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mhols02\ELBLAG_SHARE\WSPOLNY\2022\Biuletyn\1 kw_2022\"/>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definedNames>
    <definedName name="_xlnm._FilterDatabase" localSheetId="61" hidden="1">Tabl.32CZ.1!$A$1:$G$37</definedName>
    <definedName name="_xlnm._FilterDatabase" localSheetId="62" hidden="1">Tabl.32CZ.2!$A$1:$G$35</definedName>
    <definedName name="TABL.14I" localSheetId="25">#REF!</definedName>
  </definedNames>
  <calcPr calcId="152511"/>
</workbook>
</file>

<file path=xl/calcChain.xml><?xml version="1.0" encoding="utf-8"?>
<calcChain xmlns="http://schemas.openxmlformats.org/spreadsheetml/2006/main">
  <c r="D41" i="123" l="1"/>
  <c r="F41" i="123"/>
  <c r="C18" i="79" l="1"/>
  <c r="I18" i="79"/>
  <c r="D18" i="79"/>
  <c r="E18" i="79"/>
  <c r="F18" i="79"/>
  <c r="G18" i="79"/>
  <c r="H18" i="79"/>
  <c r="F16" i="111"/>
  <c r="D16" i="111"/>
  <c r="E16" i="111"/>
  <c r="C16" i="111"/>
  <c r="D19" i="111" l="1"/>
  <c r="E19" i="111"/>
  <c r="F19" i="111"/>
  <c r="C19" i="111"/>
  <c r="D21" i="79"/>
  <c r="E21" i="79"/>
  <c r="F21" i="79"/>
  <c r="G21" i="79"/>
  <c r="H21" i="79"/>
  <c r="I21" i="79"/>
  <c r="C21" i="79"/>
  <c r="E25" i="38" l="1"/>
  <c r="D26" i="38" l="1"/>
  <c r="F26" i="38"/>
  <c r="G26" i="38"/>
  <c r="H26" i="38"/>
  <c r="I26" i="38"/>
  <c r="J26" i="38"/>
  <c r="K26" i="38"/>
  <c r="L26" i="38"/>
  <c r="D27" i="38"/>
  <c r="F27" i="38"/>
  <c r="G27" i="38"/>
  <c r="H27" i="38"/>
  <c r="I27" i="38"/>
  <c r="J27" i="38"/>
  <c r="K27" i="38"/>
  <c r="L27" i="38"/>
  <c r="C27" i="38"/>
  <c r="C26" i="38"/>
  <c r="E24" i="38" l="1"/>
  <c r="E27" i="38" s="1"/>
  <c r="E22" i="38" l="1"/>
  <c r="E26" i="38" s="1"/>
  <c r="L67" i="137"/>
  <c r="E21" i="38"/>
  <c r="E19" i="38"/>
  <c r="E18" i="38"/>
</calcChain>
</file>

<file path=xl/sharedStrings.xml><?xml version="1.0" encoding="utf-8"?>
<sst xmlns="http://schemas.openxmlformats.org/spreadsheetml/2006/main" count="6001" uniqueCount="2113">
  <si>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</si>
  <si>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</si>
  <si>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</si>
  <si>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</si>
  <si>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</si>
  <si>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</si>
  <si>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</si>
  <si>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</si>
  <si>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</si>
  <si>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</si>
  <si>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</si>
  <si>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</si>
  <si>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</si>
  <si>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</si>
  <si>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</si>
  <si>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</si>
  <si>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</si>
  <si>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</si>
  <si>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</si>
  <si>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</si>
  <si>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</si>
  <si>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</si>
  <si>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</si>
  <si>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</si>
  <si>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</si>
  <si>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</si>
  <si>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</si>
  <si>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</si>
  <si>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</si>
  <si>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</si>
  <si>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</si>
  <si>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</si>
  <si>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</si>
  <si>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</si>
  <si>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</si>
  <si>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</si>
  <si>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</si>
  <si>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</si>
  <si>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</si>
  <si>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</si>
  <si>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</si>
  <si>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</si>
  <si>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</si>
  <si>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</si>
  <si>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</si>
  <si>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</si>
  <si>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</si>
  <si>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</si>
  <si>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</si>
  <si>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</si>
  <si>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</si>
  <si>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</si>
  <si>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</si>
  <si>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</si>
  <si>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</si>
  <si>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</si>
  <si>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</si>
  <si>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</si>
  <si>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</si>
  <si>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</si>
  <si>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</si>
  <si>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</si>
  <si>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</si>
  <si>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</si>
  <si>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</si>
  <si>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</si>
  <si>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</si>
  <si>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</si>
  <si>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</si>
  <si>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</si>
  <si>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</si>
  <si>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</si>
  <si>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</si>
  <si>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</si>
  <si>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</si>
  <si>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</si>
  <si>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</si>
  <si>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</si>
  <si>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</si>
  <si>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</si>
  <si>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</si>
  <si>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</si>
  <si>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</si>
  <si>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</si>
  <si>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</si>
  <si>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</si>
  <si>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</si>
  <si>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</si>
  <si>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</si>
  <si>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</si>
  <si>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</si>
  <si>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</si>
  <si>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</si>
  <si>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</si>
  <si>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</si>
  <si>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</si>
  <si>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</si>
  <si>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</si>
  <si>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</si>
  <si>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</si>
  <si>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</si>
  <si>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</si>
  <si>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</si>
  <si>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</si>
  <si>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</si>
  <si>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</si>
  <si>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</si>
  <si>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</si>
  <si>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</si>
  <si>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</si>
  <si>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</si>
  <si>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</si>
  <si>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</si>
  <si>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</si>
  <si>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</si>
  <si>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</si>
  <si>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</si>
  <si>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</si>
  <si>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</si>
  <si>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</si>
  <si>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</si>
  <si>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</si>
  <si>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</si>
  <si>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</si>
  <si>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</si>
  <si>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</si>
  <si>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</si>
  <si>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</si>
  <si>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</si>
  <si>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</si>
  <si>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</si>
  <si>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</si>
  <si>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</si>
  <si>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</si>
  <si>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</si>
  <si>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</si>
  <si>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</si>
  <si>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</si>
  <si>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</si>
  <si>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</si>
  <si>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</si>
  <si>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</si>
  <si>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</si>
  <si>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</si>
  <si>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</si>
  <si>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</si>
  <si>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</si>
  <si>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</si>
  <si>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</si>
  <si>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</si>
  <si>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</si>
  <si>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</si>
  <si>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</si>
  <si>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</si>
  <si>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</si>
  <si>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</si>
  <si>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</si>
  <si>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</si>
  <si>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</si>
  <si>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</si>
  <si>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</si>
  <si>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</si>
  <si>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</si>
  <si>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</si>
  <si>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</si>
  <si>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</si>
  <si>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</si>
  <si>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</si>
  <si>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</si>
  <si>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</si>
  <si>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</si>
  <si>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</si>
  <si>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</si>
  <si>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</si>
  <si>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</si>
  <si>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</si>
  <si>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</si>
  <si>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</si>
  <si>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</si>
  <si>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</si>
  <si>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</si>
  <si>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</si>
  <si>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a Without punishable acts committed by juveniles. See methodological notes item 30.</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</si>
  <si>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</si>
  <si>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</si>
  <si>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</si>
  <si>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</si>
  <si>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</si>
  <si>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</si>
  <si>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</si>
  <si>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</si>
  <si>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</si>
  <si>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</si>
  <si>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</si>
  <si>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</si>
  <si>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</si>
  <si>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</si>
  <si>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</si>
  <si>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</si>
  <si>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</si>
  <si>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</si>
  <si>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</si>
  <si>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</si>
  <si>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</si>
  <si>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</si>
  <si>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</si>
  <si>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</si>
  <si>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</si>
  <si>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</si>
  <si>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</si>
  <si>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</si>
  <si>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</si>
  <si>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</si>
  <si>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</si>
  <si>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</si>
  <si>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</si>
  <si>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</si>
  <si>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</si>
  <si>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</si>
  <si>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</si>
  <si>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</si>
  <si>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</si>
  <si>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</si>
  <si>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</si>
  <si>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</si>
  <si>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</si>
  <si>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</si>
  <si>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</si>
  <si>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</si>
  <si>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</si>
  <si>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</si>
  <si>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</si>
  <si>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</si>
  <si>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</si>
  <si>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</si>
  <si>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</si>
  <si>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</si>
  <si>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</si>
  <si>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</si>
  <si>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</si>
  <si>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</si>
  <si>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</si>
  <si>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</si>
  <si>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</si>
  <si>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</si>
  <si>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</si>
  <si>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</si>
  <si>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</si>
  <si>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</si>
  <si>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</si>
  <si>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</si>
  <si>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</si>
  <si>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</si>
  <si>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</si>
  <si>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</si>
  <si>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</si>
  <si>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</si>
  <si>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</si>
  <si>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</si>
  <si>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</si>
  <si>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</si>
  <si>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</si>
  <si>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</si>
  <si>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</si>
  <si>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</si>
  <si>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</si>
  <si>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</si>
  <si>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</si>
  <si>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</si>
  <si>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</si>
  <si>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</si>
  <si>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</si>
  <si>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</si>
  <si>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</si>
  <si>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</si>
  <si>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</si>
  <si>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</si>
  <si>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</si>
  <si>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</si>
  <si>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</si>
  <si>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</si>
  <si>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</si>
  <si>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</si>
  <si>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</si>
  <si>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</si>
  <si>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</si>
  <si>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</si>
  <si>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</si>
  <si>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</si>
  <si>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</si>
  <si>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</si>
  <si>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</si>
  <si>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</si>
  <si>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</si>
  <si>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</si>
  <si>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</si>
  <si>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</si>
  <si>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</si>
  <si>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</si>
  <si>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</si>
  <si>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</si>
  <si>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</si>
  <si>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</si>
  <si>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</si>
  <si>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</si>
  <si>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</si>
  <si>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</si>
  <si>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</si>
  <si>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</si>
  <si>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</si>
  <si>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</si>
  <si>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</si>
  <si>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</si>
  <si>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</si>
  <si>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</si>
  <si>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</si>
  <si>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</si>
  <si>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</si>
  <si>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</si>
  <si>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</si>
  <si>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</si>
  <si>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</si>
  <si>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</si>
  <si>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</si>
  <si>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</si>
  <si>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</si>
  <si>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</si>
  <si>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</si>
  <si>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</si>
  <si>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</si>
  <si>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</si>
  <si>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</si>
  <si>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</si>
  <si>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</si>
  <si>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</si>
  <si>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</si>
  <si>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</si>
  <si>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</si>
  <si>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</si>
  <si>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</si>
  <si>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</si>
  <si>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</si>
  <si>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</si>
  <si>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</si>
  <si>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</si>
  <si>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</si>
  <si>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</si>
  <si>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</si>
  <si>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</si>
  <si>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</si>
  <si>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</si>
  <si>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</si>
  <si>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</si>
  <si>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</si>
  <si>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</si>
  <si>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</si>
  <si>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</si>
  <si>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</si>
  <si>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</si>
  <si>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</si>
  <si>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</si>
  <si>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</si>
  <si>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</si>
  <si>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</si>
  <si>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</si>
  <si>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</si>
  <si>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</si>
  <si>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</si>
  <si>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</si>
  <si>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</si>
  <si>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</si>
  <si>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</si>
  <si>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</si>
  <si>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</si>
  <si>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</si>
  <si>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</si>
  <si>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</si>
  <si>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</si>
  <si>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</si>
  <si>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</si>
  <si>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</si>
  <si>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</si>
  <si>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</si>
  <si>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</si>
  <si>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</si>
  <si>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</si>
  <si>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</si>
  <si>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</si>
  <si>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</si>
  <si>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</si>
  <si>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</si>
  <si>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</si>
  <si>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</si>
  <si>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</si>
  <si>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</si>
  <si>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</si>
  <si>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</si>
  <si>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</si>
  <si>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</si>
  <si>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</si>
  <si>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</si>
  <si>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</si>
  <si>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</si>
  <si>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</si>
  <si>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</si>
  <si>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</si>
  <si>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</si>
  <si>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</si>
  <si>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</si>
  <si>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</si>
  <si>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</si>
  <si>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</si>
  <si>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</si>
  <si>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</si>
  <si>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</si>
  <si>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</si>
  <si>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</si>
  <si>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</si>
  <si>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</si>
  <si>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</si>
  <si>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</si>
  <si>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</si>
  <si>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</si>
  <si>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</si>
  <si>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</si>
  <si>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</si>
  <si>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</si>
  <si>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</si>
  <si>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</si>
  <si>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</si>
  <si>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</si>
  <si>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</si>
  <si>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</si>
  <si>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</si>
  <si>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</si>
  <si>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</si>
  <si>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</si>
  <si>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</si>
  <si>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</si>
  <si>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</si>
  <si>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</si>
  <si>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</si>
  <si>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</si>
  <si>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</si>
  <si>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</si>
  <si>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</si>
  <si>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</si>
  <si>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</si>
  <si>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</si>
  <si>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</si>
  <si>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</si>
  <si>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</si>
  <si>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</si>
  <si>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</si>
  <si>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</si>
  <si>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</si>
  <si>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</si>
  <si>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</si>
  <si>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</si>
  <si>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</si>
  <si>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</si>
  <si>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</si>
  <si>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</si>
  <si>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</si>
  <si>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</si>
  <si>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</si>
  <si>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</si>
  <si>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</si>
  <si>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</si>
  <si>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</si>
  <si>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</si>
  <si>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</si>
  <si>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</si>
  <si>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</si>
  <si>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</si>
  <si>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</si>
  <si>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</si>
  <si>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</si>
  <si>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</si>
  <si>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</si>
  <si>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</si>
  <si>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</si>
  <si>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</si>
  <si>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</si>
  <si>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</si>
  <si>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</si>
  <si>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</si>
  <si>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</si>
  <si>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</si>
  <si>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</si>
  <si>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</si>
  <si>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</si>
  <si>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</si>
  <si>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</si>
  <si>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</si>
  <si>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</si>
  <si>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</si>
  <si>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</si>
  <si>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</si>
  <si>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</si>
  <si>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</si>
  <si>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</si>
  <si>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</si>
  <si>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</si>
  <si>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</si>
  <si>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</si>
  <si>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</si>
  <si>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</si>
  <si>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</si>
  <si>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</si>
  <si>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</si>
  <si>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</si>
  <si>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</si>
  <si>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</si>
  <si>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</si>
  <si>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</si>
  <si>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</si>
  <si>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</si>
  <si>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</si>
  <si>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</si>
  <si>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</si>
  <si>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</si>
  <si>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</si>
  <si>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</si>
  <si>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</si>
  <si>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</si>
  <si>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</si>
  <si>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</si>
  <si>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</si>
  <si>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</si>
  <si>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</si>
  <si>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</si>
  <si>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</si>
  <si>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</si>
  <si>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</si>
  <si>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</si>
  <si>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</si>
  <si>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</si>
  <si>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</si>
  <si>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</si>
  <si>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</si>
  <si>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</si>
  <si>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</si>
  <si>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</si>
  <si>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</si>
  <si>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</si>
  <si>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</si>
  <si>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</si>
  <si>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</si>
  <si>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</si>
  <si>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</si>
  <si>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</si>
  <si>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</si>
  <si>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</si>
  <si>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</si>
  <si>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</si>
  <si>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</si>
  <si>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</si>
  <si>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</si>
  <si>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</si>
  <si>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</si>
  <si>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</si>
  <si>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</si>
  <si>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</si>
  <si>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</si>
  <si>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</si>
  <si>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</si>
  <si>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</si>
  <si>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</si>
  <si>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</si>
  <si>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</si>
  <si>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</si>
  <si>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</si>
  <si>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</si>
  <si>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</si>
  <si>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</si>
  <si>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</si>
  <si>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</si>
  <si>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</si>
  <si>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</si>
  <si>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</si>
  <si>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</si>
  <si>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</si>
  <si>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</si>
  <si>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</si>
  <si>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</si>
  <si>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</si>
  <si>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</si>
  <si>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</si>
  <si>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</si>
  <si>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</si>
  <si>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</si>
  <si>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</si>
  <si>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</si>
  <si>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</si>
  <si>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</si>
  <si>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</si>
  <si>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</si>
  <si>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</si>
  <si>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</si>
  <si>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</si>
  <si>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</si>
  <si>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</si>
  <si>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</si>
  <si>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</si>
  <si>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</si>
  <si>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</si>
  <si>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</si>
  <si>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</si>
  <si>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</si>
  <si>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</si>
  <si>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</si>
  <si>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</si>
  <si>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</si>
  <si>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</si>
  <si>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</si>
  <si>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</si>
  <si>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</si>
  <si>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</si>
  <si>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</si>
  <si>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</si>
  <si>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</si>
  <si>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</si>
  <si>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</si>
  <si>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</si>
  <si>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</si>
  <si>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</si>
  <si>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</si>
  <si>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</si>
  <si>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</si>
  <si>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</si>
  <si>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</si>
  <si>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</si>
  <si>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</si>
  <si>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</si>
  <si>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</si>
  <si>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</si>
  <si>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</si>
  <si>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</si>
  <si>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</si>
  <si>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</si>
  <si>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</si>
  <si>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</si>
  <si>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</si>
  <si>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</si>
  <si>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</si>
  <si>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</si>
  <si>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</si>
  <si>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</si>
  <si>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</si>
  <si>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</si>
  <si>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</si>
  <si>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</si>
  <si>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</si>
  <si>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</si>
  <si>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</si>
  <si>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</si>
  <si>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</si>
  <si>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</si>
  <si>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</si>
  <si>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</si>
  <si>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</si>
  <si>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</si>
  <si>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</si>
  <si>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</si>
  <si>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</si>
  <si>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</si>
  <si>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</si>
  <si>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</si>
  <si>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</si>
  <si>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</si>
  <si>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</si>
  <si>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</si>
  <si>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</si>
  <si>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</si>
  <si>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</si>
  <si>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</si>
  <si>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</si>
  <si>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</si>
  <si>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</si>
  <si>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</si>
  <si>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</si>
  <si>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</si>
  <si>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</si>
  <si>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</si>
  <si>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</si>
  <si>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</si>
  <si>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</si>
  <si>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</si>
  <si>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</si>
  <si>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</si>
  <si>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</si>
  <si>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</si>
  <si>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</si>
  <si>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</si>
  <si>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</si>
  <si>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</si>
  <si>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</si>
  <si>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</si>
  <si>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</si>
  <si>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</si>
  <si>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</si>
  <si>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</si>
  <si>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</si>
  <si>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</si>
  <si>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</si>
  <si>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</si>
  <si>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</si>
  <si>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</si>
  <si>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</si>
  <si>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</si>
  <si>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</si>
  <si>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</si>
  <si>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</si>
  <si>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</si>
  <si>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</si>
  <si>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</si>
  <si>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</si>
  <si>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</si>
  <si>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</si>
  <si>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</si>
  <si>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</si>
  <si>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</si>
  <si>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</si>
  <si>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</si>
  <si>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</si>
  <si>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</si>
  <si>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</si>
  <si>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</si>
  <si>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</si>
  <si>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</si>
  <si>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</si>
  <si>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</si>
  <si>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</si>
  <si>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</si>
  <si>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</si>
  <si>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</si>
  <si>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</si>
  <si>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</si>
  <si>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</si>
  <si>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</si>
  <si>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</si>
  <si>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</si>
  <si>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</si>
  <si>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</si>
  <si>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</si>
  <si>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</si>
  <si>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</si>
  <si>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</si>
  <si>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</si>
  <si>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</si>
  <si>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</si>
  <si>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</si>
  <si>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</si>
  <si>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</si>
  <si>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</si>
  <si>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</si>
  <si>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</si>
  <si>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</si>
  <si>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</si>
  <si>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</si>
  <si>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</si>
  <si>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</si>
  <si>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</si>
  <si>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</si>
  <si>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</si>
  <si>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</si>
  <si>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</si>
  <si>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</si>
  <si>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</si>
  <si>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</si>
  <si>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</si>
  <si>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</si>
  <si>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</si>
  <si>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</si>
  <si>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</si>
  <si>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</si>
  <si>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</si>
  <si>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</si>
  <si>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</si>
  <si>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</si>
  <si>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</si>
  <si>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</si>
  <si>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</si>
  <si>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</si>
  <si>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</si>
  <si>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</si>
  <si>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</si>
  <si>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</si>
  <si>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</si>
  <si>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</si>
  <si>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</si>
  <si>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</si>
  <si>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</si>
  <si>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</si>
  <si>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</si>
  <si>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</si>
  <si>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</si>
  <si>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</si>
  <si>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</si>
  <si>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</si>
  <si>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</si>
  <si>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</si>
  <si>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</si>
  <si>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</si>
  <si>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</si>
  <si>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</si>
  <si>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</si>
  <si>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</si>
  <si>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</si>
  <si>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</si>
  <si>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</si>
  <si>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</si>
  <si>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</si>
  <si>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</si>
  <si>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</si>
  <si>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</si>
  <si>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</si>
  <si>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</si>
  <si>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</si>
  <si>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</si>
  <si>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</si>
  <si>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</si>
  <si>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</si>
  <si>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</si>
  <si>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</si>
  <si>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</si>
  <si>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</si>
  <si>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</si>
  <si>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</si>
  <si>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</si>
  <si>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</si>
  <si>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</si>
  <si>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</si>
  <si>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</si>
  <si>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</si>
  <si>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</si>
  <si>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</si>
  <si>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</si>
  <si>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</si>
  <si>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</si>
  <si>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</si>
  <si>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</si>
  <si>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</si>
  <si>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</si>
  <si>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</si>
  <si>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</si>
  <si>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</si>
  <si>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</si>
  <si>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</si>
  <si>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</si>
  <si>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</si>
  <si>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</si>
  <si>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</si>
  <si>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</si>
  <si>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</si>
  <si>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</si>
  <si>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</si>
  <si>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</si>
  <si>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</si>
  <si>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</si>
  <si>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</si>
  <si>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</si>
  <si>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</si>
  <si>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</si>
  <si>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</si>
  <si>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</si>
  <si>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</si>
  <si>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</si>
  <si>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</si>
  <si>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</si>
  <si>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</si>
  <si>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</si>
  <si>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</si>
  <si>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</si>
  <si>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</si>
  <si>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</si>
  <si>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</si>
  <si>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</si>
  <si>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</si>
  <si>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</si>
  <si>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</si>
  <si>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</si>
  <si>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</si>
  <si>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</si>
  <si>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</si>
  <si>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</si>
  <si>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</si>
  <si>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</si>
  <si>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</si>
  <si>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</si>
  <si>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</si>
  <si>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</si>
  <si>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</si>
  <si>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</si>
  <si>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</si>
  <si>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</si>
  <si>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</si>
  <si>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</si>
  <si>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</si>
  <si>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</si>
  <si>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</si>
  <si>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</si>
  <si>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</si>
  <si>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</si>
  <si>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</si>
  <si>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</si>
  <si>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</si>
  <si>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</si>
  <si>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</si>
  <si>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</si>
  <si>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</si>
  <si>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</si>
  <si>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</si>
  <si>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</si>
  <si>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</si>
  <si>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</si>
  <si>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</si>
  <si>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</si>
  <si>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</si>
  <si>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</si>
  <si>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</si>
  <si>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</si>
  <si>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</si>
  <si>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</si>
  <si>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</si>
  <si>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</si>
  <si>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</si>
  <si>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</si>
  <si>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</si>
  <si>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</si>
  <si>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</si>
  <si>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</si>
  <si>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</si>
  <si>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</si>
  <si>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</si>
  <si>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</si>
  <si>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</si>
  <si>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</si>
  <si>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</si>
  <si>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</si>
  <si>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</si>
  <si>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</si>
  <si>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</si>
  <si>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</si>
  <si>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</si>
  <si>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</si>
  <si>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</si>
  <si>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</si>
  <si>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</si>
  <si>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</si>
  <si>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</si>
  <si>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</si>
  <si>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</si>
  <si>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</si>
  <si>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</si>
  <si>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</si>
  <si>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</si>
  <si>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</si>
  <si>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</si>
  <si>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</si>
  <si>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</si>
  <si>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</si>
  <si>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</si>
  <si>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</si>
  <si>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</si>
  <si>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</si>
  <si>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</si>
  <si>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</si>
  <si>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</si>
  <si>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</si>
  <si>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</si>
  <si>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</si>
  <si>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</si>
  <si>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</si>
  <si>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</si>
  <si>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</si>
  <si>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</si>
  <si>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</si>
  <si>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</si>
  <si>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</si>
  <si>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</si>
  <si>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</si>
  <si>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</si>
  <si>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</si>
  <si>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</si>
  <si>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</si>
  <si>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</si>
  <si>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</si>
  <si>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</si>
  <si>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</si>
  <si>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</si>
  <si>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</si>
  <si>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</si>
  <si>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</si>
  <si>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</si>
  <si>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</si>
  <si>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</si>
  <si>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</si>
  <si>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</si>
  <si>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</si>
  <si>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</si>
  <si>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</si>
  <si>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</si>
  <si>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</si>
  <si>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</si>
  <si>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</si>
  <si>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</si>
  <si>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</si>
  <si>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</si>
  <si>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</si>
  <si>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</si>
  <si>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</si>
  <si>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</si>
  <si>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</si>
  <si>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</si>
  <si>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</si>
  <si>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</si>
  <si>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</si>
  <si>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</si>
  <si>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</si>
  <si>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</si>
  <si>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</si>
  <si>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</si>
  <si>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</si>
  <si>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</si>
  <si>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</si>
  <si>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</si>
  <si>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</si>
  <si>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</si>
  <si>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</si>
  <si>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</si>
  <si>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</si>
  <si>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</si>
  <si>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</si>
  <si>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</si>
  <si>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</si>
  <si>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</si>
  <si>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</si>
  <si>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</si>
  <si>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</si>
  <si>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</si>
  <si>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</si>
  <si>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</si>
  <si>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</si>
  <si>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</si>
  <si>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</si>
  <si>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</si>
  <si>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</si>
  <si>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</si>
  <si>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</si>
  <si>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</si>
  <si>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</si>
  <si>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</si>
  <si>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</si>
  <si>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</si>
  <si>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</si>
  <si>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</si>
  <si>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</si>
  <si>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</si>
  <si>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</si>
  <si>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</si>
  <si>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</si>
  <si>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</si>
  <si>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</si>
  <si>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</si>
  <si>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</si>
  <si>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</si>
  <si>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</si>
  <si>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</si>
  <si>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</si>
  <si>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</si>
  <si>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</si>
  <si>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</si>
  <si>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</si>
  <si>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</si>
  <si>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</si>
  <si>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</si>
  <si>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</si>
  <si>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</si>
  <si>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</si>
  <si>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</si>
  <si>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</si>
  <si>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</si>
  <si>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</si>
  <si>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</si>
  <si>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</si>
  <si>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</si>
  <si>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</si>
  <si>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</si>
  <si>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</si>
  <si>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</si>
  <si>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</si>
  <si>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</si>
  <si>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</si>
  <si>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</si>
  <si>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</si>
  <si>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</si>
  <si>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</si>
  <si>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</si>
  <si>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</si>
  <si>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</si>
  <si>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</si>
  <si>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</si>
  <si>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</si>
  <si>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</si>
  <si>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</si>
  <si>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</si>
  <si>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</si>
  <si>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</si>
  <si>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</si>
  <si>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</si>
  <si>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</si>
  <si>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</si>
  <si>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</si>
  <si>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</si>
  <si>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</si>
  <si>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</si>
  <si>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</si>
  <si>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</si>
  <si>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</si>
  <si>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</si>
  <si>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</si>
  <si>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</si>
  <si>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</si>
  <si>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</si>
  <si>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</si>
  <si>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</si>
  <si>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</si>
  <si>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</si>
  <si>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</si>
  <si>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</si>
  <si>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</si>
  <si>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</si>
  <si>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</si>
  <si>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</si>
  <si>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</si>
  <si>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</si>
  <si>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</si>
  <si>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</si>
  <si>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</si>
  <si>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</si>
  <si>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</si>
  <si>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</si>
  <si>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</si>
  <si>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</si>
  <si>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</si>
  <si>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</si>
  <si>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</si>
  <si>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</si>
  <si>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</si>
  <si>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</si>
  <si>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</si>
  <si>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</si>
  <si>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</si>
  <si>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</si>
  <si>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</si>
  <si>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</si>
  <si>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</si>
  <si>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</si>
  <si>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</si>
  <si>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</si>
  <si>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</si>
  <si>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</si>
  <si>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</si>
  <si>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</si>
  <si>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</si>
  <si>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</si>
  <si>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</si>
  <si>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</si>
  <si>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</si>
  <si>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</si>
  <si>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</si>
  <si>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</si>
  <si>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</si>
  <si>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</si>
  <si>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</si>
  <si>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</si>
  <si>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</si>
  <si>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</si>
  <si>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</si>
  <si>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</si>
  <si>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</si>
  <si>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</si>
  <si>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</si>
  <si>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</si>
  <si>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</si>
  <si>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</si>
  <si>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</si>
  <si>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</si>
  <si>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</si>
  <si>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</si>
  <si>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</si>
  <si>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</si>
  <si>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</si>
  <si>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</si>
  <si>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</si>
  <si>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</si>
  <si>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</si>
  <si>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</si>
  <si>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</si>
  <si>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</si>
  <si>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</si>
  <si>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</si>
  <si>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</si>
  <si>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</si>
  <si>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</si>
  <si>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</si>
  <si>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</si>
  <si>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</si>
  <si>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</si>
  <si>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</si>
  <si>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</si>
  <si>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</si>
  <si>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</si>
  <si>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</si>
  <si>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</si>
  <si>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</si>
  <si>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</si>
  <si>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</si>
  <si>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</si>
  <si>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</si>
  <si>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</si>
  <si>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</si>
  <si>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</si>
  <si>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</si>
  <si>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</si>
  <si>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</si>
  <si>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</si>
  <si>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</si>
  <si>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</si>
  <si>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</si>
  <si>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</si>
  <si>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</si>
  <si>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</si>
  <si>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</si>
  <si>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</si>
  <si>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</si>
  <si>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</si>
  <si>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</si>
  <si>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</si>
  <si>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</si>
  <si>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</si>
  <si>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</si>
  <si>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</si>
  <si>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</si>
  <si>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</si>
  <si>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</si>
  <si>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</si>
  <si>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</si>
  <si>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</si>
  <si>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</si>
  <si>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</si>
  <si>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</si>
  <si>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</si>
  <si>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</si>
  <si>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</si>
  <si>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</si>
  <si>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</si>
  <si>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</si>
  <si>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</si>
  <si>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</si>
  <si>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</si>
  <si>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</si>
  <si>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</si>
  <si>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</si>
  <si>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</si>
  <si>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</si>
  <si>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</si>
  <si>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</si>
  <si>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</si>
  <si>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</si>
  <si>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</si>
  <si>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</si>
  <si>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</si>
  <si>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</si>
  <si>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</si>
  <si>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</si>
  <si>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</si>
  <si>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</si>
  <si>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</si>
  <si>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</si>
  <si>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</si>
  <si>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</si>
  <si>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</si>
  <si>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</si>
  <si>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</si>
  <si>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</si>
  <si>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</si>
  <si>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</si>
  <si>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</si>
  <si>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</si>
  <si>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</si>
  <si>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</si>
  <si>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</si>
  <si>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</si>
  <si>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</si>
  <si>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</si>
  <si>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</si>
  <si>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</si>
  <si>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</si>
  <si>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</si>
  <si>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</si>
  <si>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</si>
  <si>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</si>
  <si>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</si>
  <si>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</si>
  <si>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</si>
  <si>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</si>
  <si>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</si>
  <si>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</si>
  <si>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</si>
  <si>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</si>
  <si>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</si>
  <si>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</si>
  <si>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</si>
  <si>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</si>
  <si>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</si>
  <si>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</si>
  <si>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</si>
  <si>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</si>
  <si>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</si>
  <si>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</si>
  <si>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</si>
  <si>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</si>
  <si>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</si>
  <si>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</si>
  <si>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</si>
  <si>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</si>
  <si>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</si>
  <si>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</si>
  <si>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</si>
  <si>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</si>
  <si>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</si>
  <si>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</si>
  <si>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</si>
  <si>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</si>
  <si>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</si>
  <si>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</si>
  <si>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</si>
  <si>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</si>
  <si>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</si>
  <si>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</si>
  <si>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</si>
  <si>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</si>
  <si>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</si>
  <si>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</si>
  <si>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</si>
  <si>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</si>
  <si>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</si>
  <si>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</si>
  <si>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</si>
  <si>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</si>
  <si>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</si>
  <si>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</si>
  <si>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</si>
  <si>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</si>
  <si>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</si>
  <si>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</si>
  <si>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</si>
  <si>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</si>
  <si>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</si>
  <si>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</si>
  <si>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</si>
  <si>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</si>
  <si>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</si>
  <si>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</si>
  <si>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</si>
  <si>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</si>
  <si>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</si>
  <si>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</si>
  <si>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</si>
  <si>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</si>
  <si>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</si>
  <si>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</si>
  <si>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</si>
  <si>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</si>
  <si>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</si>
  <si>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</si>
  <si>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</si>
  <si>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</si>
  <si>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</si>
  <si>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</si>
  <si>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</si>
  <si>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</si>
  <si>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</si>
  <si>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</si>
  <si>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</si>
  <si>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</si>
  <si>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</si>
  <si>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</si>
  <si>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</si>
  <si>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</si>
  <si>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</si>
  <si>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</si>
  <si>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</si>
  <si>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</si>
  <si>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</si>
  <si>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</si>
  <si>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</si>
  <si>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</si>
  <si>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</si>
  <si>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</si>
  <si>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</si>
  <si>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</si>
  <si>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</si>
  <si>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</si>
  <si>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</si>
  <si>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</si>
  <si>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</si>
  <si>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</si>
  <si>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</si>
  <si>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</si>
  <si>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</si>
  <si>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</si>
  <si>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</si>
  <si>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</si>
  <si>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</si>
  <si>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</si>
  <si>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</si>
  <si>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</si>
  <si>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</si>
  <si>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</si>
  <si>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</si>
  <si>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</si>
  <si>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</si>
  <si>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</si>
  <si>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</si>
  <si>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</si>
  <si>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</si>
  <si>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</si>
  <si>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30.</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</si>
  <si>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</si>
  <si>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</si>
  <si>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</si>
  <si>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</si>
  <si>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</si>
  <si>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</si>
  <si>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</si>
  <si>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</si>
  <si>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</si>
  <si>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</si>
  <si>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</si>
  <si>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</si>
  <si>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</si>
  <si>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</si>
  <si>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</si>
  <si>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</si>
  <si>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</si>
  <si>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</si>
  <si>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</si>
  <si>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</si>
  <si>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</si>
  <si>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</si>
  <si>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</si>
  <si>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</si>
  <si>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</si>
  <si>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</si>
  <si>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</si>
  <si>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</si>
  <si>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</si>
  <si>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</si>
  <si>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</si>
  <si>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</si>
  <si>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</si>
  <si>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</si>
  <si>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</si>
  <si>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</si>
  <si>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</si>
  <si>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</si>
  <si>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</si>
  <si>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</si>
  <si>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</si>
  <si>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</si>
  <si>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</si>
  <si>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</si>
  <si>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</si>
  <si>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</si>
  <si>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</si>
  <si>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</si>
  <si>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</si>
  <si>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</si>
  <si>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</si>
  <si>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</si>
  <si>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</si>
  <si>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</si>
  <si>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</si>
  <si>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</si>
  <si>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</si>
  <si>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</si>
  <si>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</si>
  <si>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</si>
  <si>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</si>
  <si>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</si>
  <si>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</si>
  <si>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</si>
  <si>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</si>
  <si>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</si>
  <si>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</si>
  <si>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</si>
  <si>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</si>
  <si>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</si>
  <si>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</si>
  <si>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</si>
  <si>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</si>
  <si>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</si>
  <si>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</si>
  <si>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</si>
  <si>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 xml:space="preserve">  przetwórstwa przemysłowe          </t>
  </si>
  <si>
    <t xml:space="preserve"> construction </t>
  </si>
  <si>
    <r>
      <t>56,79</t>
    </r>
    <r>
      <rPr>
        <vertAlign val="superscript"/>
        <sz val="8"/>
        <rFont val="Arial"/>
        <family val="2"/>
        <charset val="238"/>
      </rPr>
      <t>d</t>
    </r>
  </si>
  <si>
    <r>
      <t>75,11</t>
    </r>
    <r>
      <rPr>
        <vertAlign val="superscript"/>
        <sz val="8"/>
        <rFont val="Arial"/>
        <family val="2"/>
        <charset val="238"/>
      </rPr>
      <t>d</t>
    </r>
  </si>
  <si>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</si>
  <si>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</si>
  <si>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</si>
  <si>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 -   </t>
  </si>
  <si>
    <r>
      <t>93,04</t>
    </r>
    <r>
      <rPr>
        <vertAlign val="superscript"/>
        <sz val="8"/>
        <rFont val="Arial"/>
        <family val="2"/>
        <charset val="238"/>
      </rPr>
      <t>b</t>
    </r>
  </si>
  <si>
    <r>
      <t>72,84</t>
    </r>
    <r>
      <rPr>
        <vertAlign val="superscript"/>
        <sz val="8"/>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</si>
  <si>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</si>
  <si>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</si>
  <si>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</si>
  <si>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</si>
  <si>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</si>
  <si>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</si>
  <si>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</si>
  <si>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</si>
  <si>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</si>
  <si>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</si>
  <si>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</si>
  <si>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</si>
  <si>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</si>
  <si>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</si>
  <si>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</si>
  <si>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</si>
  <si>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</si>
  <si>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</si>
  <si>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</si>
  <si>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</si>
  <si>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</si>
  <si>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</si>
  <si>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</si>
  <si>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</si>
  <si>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</si>
  <si>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</si>
  <si>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</si>
  <si>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</si>
  <si>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</si>
  <si>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</si>
  <si>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</si>
  <si>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</si>
  <si>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</si>
  <si>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</si>
  <si>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</si>
  <si>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</si>
  <si>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</si>
  <si>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</si>
  <si>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</si>
  <si>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</si>
  <si>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</si>
  <si>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</si>
  <si>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</si>
  <si>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</si>
  <si>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</si>
  <si>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</si>
  <si>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</si>
  <si>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</si>
  <si>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</si>
  <si>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</si>
  <si>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</si>
  <si>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</si>
  <si>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</si>
  <si>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</si>
  <si>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</si>
  <si>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</si>
  <si>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</si>
  <si>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</si>
  <si>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</si>
  <si>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</si>
  <si>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</si>
  <si>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</si>
  <si>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</si>
  <si>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</si>
  <si>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</si>
  <si>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</si>
  <si>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</si>
  <si>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</si>
  <si>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</si>
  <si>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</si>
  <si>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</si>
  <si>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</si>
  <si>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</si>
  <si>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</si>
  <si>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</si>
  <si>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</si>
  <si>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</si>
  <si>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</si>
  <si>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</si>
  <si>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</si>
  <si>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</si>
  <si>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</si>
  <si>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</si>
  <si>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</si>
  <si>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WYBRANE WSKAŹNIKIOGÓLNOPOLSKIE</t>
  </si>
  <si>
    <t>SELECTED INDICATORS FOR POLAND</t>
  </si>
  <si>
    <t>PODSTAWOWE DANE O WOJEWÓDZTWACH</t>
  </si>
  <si>
    <t>BASIC DATA ON VOIVODSHIPS</t>
  </si>
  <si>
    <t>92,1*</t>
  </si>
  <si>
    <t>108.8</t>
  </si>
  <si>
    <r>
      <t>72,44</t>
    </r>
    <r>
      <rPr>
        <vertAlign val="superscript"/>
        <sz val="8"/>
        <rFont val="Arial"/>
        <family val="2"/>
        <charset val="238"/>
      </rPr>
      <t>c</t>
    </r>
  </si>
  <si>
    <r>
      <t>92,15</t>
    </r>
    <r>
      <rPr>
        <vertAlign val="superscript"/>
        <sz val="8"/>
        <rFont val="Arial"/>
        <family val="2"/>
        <charset val="238"/>
      </rPr>
      <t>c</t>
    </r>
  </si>
  <si>
    <t>-84 980,5</t>
  </si>
  <si>
    <t>LUDNOŚĆ W 2021 R.</t>
  </si>
  <si>
    <t>POPULATION IN  2021</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</si>
  <si>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</si>
  <si>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</si>
  <si>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</si>
  <si>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</si>
  <si>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</si>
  <si>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</si>
  <si>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</si>
  <si>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</si>
  <si>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</si>
  <si>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</si>
  <si>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</si>
  <si>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</si>
  <si>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</si>
  <si>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</si>
  <si>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</si>
  <si>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</si>
  <si>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</si>
  <si>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</si>
  <si>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</si>
  <si>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</si>
  <si>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</si>
  <si>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</si>
  <si>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</si>
  <si>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</si>
  <si>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</si>
  <si>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</si>
  <si>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</si>
  <si>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</si>
  <si>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</si>
  <si>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</si>
  <si>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</si>
  <si>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</si>
  <si>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</si>
  <si>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</si>
  <si>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</si>
  <si>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</si>
  <si>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</si>
  <si>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</si>
  <si>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</si>
  <si>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</si>
  <si>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</si>
  <si>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</si>
  <si>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</si>
  <si>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</si>
  <si>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</si>
  <si>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</si>
  <si>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</si>
  <si>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</si>
  <si>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</si>
  <si>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</si>
  <si>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</si>
  <si>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</si>
  <si>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</si>
  <si>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</si>
  <si>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</si>
  <si>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</si>
  <si>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</si>
  <si>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</si>
  <si>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</si>
  <si>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</si>
  <si>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</si>
  <si>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</si>
  <si>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</si>
  <si>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</si>
  <si>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</si>
  <si>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</si>
  <si>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</si>
  <si>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</si>
  <si>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</si>
  <si>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</si>
  <si>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</si>
  <si>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</si>
  <si>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</si>
  <si>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</si>
  <si>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</si>
  <si>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</si>
  <si>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</si>
  <si>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</si>
  <si>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</si>
  <si>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t>
    </r>
  </si>
  <si>
    <r>
      <t xml:space="preserve">                POPULATION</t>
    </r>
    <r>
      <rPr>
        <vertAlign val="superscript"/>
        <sz val="10"/>
        <color indexed="63"/>
        <rFont val="Arial"/>
        <family val="2"/>
        <charset val="238"/>
      </rPr>
      <t>a</t>
    </r>
    <r>
      <rPr>
        <sz val="10"/>
        <color indexed="63"/>
        <rFont val="Arial"/>
        <family val="2"/>
        <charset val="238"/>
      </rPr>
      <t xml:space="preserve"> IN 2021</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</si>
  <si>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(cd.)</t>
    </r>
  </si>
  <si>
    <r>
      <t xml:space="preserve">                POPULATION</t>
    </r>
    <r>
      <rPr>
        <vertAlign val="superscript"/>
        <sz val="10"/>
        <color indexed="63"/>
        <rFont val="Arial"/>
        <family val="2"/>
        <charset val="238"/>
      </rPr>
      <t>a</t>
    </r>
    <r>
      <rPr>
        <sz val="10"/>
        <color indexed="63"/>
        <rFont val="Arial"/>
        <family val="2"/>
        <charset val="238"/>
      </rPr>
      <t> IN 2021 (cont.)</t>
    </r>
  </si>
  <si>
    <r>
      <rPr>
        <sz val="10"/>
        <rFont val="Arial"/>
        <family val="2"/>
        <charset val="238"/>
      </rPr>
      <t xml:space="preserve">TABL. 34. </t>
    </r>
    <r>
      <rPr>
        <b/>
        <sz val="10"/>
        <rFont val="Arial"/>
        <family val="2"/>
        <charset val="238"/>
      </rPr>
      <t>LUDNOŚĆ W 2021 R. (dok.)</t>
    </r>
  </si>
  <si>
    <t xml:space="preserve">                POPULATION IN 2021 (cont.)</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</si>
  <si>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</si>
  <si>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</si>
  <si>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</si>
  <si>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</si>
  <si>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</si>
  <si>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</si>
  <si>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</si>
  <si>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</si>
  <si>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</si>
  <si>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</si>
  <si>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</si>
  <si>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</si>
  <si>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</si>
  <si>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</si>
  <si>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</si>
  <si>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</si>
  <si>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</si>
  <si>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</si>
  <si>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</si>
  <si>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</si>
  <si>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</si>
  <si>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</si>
  <si>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</si>
  <si>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</si>
  <si>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</si>
  <si>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</si>
  <si>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</si>
  <si>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</si>
  <si>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</si>
  <si>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</si>
  <si>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</si>
  <si>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</si>
  <si>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</si>
  <si>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</si>
  <si>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</si>
  <si>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</si>
  <si>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</si>
  <si>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</si>
  <si>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</si>
  <si>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</si>
  <si>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</si>
  <si>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</si>
  <si>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</si>
  <si>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 xml:space="preserve">a Patrz uwagi metodologiczne pkt 26. b Wskaźniki dynamiki  obliczono na podstawie wartości w cenach bieżących.  </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</si>
  <si>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</si>
  <si>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</si>
  <si>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</si>
  <si>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</si>
  <si>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</si>
  <si>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</si>
  <si>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</si>
  <si>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</si>
  <si>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</si>
  <si>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</si>
  <si>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</si>
  <si>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</si>
  <si>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</si>
  <si>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</si>
  <si>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</si>
  <si>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</si>
  <si>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</si>
  <si>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</si>
  <si>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</si>
  <si>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</si>
  <si>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</si>
  <si>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</si>
  <si>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</si>
  <si>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</si>
  <si>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</si>
  <si>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</si>
  <si>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</si>
  <si>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</si>
  <si>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</si>
  <si>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</si>
  <si>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</si>
  <si>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</si>
  <si>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</si>
  <si>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</si>
  <si>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</si>
  <si>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</si>
  <si>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</si>
  <si>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</si>
  <si>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</si>
  <si>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</si>
  <si>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</si>
  <si>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</si>
  <si>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</si>
  <si>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</si>
  <si>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</si>
  <si>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</si>
  <si>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</si>
  <si>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</si>
  <si>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</si>
  <si>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</si>
  <si>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</si>
  <si>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</si>
  <si>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</si>
  <si>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</si>
  <si>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</si>
  <si>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</si>
  <si>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 xml:space="preserve">12 2020=100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</si>
  <si>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</si>
  <si>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</si>
  <si>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</si>
  <si>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</si>
  <si>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</si>
  <si>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</si>
  <si>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</si>
  <si>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</si>
  <si>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</si>
  <si>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</si>
  <si>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</si>
  <si>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</si>
  <si>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</si>
  <si>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</si>
  <si>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04-06</t>
  </si>
  <si>
    <t>07-09</t>
  </si>
  <si>
    <t>10-12</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</si>
  <si>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</si>
  <si>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</si>
  <si>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</si>
  <si>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</si>
  <si>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</si>
  <si>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</si>
  <si>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</si>
  <si>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</si>
  <si>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</si>
  <si>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</si>
  <si>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</si>
  <si>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</si>
  <si>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</si>
  <si>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</si>
  <si>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</si>
  <si>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</si>
  <si>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</si>
  <si>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</si>
  <si>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</si>
  <si>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</si>
  <si>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</si>
  <si>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</si>
  <si>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</si>
  <si>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</si>
  <si>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</si>
  <si>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</si>
  <si>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</si>
  <si>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</si>
  <si>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</si>
  <si>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</si>
  <si>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</si>
  <si>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</si>
  <si>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</si>
  <si>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</si>
  <si>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</si>
  <si>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</si>
  <si>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</si>
  <si>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</si>
  <si>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</si>
  <si>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</si>
  <si>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</si>
  <si>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</si>
  <si>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</si>
  <si>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</si>
  <si>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</si>
  <si>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</si>
  <si>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</si>
  <si>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</si>
  <si>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</si>
  <si>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</si>
  <si>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</si>
  <si>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</si>
  <si>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</si>
  <si>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</si>
  <si>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</si>
  <si>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</si>
  <si>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</si>
  <si>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</si>
  <si>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</si>
  <si>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</si>
  <si>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</si>
  <si>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</si>
  <si>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</si>
  <si>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t>511*</t>
  </si>
  <si>
    <t>327*</t>
  </si>
  <si>
    <t>536*</t>
  </si>
  <si>
    <t>87,2*</t>
  </si>
  <si>
    <t>73,8*</t>
  </si>
  <si>
    <t>109,1*</t>
  </si>
  <si>
    <t>123,7*</t>
  </si>
  <si>
    <t>64,0*</t>
  </si>
  <si>
    <t>163,9*</t>
  </si>
  <si>
    <t xml:space="preserve">12
2020=100 </t>
  </si>
  <si>
    <t>12 2021</t>
  </si>
  <si>
    <t>105,0*</t>
  </si>
  <si>
    <t>101,0*</t>
  </si>
  <si>
    <r>
      <t>75,43</t>
    </r>
    <r>
      <rPr>
        <vertAlign val="superscript"/>
        <sz val="8"/>
        <rFont val="Arial"/>
        <family val="2"/>
        <charset val="238"/>
      </rPr>
      <t>d</t>
    </r>
  </si>
  <si>
    <r>
      <t>96,88</t>
    </r>
    <r>
      <rPr>
        <vertAlign val="superscript"/>
        <sz val="8"/>
        <rFont val="Arial"/>
        <family val="2"/>
        <charset val="238"/>
      </rPr>
      <t>d</t>
    </r>
  </si>
  <si>
    <t>104,2*</t>
  </si>
  <si>
    <t>U w a g a. Dane pobrano z Systemu Ewidencji Wypadków i Kolizji w dniu 13 luty 2022 r.</t>
  </si>
  <si>
    <t>N o t e. Data were extracted from the Traffic Casualties and Clashes System (SEWIK) on 13 February 2022.</t>
  </si>
  <si>
    <t>Biuletyn statystyczny województwa warmińsko-mazurskiego – 1 kwartał 2022</t>
  </si>
  <si>
    <t>Statistical bulletin of Warmińsko-Mazurskie Voivodship – quarter 1/2022</t>
  </si>
  <si>
    <t>PRZESTĘPSTWA STWIERDZONE I WSKAŹNIKI WYKRYWALNOŚCI SPRAWCÓW PRZESTĘPSTW W OKRESIE STYCZEŃ–MARZEC 2022 R.</t>
  </si>
  <si>
    <t>ASCERTAINED CRIMES AND RATES OF DETECTABILITY OF DELINQUENTS IN CRIMES IN THE PERIOD JANUARY–MARCH 2022</t>
  </si>
  <si>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</si>
  <si>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</si>
  <si>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</si>
  <si>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</si>
  <si>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</si>
  <si>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</si>
  <si>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MIESZKANIA ODDANE DO UŻYTKOWANIA W OKRESIE STYCZEŃ–MARZEC 2022 R.</t>
  </si>
  <si>
    <t>DWELLINGS COMPLETED IN THE PERIOD JANUARY–MARCH 2022</t>
  </si>
  <si>
    <t>PRZESTĘPSTWA STWIERDZONE W OKRESIE STYCZEŃ–MARZEC 2022 R.</t>
  </si>
  <si>
    <t>WSKAŹNIKI WYKRYWALNOŚCI SPRAWCÓW PRZESTĘPSTW W OKRESIE STYCZEŃ–MARZEC 2022 R.</t>
  </si>
  <si>
    <t>WYPADKI DROGOWE W OKRESIE STYCZEŃ–MARZEC 2022 R.</t>
  </si>
  <si>
    <t>PODMIOTY GOSPODARKI NARODOWEJ W REJESTRZE REGON 2022 R.</t>
  </si>
  <si>
    <t>ENTITIES OF THE NATIONAL ECONOMY IN THE REGON REGISTER IN 2022</t>
  </si>
  <si>
    <t>ASCERTAINED CRIMES IN THE PERIOD JANUARY–MARCH 2022</t>
  </si>
  <si>
    <t>RATES OF DETECTABILITY OF DELINQUENTS IN CRIMES IN THE PERIOD JANUARY–MARCH 2022</t>
  </si>
  <si>
    <t>ROAD TRAFFIC ACCIDENTS IN THE PERIOD JANUARY–MARCH 2022</t>
  </si>
  <si>
    <t xml:space="preserve">                 Stan w dniu 31 marca</t>
  </si>
  <si>
    <r>
      <rPr>
        <sz val="10"/>
        <rFont val="Arial"/>
        <family val="2"/>
        <charset val="238"/>
      </rPr>
      <t>TABL. 36.  </t>
    </r>
    <r>
      <rPr>
        <b/>
        <sz val="10"/>
        <rFont val="Arial"/>
        <family val="2"/>
        <charset val="238"/>
      </rPr>
      <t xml:space="preserve">BEZROBOTNI ZAREJESTROWANI I OFERTY PRACY W 2022 R. </t>
    </r>
  </si>
  <si>
    <t xml:space="preserve">                 REGISTERED UNEMPLOYED PERSONS AND JOB OFFERS IN 2022</t>
  </si>
  <si>
    <r>
      <rPr>
        <sz val="10"/>
        <rFont val="Arial"/>
        <family val="2"/>
        <charset val="238"/>
      </rPr>
      <t>TABL. 37.  </t>
    </r>
    <r>
      <rPr>
        <b/>
        <sz val="10"/>
        <rFont val="Arial"/>
        <family val="2"/>
        <charset val="238"/>
      </rPr>
      <t xml:space="preserve">BEZROBOTNI ZAREJESTROWANI WEDŁUG WIEKU W 2022 R. </t>
    </r>
  </si>
  <si>
    <t xml:space="preserve">                 As of 31 March</t>
  </si>
  <si>
    <t xml:space="preserve">                 REGISTERED UNEMPLOYED PERSONS BY AGE IN 2022</t>
  </si>
  <si>
    <r>
      <rPr>
        <sz val="10"/>
        <rFont val="Arial"/>
        <family val="2"/>
        <charset val="238"/>
      </rPr>
      <t xml:space="preserve">TABL. 38. </t>
    </r>
    <r>
      <rPr>
        <b/>
        <sz val="10"/>
        <rFont val="Arial"/>
        <family val="2"/>
        <charset val="238"/>
      </rPr>
      <t xml:space="preserve">BEZROBOTNI ZAREJESTROWANI WEDŁUG POZIOMU WYKSZTAŁCENIA W 2022 R. </t>
    </r>
  </si>
  <si>
    <t xml:space="preserve">               REGISTERED UNEMPLOYED PERSONS BY EDUCATIONAL LEVEL IN 2022</t>
  </si>
  <si>
    <t xml:space="preserve">               Stan w dniu 31 marca</t>
  </si>
  <si>
    <t xml:space="preserve">               As of 31 March</t>
  </si>
  <si>
    <r>
      <rPr>
        <b/>
        <sz val="8"/>
        <color indexed="8"/>
        <rFont val="Arial"/>
        <family val="2"/>
        <charset val="238"/>
      </rPr>
      <t>A</t>
    </r>
    <r>
      <rPr>
        <sz val="8"/>
        <color indexed="8"/>
        <rFont val="Arial"/>
        <family val="2"/>
        <charset val="238"/>
      </rPr>
      <t xml:space="preserve"> - stan w dniu 31 grudnia 2021 r.</t>
    </r>
  </si>
  <si>
    <t xml:space="preserve">         as of December 31, 2021</t>
  </si>
  <si>
    <r>
      <rPr>
        <b/>
        <sz val="8"/>
        <color indexed="8"/>
        <rFont val="Arial"/>
        <family val="2"/>
        <charset val="238"/>
      </rPr>
      <t>B</t>
    </r>
    <r>
      <rPr>
        <sz val="8"/>
        <color indexed="8"/>
        <rFont val="Arial"/>
        <family val="2"/>
        <charset val="238"/>
      </rPr>
      <t xml:space="preserve"> - stan w dniu 31 marca 2022 r.</t>
    </r>
  </si>
  <si>
    <t xml:space="preserve">     as of March 31, 2022</t>
  </si>
  <si>
    <t xml:space="preserve">                Stan w dniu 31 marca</t>
  </si>
  <si>
    <t xml:space="preserve">                As of 31 March</t>
  </si>
  <si>
    <t>129,0*</t>
  </si>
  <si>
    <t>140,6*</t>
  </si>
  <si>
    <t>124,4*</t>
  </si>
  <si>
    <t>90,3*</t>
  </si>
  <si>
    <t>308,6*</t>
  </si>
  <si>
    <t>96,6*</t>
  </si>
  <si>
    <t>932,6*</t>
  </si>
  <si>
    <t>99,3*</t>
  </si>
  <si>
    <t>97,63*</t>
  </si>
  <si>
    <t>73,99*</t>
  </si>
  <si>
    <t>46,31*</t>
  </si>
  <si>
    <t>82,4*</t>
  </si>
  <si>
    <t>7,63*</t>
  </si>
  <si>
    <t>4,67*</t>
  </si>
  <si>
    <t>5,02*</t>
  </si>
  <si>
    <t>114,2*</t>
  </si>
  <si>
    <t>159,40*</t>
  </si>
  <si>
    <t>113,5*</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</si>
  <si>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</si>
  <si>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</si>
  <si>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</si>
  <si>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</si>
  <si>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6,3*</t>
  </si>
  <si>
    <t>10,1*</t>
  </si>
  <si>
    <t>308 638*</t>
  </si>
  <si>
    <t>16 566*</t>
  </si>
  <si>
    <t>113 873*</t>
  </si>
  <si>
    <t>113,4*</t>
  </si>
  <si>
    <t>104,9*</t>
  </si>
  <si>
    <t>87,7*</t>
  </si>
  <si>
    <t>412 336*</t>
  </si>
  <si>
    <t>96,8*</t>
  </si>
  <si>
    <t>31 960*</t>
  </si>
  <si>
    <t>145 991*</t>
  </si>
  <si>
    <t>234 280*</t>
  </si>
  <si>
    <t>87,8*</t>
  </si>
  <si>
    <t>932 644*</t>
  </si>
  <si>
    <r>
      <t>505 271</t>
    </r>
    <r>
      <rPr>
        <vertAlign val="superscript"/>
        <sz val="8"/>
        <rFont val="Arial"/>
        <family val="2"/>
        <charset val="238"/>
      </rPr>
      <t>e</t>
    </r>
  </si>
  <si>
    <r>
      <t>317 943</t>
    </r>
    <r>
      <rPr>
        <vertAlign val="superscript"/>
        <sz val="8"/>
        <rFont val="Arial"/>
        <family val="2"/>
        <charset val="238"/>
      </rPr>
      <t>e</t>
    </r>
  </si>
  <si>
    <r>
      <t>47 474</t>
    </r>
    <r>
      <rPr>
        <vertAlign val="superscript"/>
        <sz val="8"/>
        <rFont val="Arial"/>
        <family val="2"/>
        <charset val="238"/>
      </rPr>
      <t>e</t>
    </r>
  </si>
  <si>
    <r>
      <t>635 946</t>
    </r>
    <r>
      <rPr>
        <vertAlign val="superscript"/>
        <sz val="8"/>
        <rFont val="Arial"/>
        <family val="2"/>
        <charset val="238"/>
      </rPr>
      <t>f</t>
    </r>
  </si>
  <si>
    <r>
      <t>407 626</t>
    </r>
    <r>
      <rPr>
        <vertAlign val="superscript"/>
        <sz val="8"/>
        <rFont val="Arial"/>
        <family val="2"/>
        <charset val="238"/>
      </rPr>
      <t>f</t>
    </r>
  </si>
  <si>
    <r>
      <t>59 493</t>
    </r>
    <r>
      <rPr>
        <vertAlign val="superscript"/>
        <sz val="8"/>
        <rFont val="Arial"/>
        <family val="2"/>
        <charset val="238"/>
      </rPr>
      <t>f</t>
    </r>
  </si>
  <si>
    <r>
      <t>753 676</t>
    </r>
    <r>
      <rPr>
        <vertAlign val="superscript"/>
        <sz val="8"/>
        <rFont val="Arial"/>
        <family val="2"/>
        <charset val="238"/>
      </rPr>
      <t>g</t>
    </r>
  </si>
  <si>
    <r>
      <t>477 976</t>
    </r>
    <r>
      <rPr>
        <vertAlign val="superscript"/>
        <sz val="8"/>
        <rFont val="Arial"/>
        <family val="2"/>
        <charset val="238"/>
      </rPr>
      <t>g</t>
    </r>
  </si>
  <si>
    <r>
      <t>68 874</t>
    </r>
    <r>
      <rPr>
        <vertAlign val="superscript"/>
        <sz val="8"/>
        <rFont val="Arial"/>
        <family val="2"/>
        <charset val="238"/>
      </rPr>
      <t>g</t>
    </r>
  </si>
  <si>
    <r>
      <t>224 448</t>
    </r>
    <r>
      <rPr>
        <vertAlign val="superscript"/>
        <sz val="8"/>
        <rFont val="Arial"/>
        <family val="2"/>
        <charset val="238"/>
      </rPr>
      <t>h</t>
    </r>
  </si>
  <si>
    <r>
      <t>141 399</t>
    </r>
    <r>
      <rPr>
        <vertAlign val="superscript"/>
        <sz val="8"/>
        <rFont val="Arial"/>
        <family val="2"/>
        <charset val="238"/>
      </rPr>
      <t>h</t>
    </r>
  </si>
  <si>
    <r>
      <t>17 698</t>
    </r>
    <r>
      <rPr>
        <vertAlign val="superscript"/>
        <sz val="8"/>
        <rFont val="Arial"/>
        <family val="2"/>
        <charset val="238"/>
      </rPr>
      <t>h</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</si>
  <si>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2020 r.  f Okres 07 2020 r.–03 2021 r. g Okres 07 2020 r.–06 2021 r. h Okres 07–09 2021 r. i Okres 07–12 2021 r. k Okres 07 2021 r.–03 2022 r. </t>
  </si>
  <si>
    <r>
      <t>477 557</t>
    </r>
    <r>
      <rPr>
        <vertAlign val="superscript"/>
        <sz val="8"/>
        <rFont val="Arial"/>
        <family val="2"/>
        <charset val="238"/>
      </rPr>
      <t>k</t>
    </r>
  </si>
  <si>
    <r>
      <t>319 047</t>
    </r>
    <r>
      <rPr>
        <vertAlign val="superscript"/>
        <sz val="8"/>
        <rFont val="Arial"/>
        <family val="2"/>
        <charset val="238"/>
      </rPr>
      <t>k</t>
    </r>
  </si>
  <si>
    <r>
      <t>31 398</t>
    </r>
    <r>
      <rPr>
        <vertAlign val="superscript"/>
        <sz val="8"/>
        <rFont val="Arial"/>
        <family val="2"/>
        <charset val="238"/>
      </rPr>
      <t>k</t>
    </r>
  </si>
  <si>
    <r>
      <t>379 667*</t>
    </r>
    <r>
      <rPr>
        <vertAlign val="superscript"/>
        <sz val="8"/>
        <rFont val="Arial"/>
        <family val="2"/>
        <charset val="238"/>
      </rPr>
      <t>i</t>
    </r>
  </si>
  <si>
    <t>75,1*</t>
  </si>
  <si>
    <r>
      <t>251 311*</t>
    </r>
    <r>
      <rPr>
        <vertAlign val="superscript"/>
        <sz val="8"/>
        <rFont val="Arial"/>
        <family val="2"/>
        <charset val="238"/>
      </rPr>
      <t>i</t>
    </r>
  </si>
  <si>
    <t>79,0*</t>
  </si>
  <si>
    <r>
      <t>25 838*</t>
    </r>
    <r>
      <rPr>
        <vertAlign val="superscript"/>
        <sz val="8"/>
        <rFont val="Arial"/>
        <family val="2"/>
        <charset val="238"/>
      </rPr>
      <t>i</t>
    </r>
  </si>
  <si>
    <t>54,4*</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</si>
  <si>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2020. f The period of 07 2020–03 2021. g The period of 07 2020–06 2021. h The period of 07–09 2021. i The period of 07–12 2021.  k The period of 07 2021–03 2022.</t>
  </si>
  <si>
    <t xml:space="preserve">                 Stan w końcu marca 2022 r.</t>
  </si>
  <si>
    <t xml:space="preserve">                Stan w końcu marca 2022 r.</t>
  </si>
  <si>
    <t xml:space="preserve">    End of March 2022</t>
  </si>
  <si>
    <t>Mięso drobiowe</t>
  </si>
  <si>
    <t>4 232*</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</si>
  <si>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</si>
  <si>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</si>
  <si>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</si>
  <si>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</si>
  <si>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</si>
  <si>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</si>
  <si>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</si>
  <si>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</si>
  <si>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t xml:space="preserve">a Patrz uwagi metodologiczne pkt 4. b Od 2021 r. dane zbierane są z częstotliwością miesięczną.   </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</si>
  <si>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</si>
  <si>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</si>
  <si>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</si>
  <si>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</si>
  <si>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</si>
  <si>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</si>
  <si>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</si>
  <si>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</si>
  <si>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</si>
  <si>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</si>
  <si>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</si>
  <si>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1 410.6</t>
  </si>
  <si>
    <t xml:space="preserve">                Stan w dniu 31 grudnia</t>
  </si>
  <si>
    <t xml:space="preserve">                As of 31 December</t>
  </si>
  <si>
    <t xml:space="preserve">                Stan w dniu 31 grudnia </t>
  </si>
  <si>
    <r>
      <rPr>
        <sz val="10"/>
        <rFont val="Arial"/>
        <family val="2"/>
        <charset val="238"/>
      </rPr>
      <t>TABL. 35.  </t>
    </r>
    <r>
      <rPr>
        <b/>
        <sz val="10"/>
        <rFont val="Arial"/>
        <family val="2"/>
        <charset val="238"/>
      </rPr>
      <t>RUCH NATURALNY LUDNOŚCI W 2021 R.</t>
    </r>
  </si>
  <si>
    <t xml:space="preserve">                 VITAL STATISTICS IN 2021</t>
  </si>
  <si>
    <t>178 162*</t>
  </si>
  <si>
    <t>6-krotnie</t>
  </si>
  <si>
    <t>9-krotnie</t>
  </si>
  <si>
    <t>5-krotnie</t>
  </si>
  <si>
    <t>7-krotnie</t>
  </si>
  <si>
    <t>10-krotnie</t>
  </si>
  <si>
    <t>4-krotnie</t>
  </si>
  <si>
    <t>8-krotnie</t>
  </si>
  <si>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</si>
  <si>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</si>
  <si>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</si>
  <si>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</si>
  <si>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</si>
  <si>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</si>
  <si>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rPr>
        <sz val="10"/>
        <rFont val="Arial"/>
        <family val="2"/>
        <charset val="238"/>
      </rPr>
      <t xml:space="preserve">TABL. 31. </t>
    </r>
    <r>
      <rPr>
        <b/>
        <sz val="10"/>
        <rFont val="Arial"/>
        <family val="2"/>
        <charset val="238"/>
      </rPr>
      <t>PRZESTĘPSTWA STWIERDZONE I WSKAŹNIKI WYKRYWALNOŚCI
               SPRAWCÓW PRZESTĘPSTW W OKRESIE STYCZEŃ–MARZEC 2022 R.</t>
    </r>
    <r>
      <rPr>
        <b/>
        <vertAlign val="superscript"/>
        <sz val="10"/>
        <rFont val="Arial"/>
        <family val="2"/>
        <charset val="238"/>
      </rPr>
      <t>a</t>
    </r>
  </si>
  <si>
    <r>
      <t>ASCERTAINED CRIMES AND RATES OF DETECTABILITY
OF DELINQUENTS IN CRIMES IN THE PERIOD JANUARY–MARCH 2022</t>
    </r>
    <r>
      <rPr>
        <vertAlign val="superscript"/>
        <sz val="10"/>
        <color indexed="63"/>
        <rFont val="Arial"/>
        <family val="2"/>
        <charset val="238"/>
      </rPr>
      <t>a</t>
    </r>
  </si>
  <si>
    <t>101332</t>
  </si>
  <si>
    <t xml:space="preserve">   End of March 2022</t>
  </si>
  <si>
    <r>
      <rPr>
        <sz val="10"/>
        <rFont val="Arial"/>
        <family val="2"/>
        <charset val="238"/>
      </rPr>
      <t>TABL. 39.  </t>
    </r>
    <r>
      <rPr>
        <b/>
        <sz val="10"/>
        <rFont val="Arial"/>
        <family val="2"/>
        <charset val="238"/>
      </rPr>
      <t xml:space="preserve">MIESZKANIA ODDANE DO UŻYTKOWANIA W OKRESIE STYCZEŃ–MARZEC 2022 R. </t>
    </r>
  </si>
  <si>
    <r>
      <rPr>
        <sz val="10"/>
        <rFont val="Arial"/>
        <family val="2"/>
        <charset val="238"/>
      </rPr>
      <t xml:space="preserve">TABL. 42.  </t>
    </r>
    <r>
      <rPr>
        <b/>
        <sz val="10"/>
        <rFont val="Arial"/>
        <family val="2"/>
        <charset val="238"/>
      </rPr>
      <t xml:space="preserve">WYPADKI DROGOWE W OKRESIE STYCZEŃ–MARZEC 2022 R. </t>
    </r>
  </si>
  <si>
    <t xml:space="preserve">  ROAD TRAFFIC ACCIDENTS IN THE PERIOD JANUARY–MARCH 2022</t>
  </si>
  <si>
    <r>
      <rPr>
        <sz val="10"/>
        <rFont val="Arial"/>
        <family val="2"/>
        <charset val="238"/>
      </rPr>
      <t xml:space="preserve">TABL. 40. </t>
    </r>
    <r>
      <rPr>
        <b/>
        <sz val="10"/>
        <rFont val="Arial"/>
        <family val="2"/>
        <charset val="238"/>
      </rPr>
      <t>PRZESTĘPSTWA STWIERDZONE W OKRESIE STYCZEŃ–MARZEC 2022 R.</t>
    </r>
    <r>
      <rPr>
        <b/>
        <vertAlign val="superscript"/>
        <sz val="10"/>
        <rFont val="Arial"/>
        <family val="2"/>
        <charset val="238"/>
      </rPr>
      <t>a</t>
    </r>
  </si>
  <si>
    <r>
      <rPr>
        <sz val="10"/>
        <rFont val="Arial"/>
        <family val="2"/>
        <charset val="238"/>
      </rPr>
      <t>TABL. 41.  </t>
    </r>
    <r>
      <rPr>
        <b/>
        <sz val="10"/>
        <rFont val="Arial"/>
        <family val="2"/>
        <charset val="238"/>
      </rPr>
      <t>WSKAŹNIKI WYKRYWALNOŚCI SPRAWCÓW PRZESTĘPSTW W OKRESIE STYCZEŃ–MARZEC 2022 R.</t>
    </r>
    <r>
      <rPr>
        <b/>
        <vertAlign val="superscript"/>
        <sz val="10"/>
        <rFont val="Arial"/>
        <family val="2"/>
        <charset val="238"/>
      </rPr>
      <t>a</t>
    </r>
  </si>
  <si>
    <r>
      <t xml:space="preserve">                ASCERTAINED CRIMES IN THE PERIOD JANUARY–MARCH 2022</t>
    </r>
    <r>
      <rPr>
        <vertAlign val="superscript"/>
        <sz val="10"/>
        <color indexed="63"/>
        <rFont val="Arial"/>
        <family val="2"/>
        <charset val="238"/>
      </rPr>
      <t>a</t>
    </r>
  </si>
  <si>
    <r>
      <t>Ludność</t>
    </r>
    <r>
      <rPr>
        <vertAlign val="superscript"/>
        <sz val="8"/>
        <rFont val="Arial"/>
        <family val="2"/>
        <charset val="238"/>
      </rPr>
      <t xml:space="preserve">a </t>
    </r>
    <r>
      <rPr>
        <sz val="8"/>
        <rFont val="Arial"/>
        <family val="2"/>
        <charset val="238"/>
      </rPr>
      <t>– stan w dniu 31 grudnia 2021 r.</t>
    </r>
    <r>
      <rPr>
        <i/>
        <sz val="9.5"/>
        <rFont val="Arial"/>
        <family val="2"/>
        <charset val="238"/>
      </rPr>
      <t/>
    </r>
  </si>
  <si>
    <t xml:space="preserve">Ruch naturalny ludności w okresie styczeń–grudzień 2021 r.                                                                                                                                                                                                        </t>
  </si>
  <si>
    <t>Vital statistics in the period January–December 2021</t>
  </si>
  <si>
    <t>Populationa – as of December 30, 2021</t>
  </si>
  <si>
    <t xml:space="preserve">Bezrobotni zarejestrowani – stan w końcu marca 2022 r.                                                                                        </t>
  </si>
  <si>
    <t>Registered unemployed persons – end of March 2022</t>
  </si>
  <si>
    <t>Liczba zarejestrowanych bezrobotnych
na 1 ofertę pracy -
- w marcu 2022 r.</t>
  </si>
  <si>
    <t>Number
of unemployed persons, registered per 1 job advertisement -
- in March 2022</t>
  </si>
  <si>
    <t xml:space="preserve">Bezrobotni - w marcu 2022 r.                            </t>
  </si>
  <si>
    <t xml:space="preserve"> Unemployed persons - in March 2022</t>
  </si>
  <si>
    <r>
      <t xml:space="preserve">                 RATES OF DETECTABILITY OF DELINQUENTS CRIMES IN THE PERIOD JANUARY–MARCH 2022</t>
    </r>
    <r>
      <rPr>
        <vertAlign val="superscript"/>
        <sz val="10"/>
        <color indexed="63"/>
        <rFont val="Arial"/>
        <family val="2"/>
        <charset val="238"/>
      </rPr>
      <t>a</t>
    </r>
  </si>
  <si>
    <t>RUCH NATURALNY LUDNOŚCI W 2021 R.</t>
  </si>
  <si>
    <t>VITAL STATISTICS IN 2021</t>
  </si>
  <si>
    <t xml:space="preserve">Ceny wybranych produktów rolnych uzyskiwane przez rolników na targowiskach - w marcu 2022 r.          </t>
  </si>
  <si>
    <t>Marketplace prices of selected agricultural products - in March 2022</t>
  </si>
  <si>
    <t xml:space="preserve">03
2021=100 </t>
  </si>
  <si>
    <t>01–03 2022</t>
  </si>
  <si>
    <t xml:space="preserve">01–03
2021=100 </t>
  </si>
  <si>
    <t xml:space="preserve">Mieszkania oddane do użytkowania - w okresie styczeń–marzec 2022 r.                                                                                                                   </t>
  </si>
  <si>
    <t xml:space="preserve"> Dwellings completed - in the period January–March 2022</t>
  </si>
  <si>
    <t xml:space="preserve"> -</t>
  </si>
  <si>
    <r>
      <t>Podmioty gospodarki narodowej</t>
    </r>
    <r>
      <rPr>
        <vertAlign val="superscript"/>
        <sz val="8"/>
        <rFont val="Arial"/>
        <family val="2"/>
        <charset val="238"/>
      </rPr>
      <t xml:space="preserve">ab </t>
    </r>
    <r>
      <rPr>
        <sz val="8"/>
        <rFont val="Arial"/>
        <family val="2"/>
        <charset val="238"/>
      </rPr>
      <t xml:space="preserve">w rejestrze REGON – stan w dniu 31 marca 2022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</si>
  <si>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2022</t>
    </r>
  </si>
  <si>
    <t>97,8*</t>
  </si>
  <si>
    <t>97,9*</t>
  </si>
  <si>
    <t>97,6*</t>
  </si>
  <si>
    <t>99,4*</t>
  </si>
  <si>
    <t>111,3*</t>
  </si>
  <si>
    <t>105,5*</t>
  </si>
  <si>
    <t>99,1*</t>
  </si>
  <si>
    <t>110,4*</t>
  </si>
  <si>
    <t>105,4*</t>
  </si>
  <si>
    <t>114,4*</t>
  </si>
  <si>
    <t>113,8*</t>
  </si>
  <si>
    <t>100,3*</t>
  </si>
  <si>
    <t>105,6*</t>
  </si>
  <si>
    <t>106,9*</t>
  </si>
  <si>
    <t>112,2*</t>
  </si>
  <si>
    <t>104,1*</t>
  </si>
  <si>
    <t>117,8*</t>
  </si>
  <si>
    <t>100,4*</t>
  </si>
  <si>
    <t>107.3</t>
  </si>
  <si>
    <t>116,3*</t>
  </si>
  <si>
    <t>U w a g a. Dane pobrano z Krajowego Systemu Informacji Policji w dniu 27 kwietnia 2022 r.</t>
  </si>
  <si>
    <r>
      <t xml:space="preserve">N o t e. Data were extracted from the National Police Information System (KSIP) </t>
    </r>
    <r>
      <rPr>
        <sz val="8"/>
        <rFont val="Arial"/>
        <family val="2"/>
        <charset val="238"/>
      </rPr>
      <t xml:space="preserve">on 27 April </t>
    </r>
    <r>
      <rPr>
        <sz val="8"/>
        <color indexed="63"/>
        <rFont val="Arial"/>
        <family val="2"/>
        <charset val="238"/>
      </rPr>
      <t>2022.</t>
    </r>
  </si>
  <si>
    <r>
      <t>N o t e. Data were extracted from the National Police Information System (KSI</t>
    </r>
    <r>
      <rPr>
        <sz val="8"/>
        <rFont val="Arial"/>
        <family val="2"/>
        <charset val="238"/>
      </rPr>
      <t xml:space="preserve">P) on 27 April </t>
    </r>
    <r>
      <rPr>
        <sz val="8"/>
        <color indexed="63"/>
        <rFont val="Arial"/>
        <family val="2"/>
        <charset val="238"/>
      </rPr>
      <t>2022.</t>
    </r>
  </si>
  <si>
    <t>N o t e. Data were extracted from the National Police Information System (KSIP) on 27 April 2022.</t>
  </si>
  <si>
    <t xml:space="preserve">                 DWELLINGS COMPLETED IN THE PERIOD JANUARY–MARCH 2022</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</si>
  <si>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</si>
  <si>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</si>
  <si>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</si>
  <si>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</si>
  <si>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</si>
  <si>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</si>
  <si>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2022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</si>
  <si>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2022 (cont.)</t>
    </r>
  </si>
  <si>
    <t>1 917*</t>
  </si>
  <si>
    <t>775*</t>
  </si>
  <si>
    <t>1039*</t>
  </si>
  <si>
    <t>174,9*</t>
  </si>
  <si>
    <t>59,8*</t>
  </si>
  <si>
    <t>498*</t>
  </si>
  <si>
    <t>125,4*</t>
  </si>
  <si>
    <t>90,5*</t>
  </si>
  <si>
    <t>68,3*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</si>
</sst>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Red]0"/>
    <numFmt numFmtId="167" formatCode="#,##0_ ;\-#,##0\ "/>
  </numFmts>
  <fonts count="182">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sz val="11"/>
      <color theme="1"/>
      <name val="Calibri"/>
      <family val="2"/>
      <charset val="238"/>
    </font>
    <font>
      <b/>
      <sz val="9.5"/>
      <color theme="1"/>
      <name val="Arial"/>
      <family val="2"/>
      <charset val="238"/>
    </font>
    <font>
      <b/>
      <sz val="8"/>
      <color rgb="FFFF0000"/>
      <name val="Arial"/>
      <family val="2"/>
      <charset val="238"/>
    </font>
    <font>
      <b/>
      <sz val="10"/>
      <color rgb="FFFF0000"/>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21">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style="thin">
        <color indexed="64"/>
      </right>
      <top/>
      <bottom/>
      <diagonal/>
    </border>
  </borders>
  <cellStyleXfs count="218">
    <xf numFmtId="0" fontId="0" fillId="0" borderId="0"/>
    <xf numFmtId="0" fontId="92" fillId="3" borderId="0" applyNumberFormat="0" applyBorder="0" applyAlignment="0" applyProtection="0"/>
    <xf numFmtId="0" fontId="92" fillId="4" borderId="0" applyNumberFormat="0" applyBorder="0" applyAlignment="0" applyProtection="0"/>
    <xf numFmtId="0" fontId="92" fillId="5" borderId="0" applyNumberFormat="0" applyBorder="0" applyAlignment="0" applyProtection="0"/>
    <xf numFmtId="0" fontId="92" fillId="6" borderId="0" applyNumberFormat="0" applyBorder="0" applyAlignment="0" applyProtection="0"/>
    <xf numFmtId="0" fontId="92" fillId="7" borderId="0" applyNumberFormat="0" applyBorder="0" applyAlignment="0" applyProtection="0"/>
    <xf numFmtId="0" fontId="92" fillId="8" borderId="0" applyNumberFormat="0" applyBorder="0" applyAlignment="0" applyProtection="0"/>
    <xf numFmtId="0" fontId="93" fillId="9" borderId="80" applyNumberFormat="0" applyAlignment="0" applyProtection="0"/>
    <xf numFmtId="0" fontId="94"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0" borderId="82" applyNumberFormat="0" applyFill="0" applyAlignment="0" applyProtection="0"/>
    <xf numFmtId="0" fontId="97" fillId="11" borderId="83" applyNumberFormat="0" applyAlignment="0" applyProtection="0"/>
    <xf numFmtId="0" fontId="98" fillId="0" borderId="84" applyNumberFormat="0" applyFill="0" applyAlignment="0" applyProtection="0"/>
    <xf numFmtId="0" fontId="99" fillId="0" borderId="85" applyNumberFormat="0" applyFill="0" applyAlignment="0" applyProtection="0"/>
    <xf numFmtId="0" fontId="100" fillId="0" borderId="86" applyNumberFormat="0" applyFill="0" applyAlignment="0" applyProtection="0"/>
    <xf numFmtId="0" fontId="100" fillId="0" borderId="0" applyNumberFormat="0" applyFill="0" applyBorder="0" applyAlignment="0" applyProtection="0"/>
    <xf numFmtId="0" fontId="10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6" fillId="0" borderId="0"/>
    <xf numFmtId="0" fontId="1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1" fillId="0" borderId="0"/>
    <xf numFmtId="0" fontId="91" fillId="0" borderId="0"/>
    <xf numFmtId="0" fontId="91" fillId="0" borderId="0" applyNumberForma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4"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1" fillId="0" borderId="0"/>
    <xf numFmtId="0" fontId="6"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46" fillId="0" borderId="0"/>
    <xf numFmtId="0" fontId="102" fillId="0" borderId="0"/>
    <xf numFmtId="0" fontId="41" fillId="0" borderId="0"/>
    <xf numFmtId="0" fontId="91" fillId="0" borderId="0"/>
    <xf numFmtId="0" fontId="91" fillId="0" borderId="0"/>
    <xf numFmtId="0" fontId="91" fillId="0" borderId="0"/>
    <xf numFmtId="0" fontId="1" fillId="0" borderId="0"/>
    <xf numFmtId="0" fontId="103" fillId="10" borderId="80" applyNumberFormat="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 fillId="0" borderId="1"/>
    <xf numFmtId="0" fontId="105" fillId="0" borderId="87"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2"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0" fontId="91"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822">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9" fillId="0" borderId="0" xfId="0" applyFont="1"/>
    <xf numFmtId="0" fontId="109" fillId="0" borderId="0" xfId="0" applyFont="1" applyBorder="1" applyAlignment="1">
      <alignment wrapText="1"/>
    </xf>
    <xf numFmtId="0" fontId="110"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1" fillId="0" borderId="0" xfId="0" applyFont="1"/>
    <xf numFmtId="0" fontId="107" fillId="0" borderId="0" xfId="0" applyFont="1"/>
    <xf numFmtId="0" fontId="6" fillId="0" borderId="0" xfId="0" applyFont="1"/>
    <xf numFmtId="0" fontId="112" fillId="0" borderId="0" xfId="0" applyFont="1"/>
    <xf numFmtId="0" fontId="6" fillId="0" borderId="0" xfId="0" applyFont="1" applyBorder="1"/>
    <xf numFmtId="0" fontId="6" fillId="0" borderId="0" xfId="0" applyFont="1" applyBorder="1" applyAlignment="1">
      <alignment vertical="center"/>
    </xf>
    <xf numFmtId="0" fontId="113"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4" fillId="0" borderId="2" xfId="0" applyFont="1" applyBorder="1"/>
    <xf numFmtId="0" fontId="114" fillId="0" borderId="3" xfId="0" applyFont="1" applyBorder="1"/>
    <xf numFmtId="0" fontId="114" fillId="0" borderId="0" xfId="0" applyFont="1" applyBorder="1"/>
    <xf numFmtId="0" fontId="115" fillId="0" borderId="4" xfId="20" applyFont="1" applyBorder="1" applyAlignment="1" applyProtection="1">
      <alignment vertical="center"/>
    </xf>
    <xf numFmtId="0" fontId="116" fillId="0" borderId="7" xfId="0" applyFont="1" applyBorder="1"/>
    <xf numFmtId="0" fontId="116"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9"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7"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8" fillId="0" borderId="0" xfId="0" applyFont="1"/>
    <xf numFmtId="3" fontId="50" fillId="0" borderId="0" xfId="0" applyNumberFormat="1" applyFont="1"/>
    <xf numFmtId="1" fontId="119" fillId="0" borderId="0" xfId="0" applyNumberFormat="1" applyFont="1"/>
    <xf numFmtId="2" fontId="50" fillId="0" borderId="0" xfId="0" applyNumberFormat="1" applyFont="1" applyAlignment="1">
      <alignment horizontal="right"/>
    </xf>
    <xf numFmtId="3" fontId="55" fillId="0" borderId="0" xfId="0" applyNumberFormat="1" applyFont="1"/>
    <xf numFmtId="0" fontId="120" fillId="0" borderId="0" xfId="0" applyFont="1"/>
    <xf numFmtId="0" fontId="121" fillId="0" borderId="0" xfId="0" applyFont="1" applyAlignment="1">
      <alignment vertical="center"/>
    </xf>
    <xf numFmtId="0" fontId="121" fillId="0" borderId="0" xfId="0" applyFont="1"/>
    <xf numFmtId="0" fontId="120" fillId="0" borderId="0" xfId="0" applyFont="1" applyAlignment="1">
      <alignment horizontal="left"/>
    </xf>
    <xf numFmtId="164" fontId="122" fillId="0" borderId="0" xfId="0" applyNumberFormat="1" applyFont="1" applyBorder="1" applyAlignment="1">
      <alignment horizontal="left"/>
    </xf>
    <xf numFmtId="0" fontId="121" fillId="0" borderId="0" xfId="0" applyFont="1" applyAlignment="1">
      <alignment horizontal="left"/>
    </xf>
    <xf numFmtId="0" fontId="123" fillId="0" borderId="0" xfId="30" applyFont="1" applyAlignment="1" applyProtection="1"/>
    <xf numFmtId="0" fontId="124" fillId="0" borderId="0" xfId="0" applyFont="1" applyAlignment="1">
      <alignment vertical="center"/>
    </xf>
    <xf numFmtId="0" fontId="57" fillId="0" borderId="0" xfId="0" applyFont="1" applyAlignment="1">
      <alignment horizontal="left" vertical="center" wrapText="1"/>
    </xf>
    <xf numFmtId="0" fontId="125" fillId="0" borderId="0" xfId="84" applyFont="1" applyAlignment="1">
      <alignment vertical="center"/>
    </xf>
    <xf numFmtId="0" fontId="126" fillId="0" borderId="0" xfId="0" applyFont="1" applyAlignment="1">
      <alignment vertical="center"/>
    </xf>
    <xf numFmtId="0" fontId="127"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8" fillId="0" borderId="0" xfId="0" applyFont="1"/>
    <xf numFmtId="0" fontId="128" fillId="0" borderId="0" xfId="0" applyFont="1" applyBorder="1"/>
    <xf numFmtId="0" fontId="129" fillId="0" borderId="0" xfId="0" applyFont="1"/>
    <xf numFmtId="0" fontId="130" fillId="0" borderId="0" xfId="0" applyFont="1"/>
    <xf numFmtId="164" fontId="128" fillId="0" borderId="0" xfId="0" applyNumberFormat="1" applyFont="1"/>
    <xf numFmtId="0" fontId="130" fillId="0" borderId="0" xfId="0" applyFont="1" applyAlignment="1"/>
    <xf numFmtId="164" fontId="128" fillId="0" borderId="0" xfId="0" applyNumberFormat="1" applyFont="1" applyBorder="1"/>
    <xf numFmtId="0" fontId="131" fillId="0" borderId="0" xfId="0" applyFont="1" applyBorder="1" applyAlignment="1">
      <alignment vertical="center" wrapText="1"/>
    </xf>
    <xf numFmtId="164" fontId="130" fillId="0" borderId="0" xfId="0" applyNumberFormat="1" applyFont="1"/>
    <xf numFmtId="0" fontId="128" fillId="0" borderId="0" xfId="84" applyFont="1"/>
    <xf numFmtId="0" fontId="128" fillId="0" borderId="0" xfId="84" applyFont="1" applyBorder="1"/>
    <xf numFmtId="0" fontId="132" fillId="0" borderId="0" xfId="84" applyFont="1" applyBorder="1"/>
    <xf numFmtId="0" fontId="133"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4" fillId="0" borderId="0" xfId="84" applyFont="1" applyFill="1"/>
    <xf numFmtId="0" fontId="134" fillId="0" borderId="0" xfId="84" applyFont="1" applyFill="1" applyBorder="1"/>
    <xf numFmtId="165" fontId="135"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6" fillId="0" borderId="0" xfId="84" applyFont="1" applyFill="1"/>
    <xf numFmtId="0" fontId="136" fillId="0" borderId="0" xfId="84" applyFont="1" applyFill="1" applyBorder="1"/>
    <xf numFmtId="165" fontId="137" fillId="0" borderId="0" xfId="84" applyNumberFormat="1" applyFont="1" applyFill="1" applyBorder="1" applyAlignment="1">
      <alignment horizontal="right"/>
    </xf>
    <xf numFmtId="0" fontId="138" fillId="0" borderId="0" xfId="0" applyFont="1" applyFill="1" applyBorder="1"/>
    <xf numFmtId="0" fontId="139" fillId="0" borderId="0" xfId="0" applyFont="1"/>
    <xf numFmtId="0" fontId="140" fillId="0" borderId="0" xfId="0" applyFont="1" applyFill="1" applyBorder="1" applyAlignment="1">
      <alignment horizontal="left"/>
    </xf>
    <xf numFmtId="0" fontId="138" fillId="0" borderId="0" xfId="0" applyFont="1" applyFill="1"/>
    <xf numFmtId="0" fontId="141" fillId="0" borderId="0" xfId="0" applyFont="1"/>
    <xf numFmtId="0" fontId="126"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2"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3" fillId="0" borderId="0" xfId="0" applyFont="1"/>
    <xf numFmtId="0" fontId="25" fillId="0" borderId="0" xfId="0" applyFont="1" applyAlignment="1">
      <alignment horizontal="left"/>
    </xf>
    <xf numFmtId="0" fontId="40" fillId="0" borderId="0" xfId="0" applyFont="1" applyBorder="1" applyAlignment="1">
      <alignment vertical="center"/>
    </xf>
    <xf numFmtId="0" fontId="127"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6" fillId="0" borderId="0" xfId="84" applyFont="1"/>
    <xf numFmtId="0" fontId="127"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8" fillId="0" borderId="0" xfId="0" applyFont="1" applyAlignment="1">
      <alignment horizontal="center" vertical="center" wrapText="1"/>
    </xf>
    <xf numFmtId="0" fontId="50" fillId="0" borderId="0" xfId="0" applyFont="1" applyAlignment="1">
      <alignment vertical="top"/>
    </xf>
    <xf numFmtId="0" fontId="125" fillId="0" borderId="0" xfId="0" applyFont="1" applyFill="1"/>
    <xf numFmtId="0" fontId="144" fillId="0" borderId="0" xfId="0" applyFont="1"/>
    <xf numFmtId="0" fontId="142" fillId="0" borderId="0" xfId="0" applyFont="1" applyBorder="1" applyAlignment="1">
      <alignment horizontal="right" wrapText="1"/>
    </xf>
    <xf numFmtId="164" fontId="142" fillId="0" borderId="0" xfId="0" applyNumberFormat="1" applyFont="1" applyBorder="1" applyAlignment="1">
      <alignment horizontal="right" wrapText="1"/>
    </xf>
    <xf numFmtId="0" fontId="126" fillId="0" borderId="0" xfId="84" applyFont="1" applyAlignment="1"/>
    <xf numFmtId="0" fontId="136" fillId="0" borderId="0" xfId="84" applyFont="1"/>
    <xf numFmtId="0" fontId="125" fillId="0" borderId="12" xfId="84" applyFont="1" applyBorder="1" applyAlignment="1"/>
    <xf numFmtId="0" fontId="25" fillId="0" borderId="0" xfId="0" applyFont="1" applyBorder="1" applyAlignment="1">
      <alignment vertical="center"/>
    </xf>
    <xf numFmtId="0" fontId="145" fillId="0" borderId="0" xfId="0" applyFont="1" applyAlignment="1"/>
    <xf numFmtId="0" fontId="124" fillId="0" borderId="0" xfId="84" applyFont="1"/>
    <xf numFmtId="0" fontId="58" fillId="0" borderId="0" xfId="0" applyFont="1" applyFill="1"/>
    <xf numFmtId="0" fontId="6" fillId="0" borderId="0" xfId="0" applyFont="1" applyAlignment="1">
      <alignment vertical="center"/>
    </xf>
    <xf numFmtId="0" fontId="146" fillId="0" borderId="0" xfId="0" applyFont="1" applyAlignment="1">
      <alignment vertical="center"/>
    </xf>
    <xf numFmtId="0" fontId="126" fillId="2" borderId="0" xfId="55" applyFont="1" applyFill="1" applyAlignment="1">
      <alignment horizontal="left" indent="5"/>
    </xf>
    <xf numFmtId="0" fontId="126"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6"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39" fillId="0" borderId="0" xfId="0" applyFont="1" applyAlignment="1">
      <alignment wrapText="1"/>
    </xf>
    <xf numFmtId="0" fontId="39" fillId="0" borderId="0" xfId="0" applyFont="1" applyAlignment="1">
      <alignment wrapText="1"/>
    </xf>
    <xf numFmtId="0" fontId="109" fillId="0" borderId="0" xfId="0" applyFont="1" applyAlignment="1">
      <alignment wrapText="1"/>
    </xf>
    <xf numFmtId="0" fontId="147" fillId="0" borderId="0" xfId="0" applyFont="1" applyAlignment="1">
      <alignment vertical="top"/>
    </xf>
    <xf numFmtId="0" fontId="15" fillId="0" borderId="0" xfId="84" applyFont="1" applyFill="1" applyAlignment="1">
      <alignment wrapText="1"/>
    </xf>
    <xf numFmtId="0" fontId="134" fillId="0" borderId="0" xfId="84" applyFont="1" applyFill="1" applyAlignment="1">
      <alignment wrapText="1"/>
    </xf>
    <xf numFmtId="0" fontId="40" fillId="0" borderId="0" xfId="0" applyFont="1" applyAlignment="1">
      <alignment wrapText="1"/>
    </xf>
    <xf numFmtId="0" fontId="127"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4" fillId="0" borderId="0" xfId="84" applyFont="1" applyAlignment="1">
      <alignment vertical="center"/>
    </xf>
    <xf numFmtId="0" fontId="34" fillId="0" borderId="13" xfId="0" applyFont="1" applyBorder="1" applyAlignment="1">
      <alignment horizontal="center" wrapText="1"/>
    </xf>
    <xf numFmtId="0" fontId="127" fillId="0" borderId="0" xfId="0" applyFont="1" applyAlignment="1">
      <alignment vertical="top"/>
    </xf>
    <xf numFmtId="0" fontId="25" fillId="0" borderId="0" xfId="0" applyFont="1" applyBorder="1" applyAlignment="1">
      <alignment horizontal="left" vertical="center"/>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3" fontId="25" fillId="0" borderId="17" xfId="55" applyNumberFormat="1" applyFont="1" applyBorder="1" applyAlignme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164" fontId="31" fillId="0" borderId="15" xfId="0" applyNumberFormat="1" applyFont="1" applyFill="1" applyBorder="1" applyAlignment="1">
      <alignment horizontal="righ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4"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164" fontId="31" fillId="0" borderId="10" xfId="0" applyNumberFormat="1" applyFont="1" applyFill="1" applyBorder="1"/>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3" fontId="25" fillId="0" borderId="17" xfId="55" applyNumberFormat="1" applyFont="1" applyFill="1" applyBorder="1" applyAlignment="1">
      <alignment horizontal="right"/>
    </xf>
    <xf numFmtId="3" fontId="25" fillId="0" borderId="17" xfId="55" applyNumberFormat="1" applyFont="1" applyBorder="1" applyAlignment="1">
      <alignment horizontal="right"/>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0" fontId="25" fillId="0" borderId="17" xfId="0" applyNumberFormat="1"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1" fillId="0" borderId="11" xfId="0" applyFont="1" applyBorder="1"/>
    <xf numFmtId="0" fontId="131" fillId="0" borderId="19" xfId="0" applyFont="1" applyBorder="1"/>
    <xf numFmtId="0" fontId="131" fillId="0" borderId="17" xfId="0" applyFont="1" applyBorder="1"/>
    <xf numFmtId="0" fontId="131" fillId="0" borderId="27" xfId="0" applyFont="1" applyBorder="1"/>
    <xf numFmtId="0" fontId="131" fillId="0" borderId="17" xfId="0" applyFont="1" applyBorder="1" applyAlignment="1">
      <alignment horizontal="center"/>
    </xf>
    <xf numFmtId="0" fontId="131" fillId="0" borderId="27" xfId="0" applyFont="1" applyBorder="1" applyAlignment="1">
      <alignment horizontal="center" vertical="center"/>
    </xf>
    <xf numFmtId="0" fontId="131" fillId="0" borderId="12" xfId="0" applyFont="1" applyBorder="1" applyAlignment="1">
      <alignment horizontal="center" vertical="center" wrapText="1"/>
    </xf>
    <xf numFmtId="0" fontId="131" fillId="0" borderId="1" xfId="0" applyFont="1" applyBorder="1" applyAlignment="1">
      <alignment horizontal="center" vertical="center" wrapText="1"/>
    </xf>
    <xf numFmtId="0" fontId="131" fillId="0" borderId="41" xfId="0" applyFont="1" applyBorder="1" applyAlignment="1">
      <alignment horizontal="center"/>
    </xf>
    <xf numFmtId="0" fontId="131" fillId="0" borderId="42" xfId="0" applyFont="1" applyBorder="1" applyAlignment="1">
      <alignment horizontal="center" vertical="center"/>
    </xf>
    <xf numFmtId="164" fontId="131" fillId="0" borderId="0" xfId="0" applyNumberFormat="1" applyFont="1" applyBorder="1" applyAlignment="1">
      <alignment wrapText="1"/>
    </xf>
    <xf numFmtId="0" fontId="131" fillId="0" borderId="11" xfId="0" applyFont="1" applyBorder="1" applyAlignment="1">
      <alignment horizontal="center" vertical="center" wrapText="1"/>
    </xf>
    <xf numFmtId="0" fontId="131" fillId="0" borderId="19" xfId="0" applyFont="1" applyBorder="1" applyAlignment="1">
      <alignment horizontal="center" vertical="center" wrapText="1"/>
    </xf>
    <xf numFmtId="0" fontId="131" fillId="0" borderId="36" xfId="0" applyFont="1" applyBorder="1" applyAlignment="1">
      <alignment horizontal="center" vertical="center" wrapText="1"/>
    </xf>
    <xf numFmtId="0" fontId="131" fillId="0" borderId="37" xfId="0" applyFont="1" applyBorder="1"/>
    <xf numFmtId="0" fontId="131" fillId="0" borderId="34" xfId="0" applyFont="1" applyBorder="1" applyAlignment="1">
      <alignment horizontal="center" vertical="center" wrapText="1"/>
    </xf>
    <xf numFmtId="0" fontId="131" fillId="0" borderId="34" xfId="0" applyFont="1" applyBorder="1" applyAlignment="1">
      <alignment horizontal="right" vertical="center" wrapText="1"/>
    </xf>
    <xf numFmtId="0" fontId="131" fillId="0" borderId="35" xfId="0" applyFont="1" applyBorder="1" applyAlignment="1">
      <alignment horizontal="center" vertical="center" wrapText="1"/>
    </xf>
    <xf numFmtId="0" fontId="131" fillId="0" borderId="37" xfId="0" applyFont="1" applyBorder="1" applyAlignment="1">
      <alignment horizontal="right" vertical="center" wrapText="1"/>
    </xf>
    <xf numFmtId="164" fontId="25" fillId="0" borderId="10" xfId="0" applyNumberFormat="1" applyFont="1" applyBorder="1" applyAlignment="1">
      <alignment horizontal="right"/>
    </xf>
    <xf numFmtId="0" fontId="131" fillId="0" borderId="0" xfId="0" applyFont="1" applyBorder="1" applyAlignment="1">
      <alignment horizontal="center" vertical="center" wrapText="1"/>
    </xf>
    <xf numFmtId="0" fontId="131" fillId="0" borderId="34" xfId="0" applyFont="1" applyBorder="1" applyAlignment="1">
      <alignment horizontal="centerContinuous" vertical="justify"/>
    </xf>
    <xf numFmtId="0" fontId="131" fillId="0" borderId="41" xfId="0" applyFont="1" applyBorder="1" applyAlignment="1">
      <alignment horizontal="center" vertical="center" wrapText="1"/>
    </xf>
    <xf numFmtId="0" fontId="131" fillId="0" borderId="34" xfId="0" applyFont="1" applyBorder="1"/>
    <xf numFmtId="0" fontId="18" fillId="0" borderId="17" xfId="0" applyFont="1" applyBorder="1"/>
    <xf numFmtId="0" fontId="37" fillId="0" borderId="34" xfId="84" applyFont="1" applyBorder="1"/>
    <xf numFmtId="0" fontId="131" fillId="0" borderId="0" xfId="84" applyFont="1" applyFill="1" applyBorder="1" applyAlignment="1">
      <alignment horizontal="center" vertical="center" wrapText="1"/>
    </xf>
    <xf numFmtId="0" fontId="131" fillId="0" borderId="1" xfId="84" applyFont="1" applyFill="1" applyBorder="1" applyAlignment="1">
      <alignment horizontal="center" vertical="center" wrapText="1"/>
    </xf>
    <xf numFmtId="0" fontId="131" fillId="0" borderId="37" xfId="84" applyFont="1" applyBorder="1"/>
    <xf numFmtId="0" fontId="131" fillId="0" borderId="34" xfId="84" applyFont="1" applyFill="1" applyBorder="1" applyAlignment="1">
      <alignment horizontal="right" vertical="center"/>
    </xf>
    <xf numFmtId="0" fontId="131" fillId="0" borderId="34" xfId="84" applyFont="1" applyFill="1" applyBorder="1" applyAlignment="1">
      <alignment horizontal="center" vertical="center" wrapText="1"/>
    </xf>
    <xf numFmtId="0" fontId="131" fillId="0" borderId="35" xfId="84" applyFont="1" applyFill="1" applyBorder="1" applyAlignment="1">
      <alignment horizontal="center" vertical="center" wrapText="1"/>
    </xf>
    <xf numFmtId="0" fontId="131" fillId="0" borderId="0" xfId="84" applyFont="1"/>
    <xf numFmtId="0" fontId="131" fillId="0" borderId="36" xfId="84" applyFont="1" applyFill="1" applyBorder="1" applyAlignment="1">
      <alignment horizontal="center" vertical="center" wrapText="1"/>
    </xf>
    <xf numFmtId="0" fontId="131" fillId="0" borderId="34" xfId="84" applyFont="1" applyFill="1" applyBorder="1" applyAlignment="1">
      <alignment horizontal="right" vertical="center" wrapText="1"/>
    </xf>
    <xf numFmtId="0" fontId="131"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165" fontId="31" fillId="0" borderId="10" xfId="0" applyNumberFormat="1" applyFont="1" applyBorder="1"/>
    <xf numFmtId="0" fontId="25" fillId="0" borderId="15" xfId="0" applyFont="1" applyBorder="1"/>
    <xf numFmtId="0" fontId="25" fillId="0" borderId="17" xfId="0" applyFont="1" applyFill="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3" fillId="0" borderId="0" xfId="0" applyFont="1" applyBorder="1" applyAlignment="1">
      <alignment vertical="center" wrapText="1"/>
    </xf>
    <xf numFmtId="0" fontId="143"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31" fillId="0" borderId="17" xfId="84" applyNumberFormat="1" applyFont="1" applyFill="1" applyBorder="1"/>
    <xf numFmtId="164" fontId="31" fillId="0" borderId="0" xfId="84" applyNumberFormat="1" applyFont="1" applyFill="1"/>
    <xf numFmtId="0" fontId="31" fillId="0" borderId="17" xfId="84" applyFont="1" applyFill="1" applyBorder="1"/>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164" fontId="31" fillId="0" borderId="10" xfId="84" applyNumberFormat="1" applyFont="1" applyFill="1" applyBorder="1"/>
    <xf numFmtId="0" fontId="31" fillId="0" borderId="10" xfId="84" applyFont="1" applyFill="1" applyBorder="1"/>
    <xf numFmtId="0" fontId="31" fillId="0" borderId="0" xfId="84" applyFont="1" applyFill="1"/>
    <xf numFmtId="0" fontId="31" fillId="0" borderId="17" xfId="0" applyFont="1" applyBorder="1" applyAlignment="1"/>
    <xf numFmtId="165" fontId="31" fillId="0" borderId="10" xfId="0" applyNumberFormat="1" applyFont="1" applyBorder="1" applyAlignment="1">
      <alignment vertical="center" wrapText="1"/>
    </xf>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3" fontId="25" fillId="0" borderId="10" xfId="0" applyNumberFormat="1" applyFont="1" applyFill="1" applyBorder="1" applyAlignment="1">
      <alignment horizontal="right"/>
    </xf>
    <xf numFmtId="3" fontId="31" fillId="0" borderId="10" xfId="0" applyNumberFormat="1" applyFont="1" applyFill="1" applyBorder="1" applyAlignment="1">
      <alignment horizontal="right"/>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0" fillId="0" borderId="0" xfId="55" quotePrefix="1" applyNumberFormat="1" applyFont="1" applyAlignment="1">
      <alignment horizontal="right"/>
    </xf>
    <xf numFmtId="164" fontId="25" fillId="0" borderId="0" xfId="55" quotePrefix="1" applyNumberFormat="1" applyFont="1" applyAlignment="1">
      <alignment horizontal="right"/>
    </xf>
    <xf numFmtId="0" fontId="131" fillId="0" borderId="17" xfId="0" applyFont="1" applyBorder="1" applyAlignment="1">
      <alignment horizontal="right" vertical="center"/>
    </xf>
    <xf numFmtId="164" fontId="110"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9"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0"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10" xfId="118"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3" fontId="31" fillId="0" borderId="15" xfId="0" applyNumberFormat="1" applyFont="1" applyFill="1" applyBorder="1" applyAlignment="1">
      <alignment horizontal="right"/>
    </xf>
    <xf numFmtId="3" fontId="31" fillId="0" borderId="18" xfId="0" applyNumberFormat="1" applyFont="1" applyFill="1" applyBorder="1" applyAlignment="1">
      <alignment horizontal="right" wrapText="1"/>
    </xf>
    <xf numFmtId="3" fontId="31" fillId="0" borderId="17" xfId="0" applyNumberFormat="1" applyFont="1" applyFill="1" applyBorder="1" applyAlignment="1">
      <alignment horizontal="right"/>
    </xf>
    <xf numFmtId="3" fontId="31" fillId="0" borderId="10" xfId="0" applyNumberFormat="1" applyFont="1" applyFill="1" applyBorder="1" applyAlignment="1">
      <alignment horizontal="right" wrapText="1"/>
    </xf>
    <xf numFmtId="3" fontId="25" fillId="0" borderId="17" xfId="0" applyNumberFormat="1" applyFont="1" applyFill="1" applyBorder="1" applyAlignment="1">
      <alignment horizontal="right" wrapText="1"/>
    </xf>
    <xf numFmtId="3" fontId="25" fillId="13" borderId="10" xfId="0" applyNumberFormat="1" applyFont="1" applyFill="1" applyBorder="1" applyAlignment="1">
      <alignment horizontal="right" wrapText="1"/>
    </xf>
    <xf numFmtId="3" fontId="25" fillId="0" borderId="10" xfId="0" applyNumberFormat="1" applyFont="1" applyFill="1" applyBorder="1" applyAlignment="1">
      <alignment horizontal="right" wrapText="1"/>
    </xf>
    <xf numFmtId="0" fontId="18" fillId="0" borderId="28" xfId="0" applyFont="1" applyBorder="1"/>
    <xf numFmtId="164" fontId="31" fillId="0" borderId="15" xfId="0" applyNumberFormat="1" applyFont="1" applyFill="1" applyBorder="1" applyAlignment="1">
      <alignment horizontal="right"/>
    </xf>
    <xf numFmtId="164" fontId="31" fillId="0" borderId="18" xfId="0" applyNumberFormat="1" applyFont="1" applyFill="1" applyBorder="1" applyAlignment="1">
      <alignment horizontal="right" wrapText="1"/>
    </xf>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5" fontId="31" fillId="0" borderId="10" xfId="0" applyNumberFormat="1" applyFont="1" applyFill="1" applyBorder="1" applyAlignment="1">
      <alignment horizontal="right"/>
    </xf>
    <xf numFmtId="164" fontId="25" fillId="0" borderId="17" xfId="0" applyNumberFormat="1" applyFont="1" applyFill="1" applyBorder="1" applyAlignment="1">
      <alignment horizontal="right" wrapText="1"/>
    </xf>
    <xf numFmtId="164" fontId="25" fillId="13" borderId="10" xfId="0" applyNumberFormat="1" applyFont="1" applyFill="1" applyBorder="1" applyAlignment="1">
      <alignment horizontal="right" wrapText="1"/>
    </xf>
    <xf numFmtId="164"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31" fillId="0" borderId="0" xfId="0" applyNumberFormat="1" applyFont="1" applyBorder="1" applyAlignment="1">
      <alignment horizontal="left" vertical="center" wrapText="1"/>
    </xf>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164" fontId="69" fillId="0" borderId="17" xfId="0" applyNumberFormat="1" applyFont="1" applyBorder="1" applyAlignment="1">
      <alignment horizontal="right"/>
    </xf>
    <xf numFmtId="0" fontId="25" fillId="0" borderId="23" xfId="0" applyFont="1" applyBorder="1" applyAlignment="1">
      <alignment horizontal="left" vertical="center"/>
    </xf>
    <xf numFmtId="0" fontId="25" fillId="0" borderId="27" xfId="0" applyNumberFormat="1"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2" fontId="25" fillId="0" borderId="27" xfId="0" applyNumberFormat="1" applyFont="1" applyBorder="1"/>
    <xf numFmtId="2" fontId="25" fillId="0" borderId="24" xfId="0" applyNumberFormat="1" applyFont="1" applyBorder="1"/>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1" fillId="0" borderId="0" xfId="0" applyFont="1" applyAlignment="1">
      <alignment vertical="top"/>
    </xf>
    <xf numFmtId="0" fontId="152" fillId="0" borderId="0" xfId="84" applyFont="1" applyAlignment="1">
      <alignment vertical="center"/>
    </xf>
    <xf numFmtId="0" fontId="139" fillId="0" borderId="0" xfId="0" applyFont="1" applyAlignment="1">
      <alignment vertical="top"/>
    </xf>
    <xf numFmtId="0" fontId="6" fillId="0" borderId="0" xfId="0" applyFont="1" applyAlignment="1">
      <alignment horizontal="left" vertical="center"/>
    </xf>
    <xf numFmtId="0" fontId="151" fillId="0" borderId="0" xfId="0" applyFont="1" applyBorder="1" applyAlignment="1">
      <alignment horizontal="left" vertical="center"/>
    </xf>
    <xf numFmtId="0" fontId="153" fillId="0" borderId="1" xfId="0" applyNumberFormat="1" applyFont="1" applyBorder="1" applyAlignment="1">
      <alignment horizontal="left" vertical="center"/>
    </xf>
    <xf numFmtId="0" fontId="153"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10" fillId="0" borderId="10" xfId="0" applyNumberFormat="1" applyFont="1" applyBorder="1"/>
    <xf numFmtId="164" fontId="110" fillId="0" borderId="17" xfId="0" applyNumberFormat="1" applyFont="1" applyBorder="1"/>
    <xf numFmtId="164" fontId="31" fillId="0" borderId="0" xfId="0" applyNumberFormat="1" applyFont="1" applyBorder="1" applyAlignment="1">
      <alignment wrapText="1"/>
    </xf>
    <xf numFmtId="164" fontId="150" fillId="0" borderId="17" xfId="0" applyNumberFormat="1" applyFont="1" applyBorder="1"/>
    <xf numFmtId="164" fontId="150" fillId="0" borderId="10" xfId="0" applyNumberFormat="1" applyFont="1" applyBorder="1"/>
    <xf numFmtId="0" fontId="31" fillId="0" borderId="1" xfId="0" applyFont="1" applyBorder="1" applyAlignment="1">
      <alignment horizontal="right" vertical="top"/>
    </xf>
    <xf numFmtId="165" fontId="31" fillId="0" borderId="17" xfId="0" applyNumberFormat="1" applyFont="1" applyBorder="1" applyAlignment="1"/>
    <xf numFmtId="0" fontId="50" fillId="0" borderId="17" xfId="0" applyFont="1" applyBorder="1"/>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5" fontId="25" fillId="0" borderId="17" xfId="0" applyNumberFormat="1" applyFont="1" applyBorder="1" applyAlignment="1"/>
    <xf numFmtId="165" fontId="25" fillId="0" borderId="17" xfId="84" applyNumberFormat="1" applyFont="1" applyFill="1" applyBorder="1" applyAlignment="1"/>
    <xf numFmtId="164" fontId="25" fillId="0" borderId="10" xfId="84" applyNumberFormat="1"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1" fillId="0" borderId="0" xfId="84" applyFont="1" applyAlignment="1">
      <alignment horizontal="left"/>
    </xf>
    <xf numFmtId="0" fontId="131" fillId="0" borderId="0" xfId="0" applyFont="1" applyAlignment="1">
      <alignment horizontal="left"/>
    </xf>
    <xf numFmtId="0" fontId="154" fillId="0" borderId="0" xfId="0" applyFont="1"/>
    <xf numFmtId="0" fontId="50" fillId="0" borderId="11" xfId="0" applyFont="1" applyBorder="1"/>
    <xf numFmtId="0" fontId="151" fillId="0" borderId="43" xfId="84" applyFont="1" applyFill="1" applyBorder="1" applyAlignment="1">
      <alignment horizontal="center" vertical="top" wrapText="1"/>
    </xf>
    <xf numFmtId="0" fontId="129" fillId="0" borderId="0" xfId="0" applyFont="1" applyAlignment="1">
      <alignment horizontal="left" vertical="center"/>
    </xf>
    <xf numFmtId="0" fontId="151" fillId="0" borderId="12" xfId="0" applyFont="1" applyBorder="1" applyAlignment="1">
      <alignment horizontal="center" vertical="top"/>
    </xf>
    <xf numFmtId="0" fontId="131" fillId="0" borderId="37" xfId="0" applyFont="1" applyBorder="1" applyAlignment="1">
      <alignment horizontal="right" vertical="center"/>
    </xf>
    <xf numFmtId="0" fontId="151" fillId="0" borderId="0" xfId="84" applyFont="1" applyFill="1" applyBorder="1" applyAlignment="1">
      <alignment horizontal="center" vertical="top" wrapText="1"/>
    </xf>
    <xf numFmtId="0" fontId="155" fillId="0" borderId="0" xfId="0" applyFont="1"/>
    <xf numFmtId="0" fontId="152" fillId="0" borderId="0" xfId="84" applyFont="1"/>
    <xf numFmtId="0" fontId="151" fillId="0" borderId="41" xfId="84" applyFont="1" applyFill="1" applyBorder="1" applyAlignment="1">
      <alignment horizontal="center" vertical="top" wrapText="1"/>
    </xf>
    <xf numFmtId="0" fontId="156" fillId="0" borderId="0" xfId="0" applyFont="1" applyAlignment="1">
      <alignment vertical="top"/>
    </xf>
    <xf numFmtId="0" fontId="151" fillId="0" borderId="33" xfId="0" applyFont="1" applyBorder="1" applyAlignment="1">
      <alignment horizontal="center" vertical="top" wrapText="1"/>
    </xf>
    <xf numFmtId="0" fontId="151" fillId="0" borderId="17" xfId="0" applyFont="1" applyBorder="1" applyAlignment="1">
      <alignment horizontal="center" vertical="top" wrapText="1"/>
    </xf>
    <xf numFmtId="0" fontId="157" fillId="0" borderId="0" xfId="0" applyFont="1" applyAlignment="1">
      <alignment vertical="top"/>
    </xf>
    <xf numFmtId="0" fontId="156" fillId="0" borderId="0" xfId="0" applyFont="1" applyAlignment="1">
      <alignment horizontal="left" vertical="top"/>
    </xf>
    <xf numFmtId="0" fontId="152" fillId="0" borderId="0" xfId="0" applyFont="1" applyAlignment="1">
      <alignment vertical="top"/>
    </xf>
    <xf numFmtId="0" fontId="152" fillId="0" borderId="0" xfId="20" applyFont="1" applyAlignment="1" applyProtection="1">
      <alignment vertical="top"/>
    </xf>
    <xf numFmtId="0" fontId="6" fillId="0" borderId="0" xfId="20" applyFont="1" applyAlignment="1" applyProtection="1">
      <alignment vertical="top"/>
    </xf>
    <xf numFmtId="0" fontId="156"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1"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3" fillId="0" borderId="10" xfId="0" applyFont="1" applyBorder="1" applyAlignment="1">
      <alignment horizontal="center" vertical="center"/>
    </xf>
    <xf numFmtId="0" fontId="143" fillId="0" borderId="0" xfId="0" applyFont="1" applyBorder="1" applyAlignment="1">
      <alignment horizontal="center" vertical="center"/>
    </xf>
    <xf numFmtId="0" fontId="143"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1" fillId="0" borderId="42" xfId="0" applyFont="1" applyBorder="1" applyAlignment="1">
      <alignment horizontal="center" vertical="top" wrapText="1"/>
    </xf>
    <xf numFmtId="0" fontId="151"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1" fillId="0" borderId="40" xfId="0" applyFont="1" applyBorder="1" applyAlignment="1">
      <alignment horizontal="center" vertical="top" wrapText="1"/>
    </xf>
    <xf numFmtId="0" fontId="151"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4" fillId="0" borderId="0" xfId="84" applyFont="1" applyBorder="1"/>
    <xf numFmtId="0" fontId="151"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3" fillId="0" borderId="0" xfId="84" applyFont="1" applyFill="1" applyBorder="1" applyAlignment="1">
      <alignment horizontal="center" vertical="top" wrapText="1"/>
    </xf>
    <xf numFmtId="0" fontId="143" fillId="0" borderId="1" xfId="84" applyFont="1" applyFill="1" applyBorder="1" applyAlignment="1">
      <alignment horizontal="center" vertical="top" wrapText="1"/>
    </xf>
    <xf numFmtId="0" fontId="151"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1" fillId="2" borderId="34" xfId="55" applyFont="1" applyFill="1" applyBorder="1" applyAlignment="1">
      <alignment horizontal="left" vertical="center"/>
    </xf>
    <xf numFmtId="0" fontId="151" fillId="2" borderId="0" xfId="55" applyFont="1" applyFill="1" applyBorder="1" applyAlignment="1">
      <alignment vertical="center"/>
    </xf>
    <xf numFmtId="0" fontId="152" fillId="2" borderId="0" xfId="55" applyFont="1" applyFill="1" applyBorder="1" applyAlignment="1">
      <alignment horizontal="left" indent="5"/>
    </xf>
    <xf numFmtId="0" fontId="126" fillId="2" borderId="0" xfId="55" applyFont="1" applyFill="1" applyBorder="1" applyAlignment="1">
      <alignment horizontal="left" indent="5"/>
    </xf>
    <xf numFmtId="0" fontId="152" fillId="0" borderId="0" xfId="0" applyFont="1" applyAlignment="1">
      <alignment horizontal="left" vertical="center" indent="5"/>
    </xf>
    <xf numFmtId="0" fontId="126" fillId="0" borderId="0" xfId="0" applyFont="1" applyAlignment="1">
      <alignment horizontal="left" vertical="center" indent="5"/>
    </xf>
    <xf numFmtId="0" fontId="126" fillId="0" borderId="0" xfId="0" applyFont="1" applyAlignment="1">
      <alignment horizontal="left" vertical="center"/>
    </xf>
    <xf numFmtId="3" fontId="0" fillId="0" borderId="0" xfId="0" applyNumberFormat="1" applyFont="1"/>
    <xf numFmtId="0" fontId="151" fillId="0" borderId="34" xfId="0" applyFont="1" applyBorder="1" applyAlignment="1">
      <alignment horizontal="left" vertical="center" wrapText="1"/>
    </xf>
    <xf numFmtId="0" fontId="143" fillId="0" borderId="34" xfId="0" applyFont="1" applyBorder="1" applyAlignment="1">
      <alignment horizontal="left" vertical="center" wrapText="1"/>
    </xf>
    <xf numFmtId="0" fontId="151" fillId="0" borderId="34" xfId="0" applyFont="1" applyBorder="1" applyAlignment="1">
      <alignment horizontal="left" vertical="center"/>
    </xf>
    <xf numFmtId="0" fontId="143" fillId="0" borderId="11" xfId="84" applyFont="1" applyBorder="1" applyAlignment="1">
      <alignment horizontal="left" vertical="center" indent="6"/>
    </xf>
    <xf numFmtId="0" fontId="143" fillId="0" borderId="18" xfId="84" applyFont="1" applyBorder="1" applyAlignment="1">
      <alignment horizontal="left" vertical="center" indent="6"/>
    </xf>
    <xf numFmtId="0" fontId="143" fillId="0" borderId="12" xfId="84" applyFont="1" applyBorder="1" applyAlignment="1">
      <alignment horizontal="left" vertical="center" indent="6"/>
    </xf>
    <xf numFmtId="0" fontId="143" fillId="0" borderId="0" xfId="84" applyFont="1" applyBorder="1" applyAlignment="1">
      <alignment horizontal="left" vertical="center" indent="6"/>
    </xf>
    <xf numFmtId="0" fontId="151" fillId="0" borderId="11" xfId="84" applyFont="1" applyFill="1" applyBorder="1" applyAlignment="1">
      <alignment horizontal="left" vertical="center" wrapText="1"/>
    </xf>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1" fillId="0" borderId="36" xfId="84" applyFont="1" applyFill="1" applyBorder="1" applyAlignment="1">
      <alignment horizontal="center" vertical="top" wrapText="1"/>
    </xf>
    <xf numFmtId="0" fontId="152" fillId="0" borderId="0" xfId="84" applyFont="1" applyAlignment="1">
      <alignment horizontal="left" indent="6"/>
    </xf>
    <xf numFmtId="0" fontId="152" fillId="0" borderId="12" xfId="84" applyFont="1" applyBorder="1" applyAlignment="1">
      <alignment horizontal="left" indent="6"/>
    </xf>
    <xf numFmtId="0" fontId="152" fillId="0" borderId="0" xfId="84" applyFont="1" applyBorder="1" applyAlignment="1">
      <alignment horizontal="left" indent="5"/>
    </xf>
    <xf numFmtId="0" fontId="2" fillId="0" borderId="0" xfId="20" applyFont="1" applyAlignment="1" applyProtection="1"/>
    <xf numFmtId="0" fontId="158" fillId="0" borderId="0" xfId="0" applyFont="1" applyBorder="1" applyAlignment="1">
      <alignment horizontal="left" indent="5"/>
    </xf>
    <xf numFmtId="0" fontId="152" fillId="0" borderId="0" xfId="0" applyFont="1" applyAlignment="1">
      <alignment horizontal="left" vertical="center"/>
    </xf>
    <xf numFmtId="0" fontId="124" fillId="0" borderId="0" xfId="0" applyFont="1" applyAlignment="1">
      <alignment horizontal="left" vertical="center"/>
    </xf>
    <xf numFmtId="0" fontId="151" fillId="0" borderId="1" xfId="0" applyFont="1" applyBorder="1" applyAlignment="1">
      <alignment horizontal="center" vertical="top" wrapText="1"/>
    </xf>
    <xf numFmtId="0" fontId="151" fillId="0" borderId="24" xfId="0" applyFont="1" applyBorder="1" applyAlignment="1">
      <alignment horizontal="center" vertical="top" wrapText="1"/>
    </xf>
    <xf numFmtId="0" fontId="151" fillId="0" borderId="23" xfId="0" applyFont="1" applyBorder="1" applyAlignment="1">
      <alignment horizontal="center" vertical="top" wrapText="1"/>
    </xf>
    <xf numFmtId="0" fontId="153" fillId="0" borderId="1" xfId="0" applyNumberFormat="1" applyFont="1" applyBorder="1" applyAlignment="1">
      <alignment horizontal="left" vertical="top"/>
    </xf>
    <xf numFmtId="0" fontId="151" fillId="0" borderId="1" xfId="0" applyNumberFormat="1" applyFont="1" applyBorder="1" applyAlignment="1">
      <alignment horizontal="left" vertical="top"/>
    </xf>
    <xf numFmtId="0" fontId="151" fillId="0" borderId="1" xfId="0" applyNumberFormat="1" applyFont="1" applyBorder="1" applyAlignment="1">
      <alignment horizontal="left" vertical="top" wrapText="1"/>
    </xf>
    <xf numFmtId="0" fontId="2" fillId="0" borderId="0" xfId="20" applyFont="1" applyAlignment="1" applyProtection="1">
      <alignment vertical="center"/>
    </xf>
    <xf numFmtId="0" fontId="151" fillId="0" borderId="10" xfId="84" applyFont="1" applyFill="1" applyBorder="1" applyAlignment="1">
      <alignment horizontal="center" vertical="top" wrapText="1"/>
    </xf>
    <xf numFmtId="0" fontId="151"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3" fillId="0" borderId="0" xfId="0" applyFont="1" applyBorder="1"/>
    <xf numFmtId="0" fontId="151"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59" fillId="0" borderId="41" xfId="84" applyFont="1" applyFill="1" applyBorder="1" applyAlignment="1">
      <alignment horizontal="center" vertical="top"/>
    </xf>
    <xf numFmtId="0" fontId="159" fillId="0" borderId="41" xfId="84" applyFont="1" applyFill="1" applyBorder="1" applyAlignment="1">
      <alignment horizontal="center" vertical="top" wrapText="1"/>
    </xf>
    <xf numFmtId="0" fontId="159" fillId="0" borderId="43" xfId="84" applyFont="1" applyFill="1" applyBorder="1" applyAlignment="1">
      <alignment horizontal="center" vertical="top"/>
    </xf>
    <xf numFmtId="0" fontId="151" fillId="0" borderId="17" xfId="0" applyFont="1" applyBorder="1" applyAlignment="1">
      <alignment horizontal="center" vertical="top"/>
    </xf>
    <xf numFmtId="0" fontId="143" fillId="0" borderId="10" xfId="84" applyFont="1" applyFill="1" applyBorder="1" applyAlignment="1">
      <alignment horizontal="center" vertical="top" wrapText="1"/>
    </xf>
    <xf numFmtId="0" fontId="143" fillId="0" borderId="10" xfId="84" applyFont="1" applyFill="1" applyBorder="1" applyAlignment="1">
      <alignment vertical="top" wrapText="1"/>
    </xf>
    <xf numFmtId="0" fontId="160" fillId="0" borderId="0" xfId="84" applyFont="1" applyAlignment="1">
      <alignment vertical="center"/>
    </xf>
    <xf numFmtId="165" fontId="31" fillId="0" borderId="17" xfId="0" applyNumberFormat="1" applyFont="1" applyBorder="1" applyAlignment="1">
      <alignment vertical="center" wrapText="1"/>
    </xf>
    <xf numFmtId="0" fontId="31" fillId="0" borderId="0" xfId="84" applyFont="1" applyFill="1" applyBorder="1" applyAlignment="1">
      <alignment horizontal="left"/>
    </xf>
    <xf numFmtId="165" fontId="31" fillId="0" borderId="0" xfId="0" applyNumberFormat="1" applyFont="1" applyBorder="1"/>
    <xf numFmtId="0" fontId="151" fillId="0" borderId="0" xfId="0" applyFont="1" applyFill="1" applyAlignment="1">
      <alignment horizontal="left" vertical="center"/>
    </xf>
    <xf numFmtId="0" fontId="161" fillId="0" borderId="0" xfId="0" applyFont="1" applyFill="1" applyAlignment="1">
      <alignment horizontal="left" vertical="center"/>
    </xf>
    <xf numFmtId="165" fontId="31" fillId="0" borderId="17" xfId="84" applyNumberFormat="1" applyFont="1" applyFill="1" applyBorder="1" applyAlignment="1"/>
    <xf numFmtId="164" fontId="31" fillId="0" borderId="10" xfId="84" applyNumberFormat="1" applyFont="1" applyFill="1" applyBorder="1" applyAlignment="1"/>
    <xf numFmtId="0" fontId="51" fillId="0" borderId="0" xfId="84" applyFont="1" applyFill="1" applyAlignment="1"/>
    <xf numFmtId="0" fontId="151" fillId="0" borderId="0" xfId="0" applyFont="1" applyFill="1" applyAlignment="1">
      <alignment horizontal="left" vertical="top"/>
    </xf>
    <xf numFmtId="0" fontId="0" fillId="0" borderId="0" xfId="0" applyFont="1" applyFill="1"/>
    <xf numFmtId="0" fontId="147" fillId="0" borderId="0" xfId="0" applyFont="1" applyBorder="1" applyAlignment="1">
      <alignment horizontal="center" vertical="top" wrapText="1"/>
    </xf>
    <xf numFmtId="0" fontId="152" fillId="0" borderId="0" xfId="84" applyFont="1" applyBorder="1"/>
    <xf numFmtId="0" fontId="126" fillId="0" borderId="0" xfId="84" applyFont="1" applyBorder="1"/>
    <xf numFmtId="0" fontId="143" fillId="0" borderId="0" xfId="84" applyFont="1" applyFill="1" applyBorder="1" applyAlignment="1">
      <alignment horizontal="center" wrapText="1"/>
    </xf>
    <xf numFmtId="0" fontId="147" fillId="0" borderId="0" xfId="0" applyFont="1" applyBorder="1" applyAlignment="1">
      <alignment horizontal="center" wrapText="1"/>
    </xf>
    <xf numFmtId="0" fontId="162" fillId="0" borderId="0" xfId="0" applyFont="1" applyBorder="1" applyAlignment="1">
      <alignment horizontal="center" vertical="top" wrapText="1"/>
    </xf>
    <xf numFmtId="0" fontId="152" fillId="0" borderId="0" xfId="84" applyFont="1" applyAlignment="1"/>
    <xf numFmtId="0" fontId="126" fillId="0" borderId="0" xfId="84" applyFont="1" applyAlignment="1">
      <alignment vertical="center"/>
    </xf>
    <xf numFmtId="0" fontId="151" fillId="0" borderId="41" xfId="0" applyFont="1" applyBorder="1" applyAlignment="1">
      <alignment horizontal="center" vertical="top" wrapText="1"/>
    </xf>
    <xf numFmtId="0" fontId="163" fillId="0" borderId="0" xfId="84" applyFont="1" applyFill="1"/>
    <xf numFmtId="0" fontId="4" fillId="0" borderId="0" xfId="20" applyFont="1" applyBorder="1" applyAlignment="1" applyProtection="1">
      <alignment horizontal="left" vertical="center"/>
    </xf>
    <xf numFmtId="0" fontId="164" fillId="0" borderId="0" xfId="84" applyFont="1" applyFill="1"/>
    <xf numFmtId="0" fontId="165" fillId="0" borderId="0" xfId="85" applyFont="1" applyAlignment="1">
      <alignment vertical="center"/>
    </xf>
    <xf numFmtId="0" fontId="16" fillId="0" borderId="0" xfId="30" applyFont="1" applyFill="1" applyAlignment="1" applyProtection="1">
      <alignment vertical="center"/>
    </xf>
    <xf numFmtId="0" fontId="166" fillId="0" borderId="0" xfId="0" applyFont="1" applyFill="1" applyAlignment="1">
      <alignment vertical="top"/>
    </xf>
    <xf numFmtId="0" fontId="151" fillId="0" borderId="41" xfId="0" applyFont="1" applyFill="1" applyBorder="1" applyAlignment="1">
      <alignment horizontal="center" vertical="top" wrapText="1"/>
    </xf>
    <xf numFmtId="0" fontId="151" fillId="0" borderId="12" xfId="0" applyFont="1" applyFill="1" applyBorder="1" applyAlignment="1">
      <alignment horizontal="center" vertical="top" wrapText="1"/>
    </xf>
    <xf numFmtId="0" fontId="151" fillId="0" borderId="36" xfId="0" applyFont="1" applyFill="1" applyBorder="1" applyAlignment="1">
      <alignment horizontal="left" vertical="center"/>
    </xf>
    <xf numFmtId="0" fontId="151" fillId="0" borderId="43" xfId="0" applyFont="1" applyBorder="1" applyAlignment="1">
      <alignment horizontal="center" vertical="top" wrapText="1"/>
    </xf>
    <xf numFmtId="0" fontId="151" fillId="0" borderId="43" xfId="0" applyFont="1" applyFill="1" applyBorder="1" applyAlignment="1">
      <alignment horizontal="center" vertical="top" wrapText="1"/>
    </xf>
    <xf numFmtId="0" fontId="166" fillId="0" borderId="0" xfId="0" applyFont="1" applyFill="1"/>
    <xf numFmtId="0" fontId="0" fillId="0" borderId="0" xfId="0" applyFont="1" applyFill="1" applyAlignment="1">
      <alignment vertical="center"/>
    </xf>
    <xf numFmtId="0" fontId="165" fillId="0" borderId="0" xfId="0" applyFont="1" applyAlignment="1">
      <alignment horizontal="left" vertical="center"/>
    </xf>
    <xf numFmtId="0" fontId="151" fillId="0" borderId="1" xfId="0" applyNumberFormat="1" applyFont="1" applyBorder="1" applyAlignment="1">
      <alignment horizontal="left" vertical="center" indent="1"/>
    </xf>
    <xf numFmtId="0" fontId="151" fillId="0" borderId="1" xfId="0" applyNumberFormat="1" applyFont="1" applyBorder="1" applyAlignment="1">
      <alignment horizontal="left" vertical="center"/>
    </xf>
    <xf numFmtId="0" fontId="151" fillId="0" borderId="1" xfId="0" applyNumberFormat="1" applyFont="1" applyBorder="1" applyAlignment="1">
      <alignment horizontal="left" vertical="top" indent="1"/>
    </xf>
    <xf numFmtId="0" fontId="25" fillId="0" borderId="0" xfId="56" applyFont="1" applyAlignment="1">
      <alignment vertical="top"/>
    </xf>
    <xf numFmtId="0" fontId="152" fillId="0" borderId="13" xfId="0" applyFont="1" applyBorder="1" applyAlignment="1">
      <alignment vertical="center"/>
    </xf>
    <xf numFmtId="0" fontId="9" fillId="0" borderId="13" xfId="0" applyFont="1" applyBorder="1" applyAlignment="1">
      <alignment vertical="center"/>
    </xf>
    <xf numFmtId="0" fontId="151" fillId="0" borderId="0" xfId="0" applyFont="1" applyBorder="1" applyAlignment="1">
      <alignment horizontal="center" vertical="top"/>
    </xf>
    <xf numFmtId="0" fontId="153" fillId="0" borderId="0" xfId="0" applyFont="1" applyBorder="1" applyAlignment="1">
      <alignment horizontal="left" vertical="top"/>
    </xf>
    <xf numFmtId="0" fontId="151" fillId="0" borderId="0" xfId="0" applyFont="1" applyBorder="1" applyAlignment="1">
      <alignment horizontal="left" vertical="top"/>
    </xf>
    <xf numFmtId="0" fontId="9" fillId="0" borderId="0" xfId="0" applyFont="1" applyBorder="1" applyAlignment="1">
      <alignment horizontal="left" vertical="center"/>
    </xf>
    <xf numFmtId="0" fontId="151" fillId="0" borderId="0" xfId="0" applyFont="1" applyAlignment="1">
      <alignment horizontal="center" vertical="top"/>
    </xf>
    <xf numFmtId="0" fontId="152" fillId="0" borderId="0" xfId="0" applyFont="1" applyAlignment="1">
      <alignment vertical="center"/>
    </xf>
    <xf numFmtId="0" fontId="143" fillId="0" borderId="12" xfId="0" applyFont="1" applyBorder="1" applyAlignment="1">
      <alignment horizontal="center" vertical="top" wrapText="1"/>
    </xf>
    <xf numFmtId="0" fontId="167" fillId="0" borderId="12" xfId="0" applyFont="1" applyBorder="1" applyAlignment="1">
      <alignment horizontal="center" vertical="top" wrapText="1"/>
    </xf>
    <xf numFmtId="0" fontId="87" fillId="0" borderId="0" xfId="0" applyFont="1" applyBorder="1" applyAlignment="1">
      <alignment horizontal="left" vertical="center"/>
    </xf>
    <xf numFmtId="0" fontId="168" fillId="0" borderId="0" xfId="0" applyFont="1" applyBorder="1" applyAlignment="1">
      <alignment horizontal="left" vertical="center"/>
    </xf>
    <xf numFmtId="0" fontId="152" fillId="0" borderId="0" xfId="0" applyFont="1" applyBorder="1" applyAlignment="1">
      <alignment horizontal="left" vertical="center"/>
    </xf>
    <xf numFmtId="0" fontId="169" fillId="0" borderId="56" xfId="0" applyFont="1" applyBorder="1"/>
    <xf numFmtId="0" fontId="169" fillId="0" borderId="2" xfId="0" applyFont="1" applyBorder="1"/>
    <xf numFmtId="0" fontId="169" fillId="0" borderId="5" xfId="0" applyFont="1" applyBorder="1"/>
    <xf numFmtId="0" fontId="152" fillId="0" borderId="13" xfId="0" applyFont="1" applyBorder="1" applyAlignment="1">
      <alignment horizontal="left" vertical="center"/>
    </xf>
    <xf numFmtId="0" fontId="127" fillId="0" borderId="57" xfId="0" applyFont="1" applyBorder="1"/>
    <xf numFmtId="0" fontId="127" fillId="0" borderId="2" xfId="0" applyFont="1" applyBorder="1"/>
    <xf numFmtId="0" fontId="127" fillId="0" borderId="6" xfId="0" applyFont="1" applyBorder="1"/>
    <xf numFmtId="0" fontId="127" fillId="0" borderId="7" xfId="0" applyFont="1" applyBorder="1"/>
    <xf numFmtId="0" fontId="143" fillId="0" borderId="1" xfId="0" applyFont="1" applyBorder="1" applyAlignment="1">
      <alignment horizontal="center" vertical="center" wrapText="1"/>
    </xf>
    <xf numFmtId="0" fontId="6" fillId="0" borderId="0" xfId="0" applyFont="1" applyBorder="1" applyAlignment="1">
      <alignment horizontal="center"/>
    </xf>
    <xf numFmtId="0" fontId="151" fillId="0" borderId="23" xfId="0" applyFont="1" applyBorder="1" applyAlignment="1">
      <alignment horizontal="center" vertical="center" wrapText="1"/>
    </xf>
    <xf numFmtId="0" fontId="56" fillId="0" borderId="0" xfId="56" applyFont="1" applyAlignment="1">
      <alignment vertical="center"/>
    </xf>
    <xf numFmtId="0" fontId="143" fillId="0" borderId="0" xfId="56" applyFont="1" applyAlignment="1">
      <alignment wrapText="1"/>
    </xf>
    <xf numFmtId="0" fontId="152" fillId="0" borderId="0" xfId="0" applyFont="1" applyAlignment="1">
      <alignment horizontal="left"/>
    </xf>
    <xf numFmtId="0" fontId="143" fillId="0" borderId="14" xfId="0" applyFont="1" applyBorder="1" applyAlignment="1">
      <alignment horizontal="left"/>
    </xf>
    <xf numFmtId="0" fontId="143" fillId="0" borderId="0" xfId="0" applyFont="1" applyBorder="1" applyAlignment="1">
      <alignment horizontal="center" vertical="center" wrapText="1"/>
    </xf>
    <xf numFmtId="0" fontId="151" fillId="0" borderId="0" xfId="0" applyFont="1" applyBorder="1" applyAlignment="1">
      <alignment horizontal="center" vertical="top" wrapText="1"/>
    </xf>
    <xf numFmtId="0" fontId="56" fillId="0" borderId="0" xfId="56" applyFont="1" applyAlignment="1"/>
    <xf numFmtId="0" fontId="152" fillId="0" borderId="0" xfId="0" applyFont="1" applyAlignment="1"/>
    <xf numFmtId="0" fontId="9" fillId="0" borderId="0" xfId="0" applyFont="1" applyAlignment="1"/>
    <xf numFmtId="0" fontId="151" fillId="0" borderId="0" xfId="0" applyFont="1" applyAlignment="1">
      <alignment horizontal="center" vertical="top" wrapText="1"/>
    </xf>
    <xf numFmtId="0" fontId="151"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1"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0" fontId="143" fillId="0" borderId="0" xfId="0" applyFont="1" applyBorder="1" applyAlignment="1">
      <alignment vertical="top"/>
    </xf>
    <xf numFmtId="0" fontId="141" fillId="0" borderId="0" xfId="0" applyFont="1" applyAlignment="1">
      <alignment vertical="top"/>
    </xf>
    <xf numFmtId="0" fontId="153" fillId="0" borderId="0" xfId="0" applyNumberFormat="1" applyFont="1" applyBorder="1" applyAlignment="1">
      <alignment horizontal="left" vertical="top"/>
    </xf>
    <xf numFmtId="0" fontId="143" fillId="0" borderId="0" xfId="0" applyFont="1" applyAlignment="1"/>
    <xf numFmtId="0" fontId="151" fillId="0" borderId="0" xfId="0" applyFont="1" applyAlignment="1">
      <alignment horizontal="left" vertical="top"/>
    </xf>
    <xf numFmtId="0" fontId="151" fillId="0" borderId="24" xfId="0" applyFont="1" applyBorder="1" applyAlignment="1">
      <alignment horizontal="center" wrapText="1"/>
    </xf>
    <xf numFmtId="0" fontId="56" fillId="0" borderId="0" xfId="0" applyFont="1" applyAlignment="1"/>
    <xf numFmtId="0" fontId="151"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64" fontId="110" fillId="0" borderId="17" xfId="0" applyNumberFormat="1" applyFont="1" applyBorder="1"/>
    <xf numFmtId="164" fontId="110" fillId="0" borderId="10" xfId="0" applyNumberFormat="1" applyFont="1" applyBorder="1"/>
    <xf numFmtId="4" fontId="25" fillId="0" borderId="17" xfId="84" applyNumberFormat="1" applyFont="1" applyBorder="1"/>
    <xf numFmtId="164" fontId="110" fillId="0" borderId="17" xfId="0" applyNumberFormat="1" applyFont="1" applyBorder="1" applyAlignment="1">
      <alignment vertical="center"/>
    </xf>
    <xf numFmtId="164" fontId="150" fillId="0" borderId="17" xfId="0" applyNumberFormat="1" applyFont="1" applyBorder="1" applyAlignment="1">
      <alignment horizontal="right" vertical="center" wrapText="1"/>
    </xf>
    <xf numFmtId="4" fontId="25" fillId="0" borderId="10" xfId="0" applyNumberFormat="1" applyFont="1" applyBorder="1" applyAlignment="1">
      <alignment horizontal="right" wrapText="1"/>
    </xf>
    <xf numFmtId="0" fontId="151" fillId="0" borderId="27" xfId="0" applyFont="1" applyBorder="1" applyAlignment="1">
      <alignment horizontal="center" vertical="top" wrapText="1"/>
    </xf>
    <xf numFmtId="0" fontId="151"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1" fillId="0" borderId="23" xfId="0" applyFont="1" applyBorder="1" applyAlignment="1">
      <alignment vertical="top"/>
    </xf>
    <xf numFmtId="0" fontId="151"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0" fontId="31" fillId="0" borderId="11" xfId="0" applyNumberFormat="1" applyFont="1" applyBorder="1" applyAlignment="1">
      <alignment horizontal="left" vertical="center" wrapText="1"/>
    </xf>
    <xf numFmtId="3" fontId="25" fillId="0" borderId="0" xfId="55" applyNumberFormat="1" applyFont="1" applyBorder="1" applyAlignment="1"/>
    <xf numFmtId="0" fontId="110" fillId="0" borderId="0" xfId="0" quotePrefix="1" applyNumberFormat="1" applyFont="1" applyAlignment="1">
      <alignment horizontal="right"/>
    </xf>
    <xf numFmtId="164" fontId="110"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0" fontId="0" fillId="0" borderId="0" xfId="0" applyFont="1"/>
    <xf numFmtId="164" fontId="37" fillId="0" borderId="0" xfId="0" applyNumberFormat="1" applyFont="1" applyBorder="1"/>
    <xf numFmtId="2" fontId="15" fillId="0" borderId="0" xfId="0" applyNumberFormat="1" applyFont="1" applyBorder="1" applyAlignment="1">
      <alignment horizontal="right"/>
    </xf>
    <xf numFmtId="0" fontId="110" fillId="0" borderId="0" xfId="0" applyFont="1" applyAlignment="1">
      <alignment horizontal="left"/>
    </xf>
    <xf numFmtId="0" fontId="31" fillId="0" borderId="17" xfId="0" applyFont="1" applyBorder="1" applyAlignment="1">
      <alignment horizontal="right" vertical="center"/>
    </xf>
    <xf numFmtId="0" fontId="151" fillId="0" borderId="1" xfId="0" applyFont="1" applyBorder="1" applyAlignment="1">
      <alignment horizontal="center" vertical="top" wrapText="1"/>
    </xf>
    <xf numFmtId="0" fontId="128" fillId="0" borderId="0" xfId="0" applyFont="1" applyAlignment="1"/>
    <xf numFmtId="0" fontId="151" fillId="0" borderId="34" xfId="84" applyFont="1" applyFill="1" applyBorder="1" applyAlignment="1">
      <alignment horizontal="left" vertical="center" wrapText="1"/>
    </xf>
    <xf numFmtId="0" fontId="36" fillId="0" borderId="37" xfId="0" applyFont="1" applyBorder="1"/>
    <xf numFmtId="0" fontId="143" fillId="0" borderId="34" xfId="84" applyFont="1" applyFill="1" applyBorder="1" applyAlignment="1">
      <alignment horizontal="center" vertical="top" wrapText="1"/>
    </xf>
    <xf numFmtId="0" fontId="151" fillId="0" borderId="42" xfId="0" applyFont="1" applyBorder="1" applyAlignment="1">
      <alignment horizontal="center" vertical="center" wrapText="1"/>
    </xf>
    <xf numFmtId="0" fontId="25" fillId="0" borderId="0" xfId="84" applyFont="1" applyAlignment="1">
      <alignment vertical="center"/>
    </xf>
    <xf numFmtId="0" fontId="151" fillId="0" borderId="0" xfId="0" applyFont="1" applyFill="1" applyAlignment="1">
      <alignment horizontal="left" vertical="center"/>
    </xf>
    <xf numFmtId="166" fontId="31" fillId="0" borderId="10" xfId="0" applyNumberFormat="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110" fillId="0" borderId="17" xfId="0" applyNumberFormat="1" applyFont="1" applyBorder="1"/>
    <xf numFmtId="164" fontId="110" fillId="0" borderId="10" xfId="0" applyNumberFormat="1" applyFont="1" applyBorder="1"/>
    <xf numFmtId="0" fontId="152" fillId="0" borderId="12" xfId="84" applyFont="1" applyBorder="1" applyAlignment="1"/>
    <xf numFmtId="164" fontId="8" fillId="0" borderId="0" xfId="0" applyNumberFormat="1" applyFont="1"/>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164" fontId="31" fillId="0" borderId="0" xfId="84" applyNumberFormat="1" applyFont="1" applyFill="1" applyBorder="1"/>
    <xf numFmtId="0" fontId="25" fillId="0" borderId="11" xfId="0" applyFont="1" applyBorder="1" applyAlignment="1">
      <alignment horizontal="center" wrapText="1"/>
    </xf>
    <xf numFmtId="0" fontId="151" fillId="0" borderId="12" xfId="0" applyFont="1" applyBorder="1" applyAlignment="1">
      <alignment horizontal="center" vertical="top" wrapText="1"/>
    </xf>
    <xf numFmtId="0" fontId="50" fillId="0" borderId="0" xfId="0" applyFont="1" applyAlignment="1">
      <alignment wrapText="1"/>
    </xf>
    <xf numFmtId="0" fontId="170" fillId="0" borderId="0" xfId="0" applyFont="1" applyBorder="1"/>
    <xf numFmtId="0" fontId="110"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10" fillId="0" borderId="0" xfId="0" applyNumberFormat="1" applyFont="1"/>
    <xf numFmtId="165" fontId="110" fillId="0" borderId="0" xfId="0" applyNumberFormat="1" applyFont="1" applyAlignment="1"/>
    <xf numFmtId="165" fontId="110" fillId="0" borderId="17" xfId="0" applyNumberFormat="1" applyFont="1" applyBorder="1"/>
    <xf numFmtId="165" fontId="110" fillId="0" borderId="17" xfId="0" applyNumberFormat="1" applyFont="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165" fontId="110" fillId="0" borderId="0" xfId="0" applyNumberFormat="1" applyFont="1" applyBorder="1"/>
    <xf numFmtId="0" fontId="110" fillId="0" borderId="0" xfId="0" applyFont="1" applyAlignment="1">
      <alignment horizontal="right" vertical="center"/>
    </xf>
    <xf numFmtId="164" fontId="150" fillId="0" borderId="17" xfId="0" applyNumberFormat="1" applyFont="1" applyBorder="1" applyAlignment="1">
      <alignment horizontal="right" vertical="center" wrapText="1"/>
    </xf>
    <xf numFmtId="165" fontId="31" fillId="0" borderId="17" xfId="0" applyNumberFormat="1" applyFont="1" applyBorder="1" applyAlignment="1">
      <alignment horizontal="right" vertical="center" wrapText="1"/>
    </xf>
    <xf numFmtId="0" fontId="40" fillId="0" borderId="0" xfId="0" applyFont="1" applyFill="1"/>
    <xf numFmtId="165" fontId="110" fillId="0" borderId="10" xfId="0" applyNumberFormat="1" applyFont="1" applyBorder="1"/>
    <xf numFmtId="164" fontId="31" fillId="0" borderId="18" xfId="0" applyNumberFormat="1" applyFont="1" applyBorder="1" applyAlignment="1">
      <alignment horizontal="right"/>
    </xf>
    <xf numFmtId="0" fontId="0" fillId="0" borderId="0" xfId="0" applyFont="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3"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0" fillId="0" borderId="17" xfId="0" applyNumberFormat="1" applyFont="1" applyBorder="1"/>
    <xf numFmtId="0" fontId="151"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3" fontId="18" fillId="0" borderId="17" xfId="0" applyNumberFormat="1" applyFont="1" applyBorder="1"/>
    <xf numFmtId="165" fontId="148" fillId="0" borderId="17" xfId="0" applyNumberFormat="1" applyFont="1" applyBorder="1" applyAlignment="1">
      <alignment horizontal="right" wrapText="1"/>
    </xf>
    <xf numFmtId="164" fontId="148" fillId="0" borderId="10" xfId="0" applyNumberFormat="1" applyFont="1" applyBorder="1" applyAlignment="1">
      <alignment horizontal="right" wrapText="1"/>
    </xf>
    <xf numFmtId="0" fontId="110" fillId="0" borderId="1" xfId="0" applyFont="1" applyBorder="1" applyAlignment="1">
      <alignment horizontal="left"/>
    </xf>
    <xf numFmtId="0" fontId="150" fillId="0" borderId="17" xfId="0" applyFont="1" applyBorder="1" applyAlignment="1">
      <alignment horizontal="right"/>
    </xf>
    <xf numFmtId="0" fontId="150" fillId="0" borderId="10" xfId="0" applyFont="1" applyBorder="1" applyAlignment="1">
      <alignment horizontal="right"/>
    </xf>
    <xf numFmtId="0" fontId="31" fillId="0" borderId="10" xfId="0" applyFont="1" applyBorder="1" applyAlignment="1">
      <alignment horizontal="right"/>
    </xf>
    <xf numFmtId="0" fontId="171" fillId="0" borderId="0" xfId="0" applyFont="1"/>
    <xf numFmtId="0" fontId="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xf numFmtId="0" fontId="0" fillId="0" borderId="0" xfId="0" applyFont="1"/>
    <xf numFmtId="0" fontId="25" fillId="0" borderId="0" xfId="0" applyFont="1" applyAlignment="1">
      <alignment horizontal="left"/>
    </xf>
    <xf numFmtId="4" fontId="25" fillId="0" borderId="17" xfId="0" applyNumberFormat="1" applyFont="1" applyBorder="1" applyAlignment="1">
      <alignment horizontal="right" vertical="center" wrapText="1"/>
    </xf>
    <xf numFmtId="0" fontId="0" fillId="0" borderId="10" xfId="0" applyFont="1" applyBorder="1"/>
    <xf numFmtId="0" fontId="150" fillId="0" borderId="0" xfId="0" applyFont="1"/>
    <xf numFmtId="4" fontId="25" fillId="0" borderId="0" xfId="0" applyNumberFormat="1" applyFont="1"/>
    <xf numFmtId="0" fontId="25" fillId="0" borderId="0" xfId="0" applyFont="1" applyBorder="1" applyAlignment="1">
      <alignment horizontal="left" wrapText="1"/>
    </xf>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0" fontId="31" fillId="0" borderId="90" xfId="0" applyFont="1" applyBorder="1"/>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0" fontId="25" fillId="0" borderId="90" xfId="84" applyFont="1" applyFill="1" applyBorder="1"/>
    <xf numFmtId="165" fontId="110" fillId="0" borderId="90" xfId="0" applyNumberFormat="1" applyFont="1" applyBorder="1"/>
    <xf numFmtId="165" fontId="110" fillId="0" borderId="91" xfId="0" applyNumberFormat="1" applyFont="1" applyBorder="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0" fillId="0" borderId="0" xfId="0" applyNumberFormat="1" applyFont="1" applyBorder="1" applyAlignment="1">
      <alignment vertical="top"/>
    </xf>
    <xf numFmtId="164" fontId="150"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0" fillId="0" borderId="17" xfId="0" applyNumberFormat="1" applyFont="1" applyBorder="1" applyAlignment="1">
      <alignment vertical="top"/>
    </xf>
    <xf numFmtId="164" fontId="110"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0" fillId="0" borderId="90" xfId="0" applyNumberFormat="1" applyFont="1" applyBorder="1"/>
    <xf numFmtId="164" fontId="110" fillId="0" borderId="91" xfId="0" applyNumberFormat="1" applyFont="1" applyBorder="1"/>
    <xf numFmtId="0" fontId="151" fillId="0" borderId="0" xfId="0" applyFont="1"/>
    <xf numFmtId="0" fontId="25" fillId="0" borderId="0" xfId="0" applyFont="1" applyBorder="1" applyAlignment="1">
      <alignment horizontal="left" wrapText="1"/>
    </xf>
    <xf numFmtId="0" fontId="151" fillId="0" borderId="27" xfId="0" applyFont="1" applyBorder="1" applyAlignment="1">
      <alignment horizontal="center" vertical="top" wrapText="1"/>
    </xf>
    <xf numFmtId="0" fontId="151"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alignment wrapText="1"/>
    </xf>
    <xf numFmtId="165" fontId="25" fillId="0" borderId="0" xfId="0" applyNumberFormat="1" applyFont="1" applyBorder="1" applyAlignment="1"/>
    <xf numFmtId="164" fontId="31" fillId="0" borderId="0" xfId="84" applyNumberFormat="1" applyFont="1" applyFill="1" applyAlignment="1"/>
    <xf numFmtId="0" fontId="31" fillId="0" borderId="17" xfId="84" applyFont="1" applyFill="1" applyBorder="1" applyAlignment="1"/>
    <xf numFmtId="164" fontId="31" fillId="0" borderId="17" xfId="84" applyNumberFormat="1" applyFont="1" applyFill="1" applyBorder="1" applyAlignment="1"/>
    <xf numFmtId="165" fontId="25" fillId="0" borderId="10" xfId="0" applyNumberFormat="1" applyFont="1" applyBorder="1" applyAlignment="1"/>
    <xf numFmtId="165" fontId="110" fillId="0" borderId="0" xfId="0" applyNumberFormat="1" applyFont="1" applyBorder="1" applyAlignment="1"/>
    <xf numFmtId="165" fontId="31" fillId="0" borderId="17" xfId="0" applyNumberFormat="1" applyFont="1" applyBorder="1" applyAlignment="1">
      <alignment wrapText="1"/>
    </xf>
    <xf numFmtId="165" fontId="110" fillId="0" borderId="90" xfId="0" applyNumberFormat="1" applyFont="1" applyBorder="1" applyAlignment="1"/>
    <xf numFmtId="164" fontId="25" fillId="0" borderId="17" xfId="84" applyNumberFormat="1" applyFont="1" applyFill="1" applyBorder="1" applyAlignment="1"/>
    <xf numFmtId="165" fontId="25" fillId="0" borderId="90" xfId="0" applyNumberFormat="1" applyFont="1" applyBorder="1" applyAlignment="1">
      <alignment wrapText="1"/>
    </xf>
    <xf numFmtId="165" fontId="25" fillId="0" borderId="90" xfId="84" applyNumberFormat="1" applyFont="1" applyFill="1" applyBorder="1" applyAlignment="1"/>
    <xf numFmtId="165" fontId="25" fillId="0" borderId="91" xfId="0" applyNumberFormat="1" applyFont="1" applyBorder="1" applyAlignment="1"/>
    <xf numFmtId="165" fontId="25" fillId="0" borderId="90" xfId="0" applyNumberFormat="1" applyFont="1" applyBorder="1" applyAlignment="1"/>
    <xf numFmtId="164" fontId="25" fillId="0" borderId="91" xfId="84" applyNumberFormat="1" applyFont="1" applyFill="1" applyBorder="1" applyAlignment="1"/>
    <xf numFmtId="164" fontId="25" fillId="0" borderId="90" xfId="84" applyNumberFormat="1" applyFont="1" applyFill="1" applyBorder="1" applyAlignment="1"/>
    <xf numFmtId="165" fontId="25" fillId="0" borderId="91" xfId="0" applyNumberFormat="1" applyFont="1" applyBorder="1" applyAlignment="1">
      <alignment wrapText="1"/>
    </xf>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0" fontId="31" fillId="0" borderId="90" xfId="0" applyNumberFormat="1" applyFont="1" applyBorder="1" applyAlignment="1">
      <alignment horizontal="right" wrapText="1"/>
    </xf>
    <xf numFmtId="1" fontId="25" fillId="0" borderId="89" xfId="118" applyNumberFormat="1" applyFont="1" applyBorder="1" applyAlignment="1">
      <alignment horizontal="right" wrapText="1"/>
    </xf>
    <xf numFmtId="1" fontId="25" fillId="0" borderId="90" xfId="118"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1" fillId="0" borderId="94" xfId="0" applyFont="1" applyBorder="1" applyAlignment="1">
      <alignment horizontal="center" vertical="top" wrapText="1"/>
    </xf>
    <xf numFmtId="0" fontId="50" fillId="0" borderId="92" xfId="0" applyFont="1" applyBorder="1"/>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0" fontId="25" fillId="0" borderId="17"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4"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164" fontId="37" fillId="0" borderId="90" xfId="0" applyNumberFormat="1" applyFont="1" applyBorder="1"/>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0" fontId="51" fillId="0" borderId="0" xfId="84" applyFont="1" applyFill="1" applyAlignment="1">
      <alignment vertical="top"/>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0" fillId="0" borderId="91" xfId="0" applyNumberFormat="1" applyFont="1" applyBorder="1"/>
    <xf numFmtId="0" fontId="25" fillId="0" borderId="0" xfId="0" applyFont="1" applyBorder="1" applyAlignment="1">
      <alignment horizontal="left" wrapText="1"/>
    </xf>
    <xf numFmtId="0" fontId="0" fillId="0" borderId="0" xfId="0" applyFont="1"/>
    <xf numFmtId="0" fontId="25" fillId="0" borderId="0" xfId="84" applyFont="1"/>
    <xf numFmtId="0" fontId="50" fillId="0" borderId="91" xfId="0" applyFont="1" applyBorder="1"/>
    <xf numFmtId="0" fontId="128" fillId="0" borderId="91" xfId="0" applyFont="1" applyBorder="1" applyAlignment="1"/>
    <xf numFmtId="0" fontId="128" fillId="0" borderId="91" xfId="0" applyFont="1" applyBorder="1"/>
    <xf numFmtId="4" fontId="25" fillId="0" borderId="90" xfId="84" applyNumberFormat="1" applyFont="1" applyBorder="1"/>
    <xf numFmtId="4" fontId="110" fillId="0" borderId="91" xfId="0" applyNumberFormat="1" applyFont="1" applyBorder="1"/>
    <xf numFmtId="3" fontId="31" fillId="0" borderId="17" xfId="55" applyNumberFormat="1" applyFont="1" applyBorder="1" applyAlignment="1">
      <alignment horizontal="right" wrapText="1"/>
    </xf>
    <xf numFmtId="165" fontId="31" fillId="0" borderId="17" xfId="55" applyNumberFormat="1" applyFont="1" applyFill="1" applyBorder="1" applyAlignment="1">
      <alignment horizontal="right" wrapText="1"/>
    </xf>
    <xf numFmtId="0" fontId="25" fillId="0" borderId="0" xfId="0" applyFont="1" applyBorder="1" applyAlignment="1">
      <alignment horizontal="left" wrapText="1"/>
    </xf>
    <xf numFmtId="0" fontId="25" fillId="0" borderId="0" xfId="0" applyFont="1" applyBorder="1" applyAlignment="1">
      <alignment horizontal="left" wrapText="1"/>
    </xf>
    <xf numFmtId="0" fontId="25" fillId="0" borderId="0" xfId="0" applyFont="1" applyBorder="1" applyAlignment="1">
      <alignment horizontal="center" wrapText="1"/>
    </xf>
    <xf numFmtId="0" fontId="151" fillId="0" borderId="0" xfId="0" applyFont="1" applyBorder="1" applyAlignment="1">
      <alignment horizontal="center" vertical="top" wrapText="1"/>
    </xf>
    <xf numFmtId="0" fontId="31" fillId="0" borderId="17" xfId="0" applyFont="1" applyBorder="1" applyAlignment="1">
      <alignment horizontal="center" vertical="center"/>
    </xf>
    <xf numFmtId="0" fontId="151" fillId="0" borderId="27" xfId="0" applyFont="1" applyBorder="1" applyAlignment="1">
      <alignment horizontal="center" vertical="top" wrapText="1"/>
    </xf>
    <xf numFmtId="0" fontId="25" fillId="0" borderId="17" xfId="0" applyFont="1" applyBorder="1" applyAlignment="1">
      <alignment horizontal="center" wrapText="1"/>
    </xf>
    <xf numFmtId="0" fontId="151"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25" fillId="0" borderId="91" xfId="118"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4" fontId="148" fillId="0" borderId="91" xfId="0" applyNumberFormat="1" applyFont="1" applyBorder="1" applyAlignment="1">
      <alignment horizontal="right" wrapText="1"/>
    </xf>
    <xf numFmtId="0" fontId="17" fillId="0" borderId="91" xfId="0"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Border="1" applyAlignment="1">
      <alignment horizontal="left" vertical="center"/>
    </xf>
    <xf numFmtId="0" fontId="151" fillId="0" borderId="0" xfId="0" applyFont="1" applyBorder="1" applyAlignment="1">
      <alignment horizontal="justify" vertical="top"/>
    </xf>
    <xf numFmtId="0" fontId="25" fillId="0" borderId="0" xfId="0" applyFont="1" applyBorder="1"/>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0" xfId="84" applyFont="1"/>
    <xf numFmtId="164" fontId="25" fillId="0" borderId="90" xfId="84" applyNumberFormat="1" applyFont="1" applyFill="1" applyBorder="1"/>
    <xf numFmtId="165" fontId="25" fillId="0" borderId="90" xfId="84" applyNumberFormat="1" applyFont="1" applyFill="1" applyBorder="1"/>
    <xf numFmtId="165" fontId="25" fillId="0" borderId="91" xfId="84" applyNumberFormat="1" applyFont="1" applyFill="1" applyBorder="1"/>
    <xf numFmtId="3" fontId="25" fillId="0" borderId="90" xfId="84" applyNumberFormat="1" applyFont="1" applyFill="1" applyBorder="1"/>
    <xf numFmtId="3" fontId="25" fillId="0" borderId="91" xfId="84" applyNumberFormat="1" applyFont="1" applyFill="1" applyBorder="1"/>
    <xf numFmtId="164" fontId="25" fillId="0" borderId="91" xfId="84" applyNumberFormat="1" applyFont="1" applyFill="1" applyBorder="1"/>
    <xf numFmtId="0" fontId="25" fillId="0" borderId="101" xfId="0" applyFont="1" applyBorder="1"/>
    <xf numFmtId="164" fontId="25" fillId="0" borderId="17" xfId="55" applyNumberFormat="1" applyFont="1" applyFill="1" applyBorder="1" applyAlignment="1">
      <alignment horizontal="right"/>
    </xf>
    <xf numFmtId="0" fontId="25" fillId="0" borderId="0" xfId="0" applyFont="1" applyBorder="1" applyAlignment="1">
      <alignment horizontal="left" wrapText="1"/>
    </xf>
    <xf numFmtId="0" fontId="25" fillId="0" borderId="91" xfId="84" applyFont="1" applyBorder="1"/>
    <xf numFmtId="164" fontId="110" fillId="0" borderId="17" xfId="0" applyNumberFormat="1" applyFont="1" applyBorder="1" applyAlignment="1">
      <alignment horizontal="right" vertical="center"/>
    </xf>
    <xf numFmtId="164" fontId="148"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1" fillId="0" borderId="99" xfId="84" applyFont="1" applyBorder="1" applyAlignment="1">
      <alignment horizontal="left" vertical="center"/>
    </xf>
    <xf numFmtId="0" fontId="110" fillId="0" borderId="17" xfId="0" applyFont="1" applyBorder="1" applyAlignment="1">
      <alignment horizontal="right" vertical="center"/>
    </xf>
    <xf numFmtId="0" fontId="25" fillId="0" borderId="95" xfId="0" applyFont="1" applyBorder="1"/>
    <xf numFmtId="0" fontId="151"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1" fillId="0" borderId="99" xfId="84" applyFont="1" applyFill="1" applyBorder="1" applyAlignment="1">
      <alignment horizontal="left" wrapText="1"/>
    </xf>
    <xf numFmtId="0" fontId="148" fillId="0" borderId="17" xfId="0" applyFont="1" applyBorder="1" applyAlignment="1">
      <alignment horizontal="right" vertical="center" wrapText="1"/>
    </xf>
    <xf numFmtId="0" fontId="50" fillId="0" borderId="91" xfId="84" applyFont="1" applyBorder="1"/>
    <xf numFmtId="164" fontId="148" fillId="0" borderId="91" xfId="84" applyNumberFormat="1" applyFont="1" applyFill="1" applyBorder="1" applyAlignment="1">
      <alignment horizontal="right"/>
    </xf>
    <xf numFmtId="0" fontId="25" fillId="0" borderId="0" xfId="0" applyFont="1" applyBorder="1" applyAlignment="1">
      <alignment horizontal="left" wrapText="1"/>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25" fillId="0" borderId="90" xfId="84" applyFont="1" applyFill="1" applyBorder="1" applyAlignment="1">
      <alignment vertical="center"/>
    </xf>
    <xf numFmtId="0" fontId="110" fillId="0" borderId="89" xfId="0" applyFont="1" applyBorder="1"/>
    <xf numFmtId="0" fontId="0" fillId="0" borderId="90" xfId="0" applyFont="1" applyBorder="1" applyAlignment="1"/>
    <xf numFmtId="164" fontId="25" fillId="0" borderId="90" xfId="85" applyNumberFormat="1" applyFont="1" applyFill="1" applyBorder="1" applyAlignment="1"/>
    <xf numFmtId="164" fontId="25" fillId="0" borderId="91" xfId="85" applyNumberFormat="1" applyFont="1" applyFill="1" applyBorder="1" applyAlignment="1"/>
    <xf numFmtId="164" fontId="51" fillId="0" borderId="0" xfId="0" applyNumberFormat="1" applyFont="1" applyBorder="1" applyAlignment="1"/>
    <xf numFmtId="164" fontId="51" fillId="0" borderId="0" xfId="0" applyNumberFormat="1" applyFont="1" applyAlignment="1"/>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165" fontId="110" fillId="0" borderId="10" xfId="0" applyNumberFormat="1" applyFont="1" applyBorder="1" applyAlignment="1"/>
    <xf numFmtId="165" fontId="110" fillId="0" borderId="10" xfId="0" applyNumberFormat="1" applyFont="1" applyBorder="1" applyAlignment="1">
      <alignment horizontal="right"/>
    </xf>
    <xf numFmtId="3" fontId="25" fillId="0" borderId="90" xfId="0" applyNumberFormat="1" applyFont="1" applyFill="1" applyBorder="1" applyAlignment="1">
      <alignment horizontal="right"/>
    </xf>
    <xf numFmtId="0" fontId="31" fillId="0" borderId="27" xfId="0" applyFont="1" applyBorder="1" applyAlignment="1">
      <alignment horizontal="right"/>
    </xf>
    <xf numFmtId="3" fontId="25" fillId="0" borderId="0" xfId="0" applyNumberFormat="1" applyFont="1" applyFill="1"/>
    <xf numFmtId="3" fontId="25" fillId="0" borderId="104" xfId="0" applyNumberFormat="1" applyFont="1" applyBorder="1" applyAlignment="1">
      <alignment horizontal="right"/>
    </xf>
    <xf numFmtId="0" fontId="25" fillId="0" borderId="104" xfId="0" quotePrefix="1" applyFont="1" applyBorder="1" applyAlignment="1">
      <alignment horizontal="right"/>
    </xf>
    <xf numFmtId="0" fontId="31" fillId="0" borderId="104" xfId="0" applyFont="1" applyBorder="1"/>
    <xf numFmtId="164" fontId="31" fillId="0" borderId="104" xfId="0" applyNumberFormat="1" applyFont="1" applyBorder="1" applyAlignment="1">
      <alignment horizontal="right"/>
    </xf>
    <xf numFmtId="0" fontId="31" fillId="0" borderId="104" xfId="0" applyFont="1" applyBorder="1" applyAlignment="1">
      <alignment horizontal="right"/>
    </xf>
    <xf numFmtId="0" fontId="25" fillId="0" borderId="104" xfId="0" applyFont="1" applyBorder="1"/>
    <xf numFmtId="3" fontId="25" fillId="0" borderId="104" xfId="0" applyNumberFormat="1" applyFont="1" applyFill="1" applyBorder="1"/>
    <xf numFmtId="164" fontId="25" fillId="0" borderId="104" xfId="0" applyNumberFormat="1" applyFont="1" applyBorder="1" applyAlignment="1">
      <alignment horizontal="right"/>
    </xf>
    <xf numFmtId="3" fontId="25" fillId="0" borderId="104" xfId="0" applyNumberFormat="1" applyFont="1" applyBorder="1"/>
    <xf numFmtId="3" fontId="25" fillId="0" borderId="104" xfId="0" applyNumberFormat="1" applyFont="1" applyFill="1" applyBorder="1" applyAlignment="1">
      <alignment horizontal="right"/>
    </xf>
    <xf numFmtId="0" fontId="25" fillId="0" borderId="104" xfId="0" applyFont="1" applyBorder="1" applyAlignment="1">
      <alignment horizontal="right" vertical="center"/>
    </xf>
    <xf numFmtId="3" fontId="25" fillId="0" borderId="90" xfId="0" applyNumberFormat="1" applyFont="1" applyFill="1" applyBorder="1"/>
    <xf numFmtId="0" fontId="25" fillId="0" borderId="91" xfId="0" applyNumberFormat="1" applyFont="1" applyBorder="1" applyAlignment="1">
      <alignment horizontal="left" wrapText="1"/>
    </xf>
    <xf numFmtId="0" fontId="31" fillId="0" borderId="91" xfId="0" applyNumberFormat="1" applyFont="1" applyBorder="1" applyAlignment="1">
      <alignment horizontal="right" wrapText="1"/>
    </xf>
    <xf numFmtId="164" fontId="31" fillId="0" borderId="104" xfId="0" applyNumberFormat="1" applyFont="1" applyBorder="1"/>
    <xf numFmtId="0" fontId="152"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151" fillId="0" borderId="0" xfId="0" applyFont="1" applyAlignment="1">
      <alignment horizontal="left"/>
    </xf>
    <xf numFmtId="0" fontId="151" fillId="0" borderId="0" xfId="0" applyFont="1" applyAlignment="1">
      <alignment vertical="center"/>
    </xf>
    <xf numFmtId="0" fontId="25" fillId="0" borderId="0" xfId="0" applyFont="1" applyAlignment="1">
      <alignment vertical="center"/>
    </xf>
    <xf numFmtId="0" fontId="40" fillId="0" borderId="0" xfId="0" applyFont="1" applyAlignment="1">
      <alignment vertical="top"/>
    </xf>
    <xf numFmtId="0" fontId="109" fillId="0" borderId="0" xfId="0" applyFont="1" applyAlignment="1"/>
    <xf numFmtId="0" fontId="0" fillId="0" borderId="0" xfId="0" applyFont="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104" xfId="0" applyFont="1" applyBorder="1" applyAlignment="1">
      <alignment horizontal="right"/>
    </xf>
    <xf numFmtId="2" fontId="25" fillId="0" borderId="104"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4" xfId="84" applyNumberFormat="1" applyFont="1" applyFill="1" applyBorder="1" applyAlignment="1">
      <alignment horizontal="right"/>
    </xf>
    <xf numFmtId="165" fontId="25" fillId="0" borderId="104" xfId="84" applyNumberFormat="1" applyFont="1" applyFill="1" applyBorder="1" applyAlignment="1">
      <alignment horizontal="right"/>
    </xf>
    <xf numFmtId="165" fontId="25" fillId="0" borderId="106" xfId="84" applyNumberFormat="1" applyFont="1" applyFill="1" applyBorder="1" applyAlignment="1">
      <alignment horizontal="right"/>
    </xf>
    <xf numFmtId="0" fontId="31" fillId="0" borderId="106" xfId="0" applyFont="1" applyBorder="1" applyAlignment="1">
      <alignment horizontal="right"/>
    </xf>
    <xf numFmtId="0" fontId="31" fillId="0" borderId="104" xfId="0" applyFont="1" applyFill="1" applyBorder="1" applyAlignment="1">
      <alignment horizontal="right"/>
    </xf>
    <xf numFmtId="164" fontId="25" fillId="0" borderId="104" xfId="0" applyNumberFormat="1" applyFont="1" applyFill="1" applyBorder="1" applyAlignment="1">
      <alignment horizontal="right"/>
    </xf>
    <xf numFmtId="4" fontId="25" fillId="0" borderId="104" xfId="0" applyNumberFormat="1" applyFont="1" applyFill="1" applyBorder="1" applyAlignment="1">
      <alignment horizontal="right"/>
    </xf>
    <xf numFmtId="165" fontId="31" fillId="0" borderId="104" xfId="0" applyNumberFormat="1" applyFont="1" applyFill="1" applyBorder="1" applyAlignment="1">
      <alignment horizontal="right"/>
    </xf>
    <xf numFmtId="165" fontId="31" fillId="0" borderId="106" xfId="0" applyNumberFormat="1" applyFont="1" applyFill="1" applyBorder="1" applyAlignment="1">
      <alignment horizontal="right"/>
    </xf>
    <xf numFmtId="164" fontId="37" fillId="0" borderId="104" xfId="0" applyNumberFormat="1" applyFont="1" applyBorder="1"/>
    <xf numFmtId="4" fontId="25" fillId="0" borderId="104" xfId="0" applyNumberFormat="1" applyFont="1" applyFill="1" applyBorder="1"/>
    <xf numFmtId="164" fontId="69" fillId="0" borderId="104" xfId="0" applyNumberFormat="1" applyFont="1" applyBorder="1" applyAlignment="1">
      <alignment horizontal="right"/>
    </xf>
    <xf numFmtId="164" fontId="31" fillId="0" borderId="106" xfId="0" applyNumberFormat="1" applyFont="1" applyFill="1" applyBorder="1"/>
    <xf numFmtId="164" fontId="37" fillId="0" borderId="0" xfId="0" applyNumberFormat="1" applyFont="1" applyBorder="1" applyAlignment="1">
      <alignment horizontal="right"/>
    </xf>
    <xf numFmtId="164" fontId="37" fillId="0" borderId="90" xfId="0" applyNumberFormat="1" applyFont="1" applyBorder="1" applyAlignment="1">
      <alignment horizontal="right"/>
    </xf>
    <xf numFmtId="164" fontId="31" fillId="0" borderId="106" xfId="0" applyNumberFormat="1" applyFont="1" applyFill="1" applyBorder="1" applyAlignment="1">
      <alignment horizontal="right"/>
    </xf>
    <xf numFmtId="164" fontId="25" fillId="0" borderId="106" xfId="0" applyNumberFormat="1" applyFont="1" applyBorder="1" applyAlignment="1">
      <alignment horizontal="right"/>
    </xf>
    <xf numFmtId="164" fontId="25" fillId="0" borderId="104" xfId="0" applyNumberFormat="1" applyFont="1" applyBorder="1"/>
    <xf numFmtId="0" fontId="31" fillId="0" borderId="107" xfId="0" applyFont="1" applyBorder="1"/>
    <xf numFmtId="0" fontId="25" fillId="0" borderId="107" xfId="0" applyFont="1" applyBorder="1" applyAlignment="1">
      <alignment horizontal="right"/>
    </xf>
    <xf numFmtId="164" fontId="31" fillId="0" borderId="107" xfId="0" applyNumberFormat="1" applyFont="1" applyBorder="1"/>
    <xf numFmtId="2" fontId="25" fillId="0" borderId="0" xfId="0" applyNumberFormat="1" applyFont="1" applyFill="1" applyBorder="1" applyAlignment="1">
      <alignment horizontal="right"/>
    </xf>
    <xf numFmtId="164" fontId="31" fillId="0" borderId="107" xfId="0" applyNumberFormat="1" applyFont="1" applyBorder="1" applyAlignment="1">
      <alignment horizontal="right"/>
    </xf>
    <xf numFmtId="164" fontId="25" fillId="0" borderId="107" xfId="0" applyNumberFormat="1" applyFont="1" applyBorder="1" applyAlignment="1">
      <alignment horizontal="right"/>
    </xf>
    <xf numFmtId="2" fontId="25" fillId="0" borderId="107" xfId="0" applyNumberFormat="1" applyFont="1" applyFill="1" applyBorder="1" applyAlignment="1">
      <alignment horizontal="right"/>
    </xf>
    <xf numFmtId="2" fontId="25" fillId="0" borderId="107" xfId="0" applyNumberFormat="1" applyFont="1" applyBorder="1"/>
    <xf numFmtId="2" fontId="25" fillId="0" borderId="105" xfId="0" applyNumberFormat="1" applyFont="1" applyBorder="1"/>
    <xf numFmtId="164" fontId="31" fillId="0" borderId="104" xfId="0" applyNumberFormat="1" applyFont="1" applyFill="1" applyBorder="1"/>
    <xf numFmtId="164" fontId="31" fillId="0" borderId="104" xfId="0" applyNumberFormat="1" applyFont="1" applyFill="1" applyBorder="1" applyAlignment="1">
      <alignment horizontal="right"/>
    </xf>
    <xf numFmtId="164" fontId="31" fillId="0" borderId="105"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49" fontId="25" fillId="0" borderId="17" xfId="0" applyNumberFormat="1" applyFont="1" applyBorder="1"/>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6"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6"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6" xfId="0" applyNumberFormat="1" applyFont="1" applyBorder="1" applyAlignment="1">
      <alignment horizontal="left" wrapText="1"/>
    </xf>
    <xf numFmtId="3" fontId="110" fillId="0" borderId="106" xfId="0" applyNumberFormat="1" applyFont="1" applyBorder="1"/>
    <xf numFmtId="0" fontId="131" fillId="0" borderId="10" xfId="0" quotePrefix="1" applyNumberFormat="1" applyFont="1" applyBorder="1" applyAlignment="1">
      <alignment horizontal="left" wrapText="1"/>
    </xf>
    <xf numFmtId="16" fontId="131" fillId="0" borderId="10" xfId="0" quotePrefix="1" applyNumberFormat="1" applyFont="1" applyBorder="1" applyAlignment="1">
      <alignment horizontal="left" wrapText="1"/>
    </xf>
    <xf numFmtId="165" fontId="131" fillId="0" borderId="106" xfId="0" applyNumberFormat="1" applyFont="1" applyBorder="1" applyAlignment="1">
      <alignment horizontal="right" wrapText="1"/>
    </xf>
    <xf numFmtId="4" fontId="25" fillId="0" borderId="104" xfId="84" applyNumberFormat="1" applyFont="1" applyBorder="1"/>
    <xf numFmtId="4" fontId="110" fillId="0" borderId="106" xfId="0" applyNumberFormat="1" applyFont="1" applyBorder="1"/>
    <xf numFmtId="0" fontId="25" fillId="0" borderId="91" xfId="0" quotePrefix="1" applyNumberFormat="1" applyFont="1" applyBorder="1" applyAlignment="1">
      <alignment horizontal="left" wrapText="1"/>
    </xf>
    <xf numFmtId="0" fontId="3" fillId="0" borderId="0" xfId="0" quotePrefix="1" applyFont="1"/>
    <xf numFmtId="164" fontId="150" fillId="0" borderId="106" xfId="0" applyNumberFormat="1" applyFont="1" applyBorder="1" applyAlignment="1">
      <alignment horizontal="right" vertical="center"/>
    </xf>
    <xf numFmtId="164" fontId="25" fillId="0" borderId="106" xfId="0" applyNumberFormat="1" applyFont="1" applyBorder="1"/>
    <xf numFmtId="0" fontId="25" fillId="0" borderId="106" xfId="0" applyFont="1" applyBorder="1"/>
    <xf numFmtId="164" fontId="110" fillId="0" borderId="106" xfId="0" applyNumberFormat="1" applyFont="1" applyBorder="1" applyAlignment="1">
      <alignment horizontal="right" vertical="center"/>
    </xf>
    <xf numFmtId="164" fontId="148" fillId="0" borderId="106" xfId="0" applyNumberFormat="1" applyFont="1" applyBorder="1" applyAlignment="1">
      <alignment horizontal="right" vertical="center"/>
    </xf>
    <xf numFmtId="0" fontId="110" fillId="0" borderId="106" xfId="0" applyFont="1" applyBorder="1" applyAlignment="1">
      <alignment horizontal="right" vertical="center"/>
    </xf>
    <xf numFmtId="0" fontId="131" fillId="0" borderId="106" xfId="0" applyFont="1" applyBorder="1" applyAlignment="1">
      <alignment horizontal="right" vertical="center"/>
    </xf>
    <xf numFmtId="0" fontId="148" fillId="0" borderId="106" xfId="0" applyFont="1" applyBorder="1" applyAlignment="1">
      <alignment horizontal="right" vertical="center" wrapText="1"/>
    </xf>
    <xf numFmtId="164" fontId="131" fillId="0" borderId="106" xfId="0" applyNumberFormat="1" applyFont="1" applyBorder="1" applyAlignment="1">
      <alignment horizontal="right" vertical="center"/>
    </xf>
    <xf numFmtId="164" fontId="131" fillId="0" borderId="17" xfId="0" applyNumberFormat="1" applyFont="1" applyBorder="1" applyAlignment="1">
      <alignment horizontal="right" vertical="center"/>
    </xf>
    <xf numFmtId="0" fontId="3" fillId="0" borderId="0" xfId="0" applyFont="1" applyFill="1" applyBorder="1" applyAlignment="1" applyProtection="1">
      <alignment horizontal="right" wrapText="1"/>
    </xf>
    <xf numFmtId="0" fontId="37" fillId="0" borderId="106" xfId="84" quotePrefix="1" applyFont="1" applyBorder="1" applyAlignment="1">
      <alignment horizontal="left"/>
    </xf>
    <xf numFmtId="0" fontId="31" fillId="0" borderId="106" xfId="55" applyNumberFormat="1" applyFont="1" applyBorder="1" applyAlignment="1">
      <alignment horizontal="right"/>
    </xf>
    <xf numFmtId="0" fontId="31" fillId="0" borderId="106" xfId="55" applyFont="1" applyBorder="1" applyAlignment="1">
      <alignment horizontal="right"/>
    </xf>
    <xf numFmtId="164" fontId="110" fillId="0" borderId="17" xfId="0" applyNumberFormat="1" applyFont="1" applyFill="1" applyBorder="1" applyAlignment="1">
      <alignment horizontal="right"/>
    </xf>
    <xf numFmtId="165" fontId="25" fillId="0" borderId="17" xfId="55" applyNumberFormat="1" applyFont="1" applyFill="1" applyBorder="1" applyAlignment="1">
      <alignment horizontal="right"/>
    </xf>
    <xf numFmtId="0" fontId="25" fillId="0" borderId="17" xfId="55" applyFont="1" applyBorder="1" applyAlignment="1"/>
    <xf numFmtId="165" fontId="31" fillId="0" borderId="105" xfId="0" applyNumberFormat="1" applyFont="1" applyBorder="1" applyAlignment="1">
      <alignment horizontal="right" wrapText="1"/>
    </xf>
    <xf numFmtId="0" fontId="25" fillId="0" borderId="106" xfId="0" quotePrefix="1" applyNumberFormat="1" applyFont="1" applyBorder="1" applyAlignment="1">
      <alignment horizontal="left" wrapText="1"/>
    </xf>
    <xf numFmtId="165" fontId="148" fillId="0" borderId="106" xfId="0" applyNumberFormat="1" applyFont="1" applyBorder="1" applyAlignment="1">
      <alignment horizontal="right" wrapText="1"/>
    </xf>
    <xf numFmtId="0" fontId="25" fillId="0" borderId="15" xfId="0" applyNumberFormat="1" applyFont="1" applyBorder="1" applyAlignment="1">
      <alignment horizontal="left" wrapText="1"/>
    </xf>
    <xf numFmtId="165" fontId="110" fillId="0" borderId="15" xfId="0" applyNumberFormat="1" applyFont="1" applyBorder="1" applyAlignment="1">
      <alignment horizontal="right"/>
    </xf>
    <xf numFmtId="164" fontId="31" fillId="0" borderId="106" xfId="0" applyNumberFormat="1" applyFont="1" applyBorder="1"/>
    <xf numFmtId="0" fontId="3" fillId="0" borderId="17" xfId="0" applyFont="1" applyBorder="1" applyAlignment="1">
      <alignment horizontal="right"/>
    </xf>
    <xf numFmtId="0" fontId="150" fillId="0" borderId="17" xfId="0" applyFont="1" applyBorder="1"/>
    <xf numFmtId="0" fontId="31" fillId="0" borderId="17" xfId="0" applyFont="1" applyFill="1" applyBorder="1"/>
    <xf numFmtId="165" fontId="31" fillId="0" borderId="0" xfId="0" applyNumberFormat="1" applyFont="1"/>
    <xf numFmtId="0" fontId="50" fillId="0" borderId="106" xfId="0" applyFont="1" applyBorder="1"/>
    <xf numFmtId="0" fontId="25" fillId="0" borderId="0" xfId="0"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2" fillId="0" borderId="43" xfId="0" applyFont="1" applyBorder="1" applyAlignment="1">
      <alignment horizontal="center" vertical="top" wrapText="1"/>
    </xf>
    <xf numFmtId="3" fontId="25" fillId="0" borderId="110" xfId="0" applyNumberFormat="1" applyFont="1" applyFill="1" applyBorder="1"/>
    <xf numFmtId="3" fontId="25" fillId="0" borderId="110" xfId="0" applyNumberFormat="1" applyFont="1" applyFill="1" applyBorder="1" applyAlignment="1">
      <alignment horizontal="right"/>
    </xf>
    <xf numFmtId="0" fontId="25" fillId="0" borderId="110" xfId="0" quotePrefix="1" applyFont="1" applyBorder="1" applyAlignment="1">
      <alignment horizontal="right"/>
    </xf>
    <xf numFmtId="0" fontId="25" fillId="0" borderId="110" xfId="0" applyFont="1" applyBorder="1" applyAlignment="1">
      <alignment horizontal="right" vertical="center"/>
    </xf>
    <xf numFmtId="165" fontId="110" fillId="0" borderId="110" xfId="0" applyNumberFormat="1" applyFont="1" applyBorder="1" applyAlignment="1"/>
    <xf numFmtId="165" fontId="110" fillId="0" borderId="91" xfId="0" applyNumberFormat="1" applyFont="1" applyBorder="1" applyAlignment="1"/>
    <xf numFmtId="165" fontId="110" fillId="0" borderId="89" xfId="0" applyNumberFormat="1" applyFont="1" applyBorder="1" applyAlignment="1"/>
    <xf numFmtId="165" fontId="25" fillId="0" borderId="89" xfId="0" applyNumberFormat="1" applyFont="1" applyBorder="1" applyAlignment="1">
      <alignment wrapText="1"/>
    </xf>
    <xf numFmtId="164" fontId="25" fillId="0" borderId="104" xfId="84" quotePrefix="1" applyNumberFormat="1" applyFont="1" applyFill="1" applyBorder="1" applyAlignment="1">
      <alignment horizontal="left"/>
    </xf>
    <xf numFmtId="0" fontId="31" fillId="0" borderId="104" xfId="84" applyFont="1" applyFill="1" applyBorder="1" applyAlignment="1">
      <alignment horizontal="right"/>
    </xf>
    <xf numFmtId="0" fontId="25" fillId="0" borderId="104" xfId="84" quotePrefix="1" applyFont="1" applyFill="1" applyBorder="1"/>
    <xf numFmtId="0" fontId="51" fillId="0" borderId="104" xfId="84" applyFont="1" applyFill="1" applyBorder="1"/>
    <xf numFmtId="0" fontId="37" fillId="0" borderId="104" xfId="84" quotePrefix="1" applyFont="1" applyBorder="1" applyAlignment="1">
      <alignment horizontal="left"/>
    </xf>
    <xf numFmtId="0" fontId="25" fillId="0" borderId="104" xfId="84" quotePrefix="1" applyFont="1" applyFill="1" applyBorder="1" applyAlignment="1">
      <alignment horizontal="left"/>
    </xf>
    <xf numFmtId="0" fontId="37" fillId="0" borderId="104" xfId="84" applyFont="1" applyBorder="1" applyAlignment="1">
      <alignment horizontal="left"/>
    </xf>
    <xf numFmtId="165" fontId="110" fillId="0" borderId="104" xfId="0" applyNumberFormat="1" applyFont="1" applyBorder="1" applyAlignment="1"/>
    <xf numFmtId="165" fontId="110" fillId="0" borderId="106" xfId="0" applyNumberFormat="1" applyFont="1" applyBorder="1" applyAlignment="1"/>
    <xf numFmtId="165" fontId="25" fillId="0" borderId="104" xfId="0" applyNumberFormat="1" applyFont="1" applyBorder="1"/>
    <xf numFmtId="165" fontId="25" fillId="0" borderId="104" xfId="0" applyNumberFormat="1" applyFont="1" applyBorder="1" applyAlignment="1">
      <alignment horizontal="right" wrapText="1"/>
    </xf>
    <xf numFmtId="165" fontId="25" fillId="0" borderId="106"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10" fillId="0" borderId="90" xfId="0" quotePrefix="1" applyFont="1" applyBorder="1" applyAlignment="1"/>
    <xf numFmtId="0" fontId="25" fillId="0" borderId="17" xfId="0" quotePrefix="1" applyNumberFormat="1" applyFont="1" applyBorder="1" applyAlignment="1">
      <alignment horizontal="left" wrapText="1"/>
    </xf>
    <xf numFmtId="1" fontId="56" fillId="0" borderId="89" xfId="118" quotePrefix="1" applyNumberFormat="1" applyFont="1" applyBorder="1" applyAlignment="1">
      <alignment horizontal="right" wrapText="1"/>
    </xf>
    <xf numFmtId="164" fontId="150" fillId="0" borderId="106" xfId="0" applyNumberFormat="1" applyFont="1" applyBorder="1"/>
    <xf numFmtId="164" fontId="25" fillId="0" borderId="111" xfId="85" applyNumberFormat="1" applyFont="1" applyFill="1" applyBorder="1"/>
    <xf numFmtId="164" fontId="25" fillId="0" borderId="111" xfId="0" applyNumberFormat="1" applyFont="1" applyBorder="1"/>
    <xf numFmtId="164" fontId="25" fillId="0" borderId="111" xfId="55" applyNumberFormat="1" applyFont="1" applyBorder="1"/>
    <xf numFmtId="164" fontId="110" fillId="0" borderId="111" xfId="0" applyNumberFormat="1" applyFont="1" applyBorder="1"/>
    <xf numFmtId="0" fontId="31" fillId="0" borderId="111" xfId="0" applyFont="1" applyBorder="1" applyAlignment="1">
      <alignment horizontal="right"/>
    </xf>
    <xf numFmtId="164" fontId="31" fillId="0" borderId="111" xfId="0" applyNumberFormat="1" applyFont="1" applyBorder="1" applyAlignment="1">
      <alignment horizontal="right"/>
    </xf>
    <xf numFmtId="165" fontId="31" fillId="0" borderId="89" xfId="0" applyNumberFormat="1" applyFont="1" applyBorder="1" applyAlignment="1">
      <alignment wrapText="1"/>
    </xf>
    <xf numFmtId="0" fontId="25" fillId="0" borderId="104" xfId="84" quotePrefix="1" applyFont="1" applyFill="1" applyBorder="1" applyAlignment="1"/>
    <xf numFmtId="164" fontId="150" fillId="0" borderId="0" xfId="0" applyNumberFormat="1" applyFont="1"/>
    <xf numFmtId="164" fontId="31" fillId="0" borderId="17" xfId="0" applyNumberFormat="1" applyFont="1" applyBorder="1" applyAlignment="1">
      <alignment vertical="center"/>
    </xf>
    <xf numFmtId="164" fontId="31" fillId="0" borderId="17" xfId="0" applyNumberFormat="1" applyFont="1" applyBorder="1" applyAlignment="1">
      <alignment horizontal="right" vertical="center"/>
    </xf>
    <xf numFmtId="164" fontId="31" fillId="0" borderId="10" xfId="0" applyNumberFormat="1" applyFont="1" applyBorder="1" applyAlignment="1">
      <alignment vertical="center"/>
    </xf>
    <xf numFmtId="0" fontId="31" fillId="0" borderId="17" xfId="0" applyFont="1" applyBorder="1" applyAlignment="1">
      <alignment vertical="center"/>
    </xf>
    <xf numFmtId="0" fontId="150" fillId="0" borderId="10" xfId="0" applyFont="1" applyBorder="1"/>
    <xf numFmtId="164" fontId="150" fillId="0" borderId="17" xfId="0" applyNumberFormat="1" applyFont="1" applyBorder="1" applyAlignment="1"/>
    <xf numFmtId="164" fontId="150" fillId="0" borderId="10" xfId="0" applyNumberFormat="1" applyFont="1" applyBorder="1" applyAlignment="1"/>
    <xf numFmtId="0" fontId="150" fillId="0" borderId="10" xfId="0" applyFont="1" applyBorder="1" applyAlignment="1"/>
    <xf numFmtId="0" fontId="31" fillId="0" borderId="10" xfId="0" applyFont="1" applyBorder="1" applyAlignment="1"/>
    <xf numFmtId="0" fontId="25" fillId="0" borderId="0" xfId="0" applyFont="1" applyBorder="1" applyAlignment="1">
      <alignment horizontal="left"/>
    </xf>
    <xf numFmtId="165" fontId="31" fillId="0" borderId="111" xfId="0" applyNumberFormat="1" applyFont="1" applyBorder="1" applyAlignment="1">
      <alignment horizontal="right" wrapText="1"/>
    </xf>
    <xf numFmtId="164" fontId="31" fillId="0" borderId="111" xfId="0" applyNumberFormat="1" applyFont="1" applyBorder="1" applyAlignment="1"/>
    <xf numFmtId="164" fontId="31" fillId="0" borderId="106" xfId="0" applyNumberFormat="1" applyFont="1" applyBorder="1" applyAlignment="1">
      <alignment wrapText="1"/>
    </xf>
    <xf numFmtId="164" fontId="31" fillId="0" borderId="106" xfId="0" applyNumberFormat="1" applyFont="1" applyBorder="1" applyAlignment="1">
      <alignment horizontal="right" wrapText="1"/>
    </xf>
    <xf numFmtId="165" fontId="31" fillId="0" borderId="106" xfId="0" applyNumberFormat="1" applyFont="1" applyBorder="1" applyAlignment="1">
      <alignment horizontal="right" wrapText="1"/>
    </xf>
    <xf numFmtId="164" fontId="31" fillId="0" borderId="111" xfId="0" applyNumberFormat="1" applyFont="1" applyBorder="1" applyAlignment="1">
      <alignment horizontal="right" wrapText="1"/>
    </xf>
    <xf numFmtId="1" fontId="56" fillId="0" borderId="112" xfId="118" applyNumberFormat="1" applyFont="1" applyBorder="1" applyAlignment="1">
      <alignment horizontal="right" wrapText="1"/>
    </xf>
    <xf numFmtId="0" fontId="25" fillId="0" borderId="95" xfId="0" applyFont="1" applyBorder="1" applyAlignment="1">
      <alignment horizontal="center" vertical="center" wrapText="1"/>
    </xf>
    <xf numFmtId="0" fontId="25" fillId="0" borderId="106" xfId="0" applyFont="1" applyBorder="1" applyAlignment="1">
      <alignment horizontal="center" vertical="center" wrapText="1"/>
    </xf>
    <xf numFmtId="3" fontId="25" fillId="0" borderId="113" xfId="44" applyNumberFormat="1" applyFont="1" applyBorder="1" applyAlignment="1">
      <alignment horizontal="right" wrapText="1"/>
    </xf>
    <xf numFmtId="164" fontId="31" fillId="0" borderId="113" xfId="0" applyNumberFormat="1" applyFont="1" applyBorder="1"/>
    <xf numFmtId="3" fontId="25" fillId="0" borderId="91" xfId="44" applyNumberFormat="1" applyFont="1" applyBorder="1" applyAlignment="1">
      <alignment horizontal="right" wrapText="1"/>
    </xf>
    <xf numFmtId="0" fontId="151" fillId="0" borderId="39" xfId="0" applyFont="1" applyBorder="1" applyAlignment="1">
      <alignment horizontal="center" vertical="top" wrapText="1"/>
    </xf>
    <xf numFmtId="3" fontId="31" fillId="0" borderId="96" xfId="43" applyNumberFormat="1" applyFont="1" applyFill="1" applyBorder="1" applyAlignment="1">
      <alignment vertical="center" wrapText="1" readingOrder="1"/>
    </xf>
    <xf numFmtId="0" fontId="31" fillId="0" borderId="96" xfId="43" applyNumberFormat="1" applyFont="1" applyFill="1" applyBorder="1" applyAlignment="1">
      <alignment vertical="center" wrapText="1" readingOrder="1"/>
    </xf>
    <xf numFmtId="3" fontId="31" fillId="0" borderId="95" xfId="0" applyNumberFormat="1" applyFont="1" applyFill="1" applyBorder="1" applyAlignment="1">
      <alignment vertical="center"/>
    </xf>
    <xf numFmtId="0" fontId="50" fillId="0" borderId="106" xfId="0" applyFont="1" applyBorder="1" applyAlignment="1">
      <alignment vertical="center"/>
    </xf>
    <xf numFmtId="3" fontId="50" fillId="0" borderId="106" xfId="0" applyNumberFormat="1" applyFont="1" applyBorder="1" applyAlignment="1">
      <alignment horizontal="right" vertical="center"/>
    </xf>
    <xf numFmtId="3" fontId="31" fillId="0" borderId="106" xfId="0" applyNumberFormat="1" applyFont="1" applyFill="1" applyBorder="1" applyAlignment="1">
      <alignment vertical="center"/>
    </xf>
    <xf numFmtId="3" fontId="25" fillId="0" borderId="106" xfId="0" applyNumberFormat="1" applyFont="1" applyFill="1" applyBorder="1" applyAlignment="1">
      <alignment vertical="center"/>
    </xf>
    <xf numFmtId="0" fontId="25" fillId="0" borderId="96" xfId="0" applyFont="1" applyBorder="1" applyAlignment="1">
      <alignment horizontal="center" vertical="center" wrapText="1"/>
    </xf>
    <xf numFmtId="0" fontId="31" fillId="0" borderId="96" xfId="0" applyFont="1" applyBorder="1" applyAlignment="1">
      <alignment horizontal="center" vertical="center"/>
    </xf>
    <xf numFmtId="0" fontId="31" fillId="0" borderId="96" xfId="0" applyFont="1" applyBorder="1" applyAlignment="1">
      <alignment horizontal="center" vertical="center" wrapText="1"/>
    </xf>
    <xf numFmtId="0" fontId="25" fillId="0" borderId="113" xfId="0" applyFont="1" applyBorder="1" applyAlignment="1">
      <alignment horizontal="center" vertical="center" wrapText="1"/>
    </xf>
    <xf numFmtId="0" fontId="31" fillId="0" borderId="113" xfId="0" applyFont="1" applyBorder="1" applyAlignment="1">
      <alignment horizontal="center" vertical="center"/>
    </xf>
    <xf numFmtId="0" fontId="31" fillId="0" borderId="113" xfId="0" applyFont="1" applyBorder="1" applyAlignment="1">
      <alignment horizontal="center" vertical="center" wrapText="1"/>
    </xf>
    <xf numFmtId="0" fontId="58" fillId="0" borderId="113" xfId="0" applyFont="1" applyBorder="1"/>
    <xf numFmtId="0" fontId="58" fillId="0" borderId="106" xfId="0" applyFont="1" applyBorder="1"/>
    <xf numFmtId="0" fontId="18" fillId="0" borderId="106" xfId="0" applyFont="1" applyBorder="1"/>
    <xf numFmtId="164" fontId="110" fillId="0" borderId="0" xfId="0" applyNumberFormat="1" applyFont="1"/>
    <xf numFmtId="0" fontId="110" fillId="0" borderId="113" xfId="0" applyFont="1" applyBorder="1"/>
    <xf numFmtId="4" fontId="110" fillId="0" borderId="113" xfId="0" applyNumberFormat="1" applyFont="1" applyBorder="1"/>
    <xf numFmtId="4" fontId="25" fillId="0" borderId="106" xfId="0" applyNumberFormat="1" applyFont="1" applyBorder="1" applyAlignment="1">
      <alignment horizontal="right" vertical="center"/>
    </xf>
    <xf numFmtId="164" fontId="150" fillId="0" borderId="113" xfId="0" applyNumberFormat="1" applyFont="1" applyBorder="1"/>
    <xf numFmtId="4" fontId="25" fillId="0" borderId="96" xfId="0" applyNumberFormat="1" applyFont="1" applyFill="1" applyBorder="1"/>
    <xf numFmtId="4" fontId="110" fillId="0" borderId="17" xfId="0" applyNumberFormat="1" applyFont="1" applyBorder="1"/>
    <xf numFmtId="164" fontId="31" fillId="0" borderId="96" xfId="0" applyNumberFormat="1" applyFont="1" applyFill="1" applyBorder="1"/>
    <xf numFmtId="164" fontId="31" fillId="0" borderId="96" xfId="0" applyNumberFormat="1" applyFont="1" applyFill="1" applyBorder="1" applyAlignment="1">
      <alignment horizontal="right" wrapText="1"/>
    </xf>
    <xf numFmtId="0" fontId="110" fillId="0" borderId="95" xfId="0" applyFont="1" applyBorder="1"/>
    <xf numFmtId="0" fontId="110" fillId="0" borderId="106" xfId="0" applyFont="1" applyBorder="1"/>
    <xf numFmtId="164" fontId="25" fillId="0" borderId="106" xfId="0" applyNumberFormat="1" applyFont="1" applyBorder="1" applyAlignment="1">
      <alignment horizontal="right" wrapText="1"/>
    </xf>
    <xf numFmtId="0" fontId="131" fillId="0" borderId="96" xfId="0" applyFont="1" applyBorder="1" applyAlignment="1">
      <alignment horizontal="right" vertical="center"/>
    </xf>
    <xf numFmtId="0" fontId="148" fillId="0" borderId="96" xfId="0" applyFont="1" applyBorder="1" applyAlignment="1">
      <alignment horizontal="right" vertical="center" wrapText="1"/>
    </xf>
    <xf numFmtId="0" fontId="131" fillId="0" borderId="96" xfId="0" applyFont="1" applyBorder="1" applyAlignment="1">
      <alignment horizontal="right" vertical="center" wrapText="1"/>
    </xf>
    <xf numFmtId="0" fontId="148" fillId="0" borderId="95" xfId="0" applyFont="1" applyBorder="1" applyAlignment="1">
      <alignment horizontal="right" vertical="center"/>
    </xf>
    <xf numFmtId="0" fontId="131" fillId="0" borderId="17" xfId="0" applyFont="1" applyBorder="1" applyAlignment="1">
      <alignment horizontal="right" vertical="center" wrapText="1"/>
    </xf>
    <xf numFmtId="0" fontId="148" fillId="0" borderId="106" xfId="0" applyFont="1" applyBorder="1" applyAlignment="1">
      <alignment horizontal="right" vertical="center"/>
    </xf>
    <xf numFmtId="3" fontId="110" fillId="0" borderId="17" xfId="0" applyNumberFormat="1" applyFont="1" applyBorder="1" applyAlignment="1">
      <alignment horizontal="right" vertical="center"/>
    </xf>
    <xf numFmtId="164" fontId="150" fillId="0" borderId="17" xfId="0" applyNumberFormat="1" applyFont="1" applyBorder="1" applyAlignment="1">
      <alignment horizontal="right" vertical="center"/>
    </xf>
    <xf numFmtId="164" fontId="150" fillId="0" borderId="106" xfId="0" applyNumberFormat="1" applyFont="1" applyBorder="1" applyAlignment="1">
      <alignment horizontal="right" vertical="center" wrapText="1"/>
    </xf>
    <xf numFmtId="164" fontId="131" fillId="0" borderId="96" xfId="0" applyNumberFormat="1" applyFont="1" applyBorder="1" applyAlignment="1">
      <alignment horizontal="right" vertical="center"/>
    </xf>
    <xf numFmtId="164" fontId="148" fillId="0" borderId="96" xfId="0" applyNumberFormat="1" applyFont="1" applyBorder="1" applyAlignment="1">
      <alignment horizontal="right" vertical="center"/>
    </xf>
    <xf numFmtId="0" fontId="25" fillId="0" borderId="106" xfId="0" applyNumberFormat="1" applyFont="1" applyBorder="1" applyAlignment="1">
      <alignment horizontal="right"/>
    </xf>
    <xf numFmtId="0" fontId="25" fillId="0" borderId="0" xfId="0" applyFont="1" applyBorder="1" applyAlignment="1">
      <alignment wrapText="1"/>
    </xf>
    <xf numFmtId="0" fontId="25" fillId="0" borderId="0" xfId="0" applyFont="1" applyBorder="1" applyAlignment="1">
      <alignment horizontal="left"/>
    </xf>
    <xf numFmtId="0" fontId="25" fillId="0" borderId="0" xfId="0" applyFont="1" applyAlignment="1"/>
    <xf numFmtId="164" fontId="150" fillId="0" borderId="111" xfId="0" applyNumberFormat="1" applyFont="1" applyFill="1" applyBorder="1" applyAlignment="1">
      <alignment horizontal="right"/>
    </xf>
    <xf numFmtId="164" fontId="150" fillId="0" borderId="17" xfId="0" applyNumberFormat="1" applyFont="1" applyFill="1" applyBorder="1" applyAlignment="1">
      <alignment horizontal="right"/>
    </xf>
    <xf numFmtId="164" fontId="150" fillId="0" borderId="10" xfId="0" applyNumberFormat="1" applyFont="1" applyFill="1" applyBorder="1" applyAlignment="1">
      <alignment horizontal="right"/>
    </xf>
    <xf numFmtId="0" fontId="25" fillId="0" borderId="27" xfId="0" applyFont="1" applyFill="1" applyBorder="1" applyAlignment="1">
      <alignment wrapText="1"/>
    </xf>
    <xf numFmtId="164" fontId="31" fillId="0" borderId="27" xfId="0" applyNumberFormat="1" applyFont="1" applyFill="1" applyBorder="1" applyAlignment="1">
      <alignment wrapText="1"/>
    </xf>
    <xf numFmtId="164" fontId="31" fillId="0" borderId="24" xfId="0" applyNumberFormat="1" applyFont="1" applyFill="1" applyBorder="1" applyAlignment="1">
      <alignment wrapText="1"/>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10" xfId="0" applyNumberFormat="1" applyFont="1" applyFill="1" applyBorder="1" applyAlignment="1">
      <alignment horizontal="right" wrapText="1"/>
    </xf>
    <xf numFmtId="165" fontId="31" fillId="0" borderId="90" xfId="0" applyNumberFormat="1" applyFont="1" applyFill="1" applyBorder="1" applyAlignment="1">
      <alignment wrapText="1"/>
    </xf>
    <xf numFmtId="165" fontId="31" fillId="0" borderId="90" xfId="0" applyNumberFormat="1" applyFont="1" applyFill="1" applyBorder="1" applyAlignment="1"/>
    <xf numFmtId="165" fontId="31" fillId="0" borderId="91" xfId="0" applyNumberFormat="1" applyFont="1" applyFill="1" applyBorder="1" applyAlignment="1"/>
    <xf numFmtId="165" fontId="31" fillId="0" borderId="17" xfId="0" applyNumberFormat="1" applyFont="1" applyFill="1" applyBorder="1" applyAlignment="1"/>
    <xf numFmtId="165" fontId="31" fillId="0" borderId="17" xfId="0" applyNumberFormat="1" applyFont="1" applyFill="1" applyBorder="1" applyAlignment="1">
      <alignment vertical="center" wrapText="1"/>
    </xf>
    <xf numFmtId="165" fontId="25" fillId="0" borderId="0" xfId="0" applyNumberFormat="1" applyFont="1" applyFill="1" applyBorder="1"/>
    <xf numFmtId="0" fontId="31" fillId="0" borderId="27" xfId="0" applyFont="1" applyBorder="1" applyAlignment="1"/>
    <xf numFmtId="3" fontId="31" fillId="0" borderId="111" xfId="0" applyNumberFormat="1" applyFont="1" applyFill="1" applyBorder="1" applyAlignment="1">
      <alignment horizontal="right"/>
    </xf>
    <xf numFmtId="0" fontId="31" fillId="0" borderId="111"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50" fillId="0" borderId="0" xfId="0" applyFont="1" applyFill="1" applyBorder="1" applyAlignment="1"/>
    <xf numFmtId="0" fontId="25" fillId="0" borderId="0" xfId="0" applyFont="1" applyFill="1" applyBorder="1" applyAlignment="1"/>
    <xf numFmtId="49" fontId="25" fillId="0" borderId="110" xfId="0" applyNumberFormat="1" applyFont="1" applyFill="1" applyBorder="1" applyAlignment="1">
      <alignment horizontal="left" wrapText="1"/>
    </xf>
    <xf numFmtId="164" fontId="31" fillId="0" borderId="110" xfId="0" applyNumberFormat="1" applyFont="1" applyFill="1" applyBorder="1" applyAlignment="1"/>
    <xf numFmtId="1" fontId="25" fillId="0" borderId="110" xfId="0" applyNumberFormat="1" applyFont="1" applyFill="1" applyBorder="1" applyAlignment="1">
      <alignment horizontal="right" wrapText="1"/>
    </xf>
    <xf numFmtId="164" fontId="25" fillId="0" borderId="110" xfId="0" applyNumberFormat="1" applyFont="1" applyBorder="1" applyAlignment="1">
      <alignment horizontal="right" vertical="center"/>
    </xf>
    <xf numFmtId="0" fontId="47" fillId="0" borderId="0" xfId="20" applyFont="1" applyAlignment="1" applyProtection="1">
      <alignment horizontal="left" vertical="center"/>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xf>
    <xf numFmtId="0" fontId="47" fillId="0" borderId="0" xfId="20" applyFont="1" applyAlignment="1" applyProtection="1"/>
    <xf numFmtId="0" fontId="0" fillId="0" borderId="17" xfId="0" applyFont="1" applyBorder="1" applyAlignment="1">
      <alignment horizontal="right"/>
    </xf>
    <xf numFmtId="3" fontId="25" fillId="0" borderId="113" xfId="84" applyNumberFormat="1" applyFont="1" applyFill="1" applyBorder="1" applyAlignment="1">
      <alignment horizontal="right"/>
    </xf>
    <xf numFmtId="165" fontId="25" fillId="0" borderId="113" xfId="84" applyNumberFormat="1" applyFont="1" applyFill="1" applyBorder="1" applyAlignment="1">
      <alignment horizontal="right"/>
    </xf>
    <xf numFmtId="165" fontId="31" fillId="0" borderId="106" xfId="84" applyNumberFormat="1" applyFont="1" applyFill="1" applyBorder="1" applyAlignment="1">
      <alignment horizontal="right"/>
    </xf>
    <xf numFmtId="0" fontId="31" fillId="0" borderId="113" xfId="0" applyFont="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164" fontId="31" fillId="0" borderId="113" xfId="0" applyNumberFormat="1" applyFont="1" applyFill="1" applyBorder="1" applyAlignment="1">
      <alignment horizontal="right"/>
    </xf>
    <xf numFmtId="164" fontId="25" fillId="0" borderId="113" xfId="0" applyNumberFormat="1" applyFont="1" applyFill="1" applyBorder="1" applyAlignment="1">
      <alignment horizontal="right"/>
    </xf>
    <xf numFmtId="165" fontId="31" fillId="0" borderId="113" xfId="0" applyNumberFormat="1" applyFont="1" applyFill="1" applyBorder="1" applyAlignment="1">
      <alignment horizontal="right"/>
    </xf>
    <xf numFmtId="4" fontId="25" fillId="0" borderId="113" xfId="0" applyNumberFormat="1" applyFont="1" applyFill="1" applyBorder="1" applyAlignment="1">
      <alignment horizontal="right"/>
    </xf>
    <xf numFmtId="0" fontId="31" fillId="0" borderId="113" xfId="0" applyFont="1" applyFill="1" applyBorder="1" applyAlignment="1">
      <alignment horizontal="right"/>
    </xf>
    <xf numFmtId="164" fontId="37" fillId="0" borderId="113" xfId="0" applyNumberFormat="1" applyFont="1" applyBorder="1"/>
    <xf numFmtId="4" fontId="25" fillId="0" borderId="113" xfId="0" applyNumberFormat="1" applyFont="1" applyFill="1" applyBorder="1"/>
    <xf numFmtId="164" fontId="69" fillId="0" borderId="113" xfId="0" applyNumberFormat="1" applyFont="1" applyBorder="1" applyAlignment="1">
      <alignment horizontal="right"/>
    </xf>
    <xf numFmtId="164" fontId="31" fillId="0" borderId="89" xfId="0" applyNumberFormat="1" applyFont="1" applyFill="1" applyBorder="1" applyAlignment="1">
      <alignment horizontal="right"/>
    </xf>
    <xf numFmtId="164" fontId="25" fillId="0" borderId="106" xfId="0" applyNumberFormat="1" applyFont="1" applyFill="1" applyBorder="1" applyAlignment="1">
      <alignment horizontal="right"/>
    </xf>
    <xf numFmtId="164" fontId="31" fillId="0" borderId="113" xfId="0" applyNumberFormat="1" applyFont="1" applyBorder="1" applyAlignment="1">
      <alignment horizontal="right"/>
    </xf>
    <xf numFmtId="164" fontId="25" fillId="0" borderId="113" xfId="0" applyNumberFormat="1" applyFont="1" applyBorder="1" applyAlignment="1">
      <alignment horizontal="right"/>
    </xf>
    <xf numFmtId="164" fontId="25" fillId="0" borderId="113" xfId="0" applyNumberFormat="1" applyFont="1" applyBorder="1"/>
    <xf numFmtId="2" fontId="25" fillId="0" borderId="107"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13" xfId="0" applyNumberFormat="1" applyFont="1" applyBorder="1"/>
    <xf numFmtId="2" fontId="25" fillId="0" borderId="106" xfId="0" applyNumberFormat="1" applyFont="1" applyBorder="1"/>
    <xf numFmtId="0" fontId="31" fillId="0" borderId="107" xfId="0" applyFont="1" applyBorder="1" applyAlignment="1">
      <alignment horizontal="right"/>
    </xf>
    <xf numFmtId="164" fontId="31" fillId="0" borderId="107" xfId="0" applyNumberFormat="1" applyFont="1" applyFill="1" applyBorder="1" applyAlignment="1">
      <alignment horizontal="right" wrapText="1"/>
    </xf>
    <xf numFmtId="164" fontId="31" fillId="0" borderId="107" xfId="0" applyNumberFormat="1" applyFont="1" applyBorder="1" applyAlignment="1">
      <alignment horizontal="right" wrapText="1"/>
    </xf>
    <xf numFmtId="164" fontId="31" fillId="0" borderId="113" xfId="0" applyNumberFormat="1" applyFont="1" applyFill="1" applyBorder="1"/>
    <xf numFmtId="165" fontId="25" fillId="0" borderId="106" xfId="0" applyNumberFormat="1" applyFont="1" applyFill="1" applyBorder="1" applyAlignment="1">
      <alignment horizontal="right"/>
    </xf>
    <xf numFmtId="3" fontId="25" fillId="0" borderId="113" xfId="0" applyNumberFormat="1" applyFont="1" applyBorder="1" applyAlignment="1">
      <alignment horizontal="right"/>
    </xf>
    <xf numFmtId="165" fontId="25" fillId="0" borderId="113" xfId="0" applyNumberFormat="1" applyFont="1" applyFill="1" applyBorder="1" applyAlignment="1">
      <alignment horizontal="right"/>
    </xf>
    <xf numFmtId="165" fontId="25" fillId="0" borderId="113" xfId="0" applyNumberFormat="1" applyFont="1" applyBorder="1" applyAlignment="1">
      <alignment horizontal="right"/>
    </xf>
    <xf numFmtId="165" fontId="25" fillId="0" borderId="106" xfId="0" applyNumberFormat="1" applyFont="1" applyBorder="1" applyAlignment="1">
      <alignment horizontal="right"/>
    </xf>
    <xf numFmtId="3" fontId="25" fillId="0" borderId="113" xfId="0" applyNumberFormat="1" applyFont="1" applyBorder="1"/>
    <xf numFmtId="3" fontId="25" fillId="0" borderId="113" xfId="0" applyNumberFormat="1" applyFont="1" applyFill="1" applyBorder="1"/>
    <xf numFmtId="3" fontId="25" fillId="0" borderId="113" xfId="0" applyNumberFormat="1" applyFont="1" applyFill="1" applyBorder="1" applyAlignment="1">
      <alignment horizontal="right"/>
    </xf>
    <xf numFmtId="164" fontId="110"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applyAlignment="1">
      <alignment horizontal="left"/>
    </xf>
    <xf numFmtId="0" fontId="25" fillId="0" borderId="0" xfId="0" applyFont="1" applyAlignment="1">
      <alignment horizontal="left"/>
    </xf>
    <xf numFmtId="0" fontId="25" fillId="0" borderId="0" xfId="0" applyFont="1" applyBorder="1"/>
    <xf numFmtId="0" fontId="54" fillId="0" borderId="106" xfId="84" applyFont="1" applyBorder="1"/>
    <xf numFmtId="0" fontId="50" fillId="0" borderId="91" xfId="55" applyFont="1" applyBorder="1" applyAlignment="1"/>
    <xf numFmtId="0" fontId="15" fillId="0" borderId="10" xfId="84" applyFont="1" applyBorder="1"/>
    <xf numFmtId="49" fontId="25" fillId="0" borderId="113" xfId="0" applyNumberFormat="1" applyFont="1" applyBorder="1" applyAlignment="1">
      <alignment horizontal="left" wrapText="1"/>
    </xf>
    <xf numFmtId="0" fontId="3" fillId="0" borderId="113" xfId="0" applyFont="1" applyBorder="1"/>
    <xf numFmtId="0" fontId="3" fillId="0" borderId="106" xfId="0" applyFont="1" applyBorder="1"/>
    <xf numFmtId="0" fontId="50" fillId="0" borderId="113" xfId="0" applyFont="1" applyBorder="1"/>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25" fillId="0" borderId="0" xfId="0" applyFont="1" applyAlignment="1">
      <alignment horizontal="left"/>
    </xf>
    <xf numFmtId="0" fontId="148" fillId="0" borderId="17" xfId="0" applyFont="1" applyBorder="1" applyAlignment="1">
      <alignment horizontal="right" vertical="center"/>
    </xf>
    <xf numFmtId="0" fontId="148" fillId="0" borderId="91" xfId="0" applyFont="1" applyBorder="1" applyAlignment="1">
      <alignment horizontal="right" vertical="center"/>
    </xf>
    <xf numFmtId="164" fontId="131" fillId="0" borderId="91" xfId="0" applyNumberFormat="1" applyFont="1" applyBorder="1" applyAlignment="1">
      <alignment horizontal="right" vertical="center"/>
    </xf>
    <xf numFmtId="164" fontId="178" fillId="0" borderId="17" xfId="0" applyNumberFormat="1" applyFont="1" applyBorder="1"/>
    <xf numFmtId="164" fontId="178" fillId="0" borderId="91" xfId="0" applyNumberFormat="1" applyFont="1" applyBorder="1"/>
    <xf numFmtId="164" fontId="148" fillId="0" borderId="91" xfId="0" applyNumberFormat="1" applyFont="1" applyBorder="1" applyAlignment="1">
      <alignment horizontal="right" vertical="center"/>
    </xf>
    <xf numFmtId="164" fontId="110" fillId="0" borderId="91" xfId="0" applyNumberFormat="1" applyFont="1" applyBorder="1" applyAlignment="1">
      <alignment horizontal="right" vertical="center"/>
    </xf>
    <xf numFmtId="0" fontId="110" fillId="0" borderId="91" xfId="0" applyFont="1" applyBorder="1" applyAlignment="1">
      <alignment horizontal="right" vertical="center"/>
    </xf>
    <xf numFmtId="0" fontId="54" fillId="0" borderId="17" xfId="84" applyFont="1" applyBorder="1"/>
    <xf numFmtId="0" fontId="54" fillId="0" borderId="91" xfId="84" applyFont="1" applyBorder="1"/>
    <xf numFmtId="0" fontId="25" fillId="0" borderId="91" xfId="0" applyFont="1" applyBorder="1"/>
    <xf numFmtId="164" fontId="148" fillId="0" borderId="17" xfId="0" applyNumberFormat="1" applyFont="1" applyBorder="1" applyAlignment="1">
      <alignment horizontal="right" vertical="center" wrapText="1"/>
    </xf>
    <xf numFmtId="164" fontId="148" fillId="0" borderId="91" xfId="0" applyNumberFormat="1" applyFont="1" applyBorder="1" applyAlignment="1">
      <alignment horizontal="right" vertical="center" wrapText="1"/>
    </xf>
    <xf numFmtId="164" fontId="110" fillId="0" borderId="91" xfId="0" applyNumberFormat="1" applyFont="1" applyBorder="1" applyAlignment="1">
      <alignment vertical="center"/>
    </xf>
    <xf numFmtId="164" fontId="31" fillId="0" borderId="91" xfId="0" applyNumberFormat="1" applyFont="1" applyBorder="1" applyAlignment="1">
      <alignment horizontal="right" vertical="center" wrapText="1"/>
    </xf>
    <xf numFmtId="0" fontId="25" fillId="0" borderId="99" xfId="84" applyFont="1" applyBorder="1"/>
    <xf numFmtId="0" fontId="143" fillId="0" borderId="99" xfId="0" applyFont="1" applyBorder="1" applyAlignment="1">
      <alignment horizontal="center" vertical="top" wrapText="1"/>
    </xf>
    <xf numFmtId="164" fontId="148" fillId="0" borderId="17" xfId="0" applyNumberFormat="1" applyFont="1" applyBorder="1" applyAlignment="1">
      <alignment vertical="center" wrapText="1"/>
    </xf>
    <xf numFmtId="164" fontId="148" fillId="0" borderId="91" xfId="0" applyNumberFormat="1" applyFont="1" applyBorder="1" applyAlignment="1">
      <alignment vertical="center" wrapText="1"/>
    </xf>
    <xf numFmtId="164" fontId="131" fillId="0" borderId="17" xfId="0" applyNumberFormat="1" applyFont="1" applyBorder="1" applyAlignment="1">
      <alignment vertical="center"/>
    </xf>
    <xf numFmtId="164" fontId="131" fillId="0" borderId="91" xfId="0" applyNumberFormat="1" applyFont="1" applyBorder="1" applyAlignment="1">
      <alignment vertical="center"/>
    </xf>
    <xf numFmtId="164" fontId="150" fillId="0" borderId="91" xfId="0" applyNumberFormat="1" applyFont="1" applyBorder="1" applyAlignment="1">
      <alignment horizontal="right" vertical="center" wrapText="1"/>
    </xf>
    <xf numFmtId="164" fontId="110" fillId="0" borderId="96" xfId="0" applyNumberFormat="1" applyFont="1" applyBorder="1" applyAlignment="1">
      <alignment horizontal="right" vertical="center"/>
    </xf>
    <xf numFmtId="164" fontId="110" fillId="0" borderId="95" xfId="0" applyNumberFormat="1" applyFont="1" applyBorder="1" applyAlignment="1">
      <alignment horizontal="right" vertical="center"/>
    </xf>
    <xf numFmtId="4" fontId="25" fillId="0" borderId="96" xfId="84" applyNumberFormat="1" applyFont="1" applyBorder="1"/>
    <xf numFmtId="4" fontId="25" fillId="0" borderId="95" xfId="84" applyNumberFormat="1" applyFont="1" applyBorder="1"/>
    <xf numFmtId="165" fontId="150" fillId="0" borderId="17" xfId="0" applyNumberFormat="1" applyFont="1" applyBorder="1" applyAlignment="1">
      <alignment wrapText="1"/>
    </xf>
    <xf numFmtId="165" fontId="150" fillId="0" borderId="91" xfId="0" applyNumberFormat="1" applyFont="1" applyBorder="1" applyAlignment="1">
      <alignment wrapText="1"/>
    </xf>
    <xf numFmtId="4" fontId="25" fillId="0" borderId="91" xfId="84" applyNumberFormat="1" applyFont="1" applyBorder="1"/>
    <xf numFmtId="4" fontId="25" fillId="0" borderId="91" xfId="0" applyNumberFormat="1" applyFont="1" applyBorder="1" applyAlignment="1">
      <alignment horizontal="right" vertical="center" wrapText="1"/>
    </xf>
    <xf numFmtId="165" fontId="148" fillId="0" borderId="17" xfId="84" applyNumberFormat="1" applyFont="1" applyBorder="1"/>
    <xf numFmtId="165" fontId="148" fillId="0" borderId="91" xfId="84" applyNumberFormat="1" applyFont="1" applyBorder="1"/>
    <xf numFmtId="165" fontId="148" fillId="0" borderId="17" xfId="0" applyNumberFormat="1" applyFont="1" applyBorder="1"/>
    <xf numFmtId="165" fontId="148" fillId="0" borderId="91" xfId="0" applyNumberFormat="1" applyFont="1" applyBorder="1"/>
    <xf numFmtId="4" fontId="110" fillId="0" borderId="96" xfId="0" applyNumberFormat="1" applyFont="1" applyBorder="1"/>
    <xf numFmtId="4" fontId="110" fillId="0" borderId="95" xfId="0" applyNumberFormat="1" applyFont="1" applyBorder="1"/>
    <xf numFmtId="165" fontId="31" fillId="0" borderId="91" xfId="0" applyNumberFormat="1" applyFont="1" applyBorder="1"/>
    <xf numFmtId="4" fontId="31" fillId="0" borderId="17" xfId="0" applyNumberFormat="1" applyFont="1" applyBorder="1"/>
    <xf numFmtId="4" fontId="31" fillId="0" borderId="91" xfId="0" applyNumberFormat="1" applyFont="1" applyBorder="1"/>
    <xf numFmtId="165" fontId="31" fillId="0" borderId="91" xfId="0" applyNumberFormat="1" applyFont="1" applyBorder="1" applyAlignment="1">
      <alignment horizontal="right" vertical="center" wrapText="1"/>
    </xf>
    <xf numFmtId="3" fontId="25" fillId="0" borderId="96" xfId="55" applyNumberFormat="1" applyFont="1" applyBorder="1" applyAlignment="1"/>
    <xf numFmtId="3" fontId="25" fillId="0" borderId="96" xfId="55" applyNumberFormat="1" applyFont="1" applyBorder="1" applyAlignment="1">
      <alignment horizontal="right"/>
    </xf>
    <xf numFmtId="3" fontId="25" fillId="0" borderId="95" xfId="55" applyNumberFormat="1" applyFont="1" applyBorder="1" applyAlignment="1"/>
    <xf numFmtId="3" fontId="25" fillId="0" borderId="91" xfId="55" applyNumberFormat="1" applyFont="1" applyBorder="1" applyAlignment="1"/>
    <xf numFmtId="0" fontId="25" fillId="0" borderId="91" xfId="55" applyFont="1" applyBorder="1" applyAlignment="1"/>
    <xf numFmtId="3" fontId="25" fillId="0" borderId="17" xfId="0" applyNumberFormat="1" applyFont="1" applyFill="1" applyBorder="1" applyAlignment="1" applyProtection="1">
      <alignment horizontal="right" wrapText="1"/>
    </xf>
    <xf numFmtId="164" fontId="31" fillId="0" borderId="17" xfId="55" applyNumberFormat="1" applyFont="1" applyBorder="1" applyAlignment="1"/>
    <xf numFmtId="164" fontId="31" fillId="0" borderId="91" xfId="55" applyNumberFormat="1" applyFont="1" applyBorder="1" applyAlignment="1"/>
    <xf numFmtId="164" fontId="110" fillId="0" borderId="96" xfId="0" applyNumberFormat="1" applyFont="1" applyFill="1" applyBorder="1" applyAlignment="1">
      <alignment horizontal="right"/>
    </xf>
    <xf numFmtId="165" fontId="31" fillId="0" borderId="91" xfId="55" applyNumberFormat="1" applyFont="1" applyFill="1" applyBorder="1" applyAlignment="1">
      <alignment horizontal="right" wrapText="1"/>
    </xf>
    <xf numFmtId="0" fontId="37" fillId="0" borderId="91" xfId="84" applyFont="1" applyBorder="1" applyAlignment="1">
      <alignment horizontal="left"/>
    </xf>
    <xf numFmtId="3" fontId="25" fillId="0" borderId="96" xfId="0" applyNumberFormat="1" applyFont="1" applyBorder="1"/>
    <xf numFmtId="3" fontId="25" fillId="0" borderId="95" xfId="0" applyNumberFormat="1" applyFont="1" applyBorder="1"/>
    <xf numFmtId="3" fontId="25" fillId="0" borderId="91" xfId="0" applyNumberFormat="1" applyFont="1" applyBorder="1"/>
    <xf numFmtId="3" fontId="18" fillId="0" borderId="91" xfId="0" applyNumberFormat="1" applyFont="1" applyBorder="1"/>
    <xf numFmtId="165" fontId="31" fillId="0" borderId="107" xfId="0" applyNumberFormat="1" applyFont="1" applyBorder="1" applyAlignment="1">
      <alignment horizontal="right" wrapText="1"/>
    </xf>
    <xf numFmtId="3" fontId="110" fillId="0" borderId="113" xfId="0" applyNumberFormat="1" applyFont="1" applyBorder="1"/>
    <xf numFmtId="164" fontId="110" fillId="0" borderId="113" xfId="0" applyNumberFormat="1" applyFont="1" applyBorder="1"/>
    <xf numFmtId="0" fontId="150" fillId="0" borderId="106" xfId="0" applyFont="1" applyBorder="1"/>
    <xf numFmtId="0" fontId="150" fillId="0" borderId="113" xfId="0" applyFont="1" applyBorder="1"/>
    <xf numFmtId="49" fontId="25" fillId="0" borderId="113" xfId="0" applyNumberFormat="1" applyFont="1" applyFill="1" applyBorder="1" applyAlignment="1">
      <alignment horizontal="left" wrapText="1"/>
    </xf>
    <xf numFmtId="164" fontId="31" fillId="0" borderId="113" xfId="0" applyNumberFormat="1" applyFont="1" applyFill="1" applyBorder="1" applyAlignment="1">
      <alignment horizontal="right" wrapText="1"/>
    </xf>
    <xf numFmtId="0" fontId="25" fillId="0" borderId="89" xfId="0" applyFont="1" applyFill="1" applyBorder="1" applyAlignment="1">
      <alignment wrapText="1"/>
    </xf>
    <xf numFmtId="164" fontId="31" fillId="0" borderId="113" xfId="0" applyNumberFormat="1" applyFont="1" applyFill="1" applyBorder="1" applyAlignment="1"/>
    <xf numFmtId="1" fontId="25" fillId="0" borderId="113" xfId="0" applyNumberFormat="1" applyFont="1" applyFill="1" applyBorder="1" applyAlignment="1">
      <alignment horizontal="right" wrapText="1"/>
    </xf>
    <xf numFmtId="0" fontId="25" fillId="0" borderId="17" xfId="84" applyFont="1" applyFill="1" applyBorder="1" applyAlignment="1">
      <alignment horizontal="right"/>
    </xf>
    <xf numFmtId="165" fontId="25" fillId="0" borderId="90" xfId="0" applyNumberFormat="1" applyFont="1" applyFill="1" applyBorder="1" applyAlignment="1">
      <alignment wrapText="1"/>
    </xf>
    <xf numFmtId="165" fontId="25" fillId="0" borderId="90" xfId="0" applyNumberFormat="1" applyFont="1" applyFill="1" applyBorder="1" applyAlignment="1"/>
    <xf numFmtId="165" fontId="25" fillId="0" borderId="91" xfId="0" applyNumberFormat="1" applyFont="1" applyFill="1" applyBorder="1" applyAlignment="1"/>
    <xf numFmtId="0" fontId="31" fillId="0" borderId="113" xfId="84" applyFont="1" applyFill="1" applyBorder="1" applyAlignment="1">
      <alignment horizontal="right"/>
    </xf>
    <xf numFmtId="165" fontId="31" fillId="0" borderId="113" xfId="0" applyNumberFormat="1" applyFont="1" applyFill="1" applyBorder="1" applyAlignment="1">
      <alignment wrapText="1"/>
    </xf>
    <xf numFmtId="165" fontId="31" fillId="0" borderId="113" xfId="0" applyNumberFormat="1" applyFont="1" applyFill="1" applyBorder="1" applyAlignment="1"/>
    <xf numFmtId="164" fontId="31" fillId="0" borderId="113" xfId="84" applyNumberFormat="1" applyFont="1" applyFill="1" applyBorder="1" applyAlignment="1"/>
    <xf numFmtId="165" fontId="25" fillId="0" borderId="90" xfId="0" applyNumberFormat="1" applyFont="1" applyFill="1" applyBorder="1" applyAlignment="1">
      <alignment vertical="center" wrapText="1"/>
    </xf>
    <xf numFmtId="165" fontId="25" fillId="0" borderId="91" xfId="0" applyNumberFormat="1" applyFont="1" applyFill="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5" fontId="25" fillId="0" borderId="90" xfId="0" applyNumberFormat="1" applyFont="1" applyFill="1" applyBorder="1"/>
    <xf numFmtId="165" fontId="25" fillId="0" borderId="91" xfId="0" applyNumberFormat="1" applyFont="1" applyFill="1" applyBorder="1" applyAlignment="1">
      <alignment vertical="center" wrapText="1"/>
    </xf>
    <xf numFmtId="165" fontId="50" fillId="0" borderId="0" xfId="0" applyNumberFormat="1" applyFont="1" applyFill="1" applyBorder="1"/>
    <xf numFmtId="0" fontId="25" fillId="0" borderId="10" xfId="84" applyFont="1" applyFill="1" applyBorder="1" applyAlignment="1">
      <alignment horizontal="right"/>
    </xf>
    <xf numFmtId="0" fontId="25" fillId="0" borderId="17" xfId="84" quotePrefix="1" applyFont="1" applyFill="1" applyBorder="1" applyAlignment="1">
      <alignment horizontal="left" vertical="center"/>
    </xf>
    <xf numFmtId="164" fontId="25" fillId="0" borderId="113" xfId="85" applyNumberFormat="1" applyFont="1" applyFill="1" applyBorder="1"/>
    <xf numFmtId="164" fontId="25" fillId="0" borderId="113" xfId="55" applyNumberFormat="1" applyFont="1" applyBorder="1"/>
    <xf numFmtId="164" fontId="31" fillId="0" borderId="91" xfId="84" applyNumberFormat="1" applyFont="1" applyFill="1" applyBorder="1" applyAlignment="1"/>
    <xf numFmtId="165" fontId="5" fillId="0" borderId="0" xfId="0" applyNumberFormat="1" applyFont="1" applyBorder="1" applyAlignment="1">
      <alignment horizontal="right" wrapText="1"/>
    </xf>
    <xf numFmtId="164" fontId="31" fillId="0" borderId="91" xfId="0" applyNumberFormat="1" applyFont="1" applyBorder="1" applyAlignment="1">
      <alignment wrapText="1"/>
    </xf>
    <xf numFmtId="165" fontId="31" fillId="0" borderId="113" xfId="0" applyNumberFormat="1" applyFont="1" applyBorder="1" applyAlignment="1">
      <alignment horizontal="right" wrapText="1"/>
    </xf>
    <xf numFmtId="164" fontId="31" fillId="0" borderId="113" xfId="0" applyNumberFormat="1" applyFont="1" applyBorder="1" applyAlignment="1"/>
    <xf numFmtId="0" fontId="31" fillId="0" borderId="113" xfId="0" applyFont="1" applyBorder="1" applyAlignment="1"/>
    <xf numFmtId="165" fontId="31" fillId="0" borderId="91" xfId="0" applyNumberFormat="1" applyFont="1" applyBorder="1" applyAlignment="1">
      <alignment horizontal="right" wrapText="1"/>
    </xf>
    <xf numFmtId="164" fontId="150" fillId="0" borderId="113" xfId="0" applyNumberFormat="1" applyFont="1" applyBorder="1" applyAlignment="1">
      <alignment horizontal="right"/>
    </xf>
    <xf numFmtId="164" fontId="31" fillId="0" borderId="91" xfId="0" applyNumberFormat="1" applyFont="1" applyBorder="1" applyAlignment="1"/>
    <xf numFmtId="164" fontId="150" fillId="0" borderId="113" xfId="0" applyNumberFormat="1" applyFont="1" applyBorder="1" applyAlignment="1"/>
    <xf numFmtId="164" fontId="150" fillId="0" borderId="91" xfId="0" applyNumberFormat="1" applyFont="1" applyBorder="1" applyAlignment="1"/>
    <xf numFmtId="3" fontId="31" fillId="0" borderId="115" xfId="0" applyNumberFormat="1" applyFont="1" applyFill="1" applyBorder="1" applyAlignment="1"/>
    <xf numFmtId="3" fontId="31" fillId="0" borderId="114" xfId="0" applyNumberFormat="1" applyFont="1" applyFill="1" applyBorder="1" applyAlignment="1"/>
    <xf numFmtId="3" fontId="150" fillId="0" borderId="113" xfId="0" applyNumberFormat="1" applyFont="1" applyBorder="1" applyAlignment="1">
      <alignment vertical="top"/>
    </xf>
    <xf numFmtId="3" fontId="150" fillId="0" borderId="91" xfId="0" applyNumberFormat="1" applyFont="1" applyBorder="1" applyAlignment="1">
      <alignment vertical="top"/>
    </xf>
    <xf numFmtId="3" fontId="31" fillId="0" borderId="113" xfId="0" applyNumberFormat="1" applyFont="1" applyBorder="1" applyAlignment="1">
      <alignment vertical="top"/>
    </xf>
    <xf numFmtId="3" fontId="31" fillId="0" borderId="91" xfId="0" applyNumberFormat="1" applyFont="1" applyBorder="1" applyAlignment="1">
      <alignment vertical="top"/>
    </xf>
    <xf numFmtId="3" fontId="25" fillId="0" borderId="113" xfId="0" applyNumberFormat="1" applyFont="1" applyBorder="1" applyAlignment="1"/>
    <xf numFmtId="3" fontId="25" fillId="0" borderId="91" xfId="0" applyNumberFormat="1" applyFont="1" applyBorder="1" applyAlignment="1"/>
    <xf numFmtId="3" fontId="25" fillId="0" borderId="113" xfId="0" applyNumberFormat="1" applyFont="1" applyFill="1" applyBorder="1" applyAlignment="1"/>
    <xf numFmtId="3" fontId="25" fillId="0" borderId="91" xfId="0" applyNumberFormat="1" applyFont="1" applyFill="1" applyBorder="1" applyAlignment="1"/>
    <xf numFmtId="3" fontId="110" fillId="0" borderId="113" xfId="0" applyNumberFormat="1" applyFont="1" applyBorder="1" applyAlignment="1">
      <alignment vertical="top"/>
    </xf>
    <xf numFmtId="3" fontId="110" fillId="0" borderId="91" xfId="0" applyNumberFormat="1" applyFont="1" applyBorder="1" applyAlignment="1">
      <alignment vertical="top"/>
    </xf>
    <xf numFmtId="3" fontId="25" fillId="0" borderId="113" xfId="0" quotePrefix="1" applyNumberFormat="1" applyFont="1" applyFill="1" applyBorder="1" applyAlignment="1">
      <alignment horizontal="right"/>
    </xf>
    <xf numFmtId="3" fontId="25" fillId="0" borderId="115" xfId="0" applyNumberFormat="1" applyFont="1" applyFill="1" applyBorder="1" applyAlignment="1"/>
    <xf numFmtId="3" fontId="25" fillId="0" borderId="114" xfId="0" applyNumberFormat="1" applyFont="1" applyFill="1" applyBorder="1" applyAlignment="1"/>
    <xf numFmtId="1" fontId="56" fillId="0" borderId="104" xfId="118" applyNumberFormat="1" applyFont="1" applyBorder="1" applyAlignment="1">
      <alignment horizontal="right" wrapText="1"/>
    </xf>
    <xf numFmtId="1" fontId="56" fillId="0" borderId="104" xfId="118" quotePrefix="1" applyNumberFormat="1" applyFont="1" applyBorder="1" applyAlignment="1">
      <alignment horizontal="right" wrapText="1"/>
    </xf>
    <xf numFmtId="1" fontId="56" fillId="0" borderId="106" xfId="118" applyNumberFormat="1" applyFont="1" applyBorder="1" applyAlignment="1">
      <alignment horizontal="right" wrapText="1"/>
    </xf>
    <xf numFmtId="164" fontId="150" fillId="0" borderId="104" xfId="0" applyNumberFormat="1" applyFont="1" applyBorder="1"/>
    <xf numFmtId="1" fontId="67" fillId="0" borderId="104" xfId="118" applyNumberFormat="1" applyFont="1" applyBorder="1" applyAlignment="1">
      <alignment horizontal="right" wrapText="1"/>
    </xf>
    <xf numFmtId="1" fontId="67" fillId="0" borderId="104" xfId="118" quotePrefix="1" applyNumberFormat="1" applyFont="1" applyBorder="1" applyAlignment="1">
      <alignment horizontal="right" wrapText="1"/>
    </xf>
    <xf numFmtId="164" fontId="150" fillId="0" borderId="104" xfId="0" applyNumberFormat="1" applyFont="1" applyBorder="1" applyAlignment="1">
      <alignment vertical="top"/>
    </xf>
    <xf numFmtId="1" fontId="67" fillId="0" borderId="104" xfId="118" applyNumberFormat="1" applyFont="1" applyBorder="1" applyAlignment="1">
      <alignment horizontal="right" vertical="top" wrapText="1"/>
    </xf>
    <xf numFmtId="1" fontId="67" fillId="0" borderId="104" xfId="118" quotePrefix="1" applyNumberFormat="1" applyFont="1" applyBorder="1" applyAlignment="1">
      <alignment horizontal="right" vertical="top" wrapText="1"/>
    </xf>
    <xf numFmtId="164" fontId="150" fillId="0" borderId="106" xfId="0" applyNumberFormat="1" applyFont="1" applyBorder="1" applyAlignment="1">
      <alignment vertical="top"/>
    </xf>
    <xf numFmtId="3" fontId="56" fillId="0" borderId="113" xfId="118" applyNumberFormat="1" applyFont="1" applyBorder="1" applyAlignment="1">
      <alignment horizontal="right" wrapText="1"/>
    </xf>
    <xf numFmtId="3" fontId="56" fillId="0" borderId="91" xfId="118" applyNumberFormat="1" applyFont="1" applyBorder="1" applyAlignment="1">
      <alignment horizontal="right" wrapText="1"/>
    </xf>
    <xf numFmtId="164" fontId="150" fillId="0" borderId="113" xfId="0" applyNumberFormat="1" applyFont="1" applyBorder="1" applyAlignment="1">
      <alignment vertical="top"/>
    </xf>
    <xf numFmtId="164" fontId="150" fillId="0" borderId="91" xfId="0" applyNumberFormat="1" applyFont="1" applyBorder="1" applyAlignment="1">
      <alignment vertical="top"/>
    </xf>
    <xf numFmtId="0" fontId="25" fillId="0" borderId="0" xfId="0" applyFont="1" applyAlignment="1">
      <alignment horizontal="left"/>
    </xf>
    <xf numFmtId="3" fontId="110" fillId="0" borderId="91" xfId="0" applyNumberFormat="1" applyFont="1" applyFill="1" applyBorder="1" applyAlignment="1" applyProtection="1">
      <alignment horizontal="right" wrapText="1"/>
    </xf>
    <xf numFmtId="164" fontId="150" fillId="0" borderId="115" xfId="0" applyNumberFormat="1" applyFont="1" applyBorder="1"/>
    <xf numFmtId="3" fontId="110" fillId="0" borderId="113" xfId="0" applyNumberFormat="1" applyFont="1" applyFill="1" applyBorder="1" applyAlignment="1" applyProtection="1">
      <alignment horizontal="right" wrapText="1"/>
    </xf>
    <xf numFmtId="0" fontId="25" fillId="0" borderId="113" xfId="0" applyFont="1" applyBorder="1"/>
    <xf numFmtId="3" fontId="150" fillId="0" borderId="113" xfId="0" applyNumberFormat="1" applyFont="1" applyFill="1" applyBorder="1" applyAlignment="1" applyProtection="1">
      <alignment horizontal="right" wrapText="1"/>
    </xf>
    <xf numFmtId="3" fontId="150" fillId="0" borderId="91" xfId="0" applyNumberFormat="1" applyFont="1" applyFill="1" applyBorder="1" applyAlignment="1" applyProtection="1">
      <alignment horizontal="right" wrapText="1"/>
    </xf>
    <xf numFmtId="3" fontId="150" fillId="0" borderId="115" xfId="0" applyNumberFormat="1" applyFont="1" applyFill="1" applyBorder="1" applyAlignment="1" applyProtection="1">
      <alignment horizontal="right" wrapText="1"/>
    </xf>
    <xf numFmtId="3" fontId="150" fillId="0" borderId="114" xfId="0" applyNumberFormat="1" applyFont="1" applyFill="1" applyBorder="1" applyAlignment="1" applyProtection="1">
      <alignment horizontal="right" wrapText="1"/>
    </xf>
    <xf numFmtId="167" fontId="150" fillId="0" borderId="109" xfId="0" applyNumberFormat="1" applyFont="1" applyFill="1" applyBorder="1" applyProtection="1"/>
    <xf numFmtId="167" fontId="150" fillId="0" borderId="108" xfId="0" applyNumberFormat="1" applyFont="1" applyFill="1" applyBorder="1" applyProtection="1"/>
    <xf numFmtId="0" fontId="31" fillId="0" borderId="113" xfId="0" applyFont="1" applyBorder="1"/>
    <xf numFmtId="0" fontId="31" fillId="0" borderId="91" xfId="0" applyFont="1" applyBorder="1"/>
    <xf numFmtId="167" fontId="150" fillId="0" borderId="113" xfId="0" applyNumberFormat="1" applyFont="1" applyFill="1" applyBorder="1" applyProtection="1"/>
    <xf numFmtId="167" fontId="150" fillId="0" borderId="91" xfId="0" applyNumberFormat="1" applyFont="1" applyFill="1" applyBorder="1" applyProtection="1"/>
    <xf numFmtId="167" fontId="110" fillId="0" borderId="113" xfId="0" applyNumberFormat="1" applyFont="1" applyFill="1" applyBorder="1" applyProtection="1"/>
    <xf numFmtId="167" fontId="110" fillId="0" borderId="91" xfId="0" applyNumberFormat="1" applyFont="1" applyFill="1" applyBorder="1" applyProtection="1"/>
    <xf numFmtId="167" fontId="150" fillId="0" borderId="96" xfId="0" applyNumberFormat="1" applyFont="1" applyFill="1" applyBorder="1" applyProtection="1"/>
    <xf numFmtId="167" fontId="150" fillId="0" borderId="95" xfId="0" applyNumberFormat="1" applyFont="1" applyFill="1" applyBorder="1" applyProtection="1"/>
    <xf numFmtId="0" fontId="51" fillId="0" borderId="113" xfId="0" applyFont="1" applyBorder="1"/>
    <xf numFmtId="0" fontId="51" fillId="0" borderId="91" xfId="0" applyFont="1" applyBorder="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0" fontId="25" fillId="0" borderId="89" xfId="84" applyNumberFormat="1" applyFont="1" applyFill="1" applyBorder="1" applyAlignment="1">
      <alignment horizontal="left"/>
    </xf>
    <xf numFmtId="164" fontId="31" fillId="0" borderId="113" xfId="84" applyNumberFormat="1" applyFont="1" applyFill="1" applyBorder="1" applyAlignment="1">
      <alignment horizontal="right"/>
    </xf>
    <xf numFmtId="0" fontId="58" fillId="0" borderId="115" xfId="0" applyFont="1" applyBorder="1"/>
    <xf numFmtId="3" fontId="25" fillId="0" borderId="101" xfId="0" applyNumberFormat="1" applyFont="1" applyFill="1" applyBorder="1" applyAlignment="1"/>
    <xf numFmtId="165" fontId="25" fillId="0" borderId="101" xfId="0" applyNumberFormat="1" applyFont="1" applyFill="1" applyBorder="1" applyAlignment="1"/>
    <xf numFmtId="164" fontId="25" fillId="0" borderId="105" xfId="0" applyNumberFormat="1" applyFont="1" applyFill="1" applyBorder="1" applyAlignment="1"/>
    <xf numFmtId="3" fontId="25" fillId="0" borderId="105" xfId="0" applyNumberFormat="1" applyFont="1" applyFill="1" applyBorder="1" applyAlignment="1"/>
    <xf numFmtId="165" fontId="25" fillId="0" borderId="105" xfId="0" applyNumberFormat="1" applyFont="1" applyFill="1" applyBorder="1" applyAlignment="1"/>
    <xf numFmtId="0" fontId="25" fillId="0" borderId="105" xfId="0" applyNumberFormat="1" applyFont="1" applyFill="1" applyBorder="1" applyAlignment="1"/>
    <xf numFmtId="0" fontId="31" fillId="0" borderId="17" xfId="0" applyFont="1" applyBorder="1" applyAlignment="1">
      <alignment horizontal="center" vertical="center"/>
    </xf>
    <xf numFmtId="0" fontId="25" fillId="0" borderId="17" xfId="0" applyFont="1" applyBorder="1" applyAlignment="1">
      <alignment horizontal="center" vertical="center" wrapText="1"/>
    </xf>
    <xf numFmtId="0" fontId="25" fillId="0" borderId="116" xfId="84" applyFont="1" applyFill="1" applyBorder="1" applyAlignment="1">
      <alignment horizontal="center" vertical="center" wrapText="1"/>
    </xf>
    <xf numFmtId="0" fontId="58" fillId="0" borderId="117" xfId="0" applyFont="1" applyBorder="1"/>
    <xf numFmtId="3" fontId="25" fillId="0" borderId="105" xfId="0" applyNumberFormat="1" applyFont="1" applyFill="1" applyBorder="1" applyAlignment="1">
      <alignment horizontal="right"/>
    </xf>
    <xf numFmtId="0" fontId="25" fillId="0" borderId="113" xfId="0" applyFont="1" applyBorder="1" applyAlignment="1">
      <alignment horizontal="center"/>
    </xf>
    <xf numFmtId="0" fontId="151" fillId="0" borderId="113" xfId="0" applyFont="1" applyBorder="1" applyAlignment="1">
      <alignment horizontal="center" vertical="top"/>
    </xf>
    <xf numFmtId="3" fontId="31" fillId="0" borderId="119" xfId="0" applyNumberFormat="1" applyFont="1" applyBorder="1"/>
    <xf numFmtId="164" fontId="31" fillId="0" borderId="119" xfId="0" applyNumberFormat="1" applyFont="1" applyBorder="1" applyAlignment="1">
      <alignment horizontal="right" vertical="center"/>
    </xf>
    <xf numFmtId="3" fontId="31" fillId="0" borderId="118" xfId="0" applyNumberFormat="1" applyFont="1" applyBorder="1"/>
    <xf numFmtId="0" fontId="25" fillId="0" borderId="107" xfId="0" applyFont="1" applyBorder="1"/>
    <xf numFmtId="0" fontId="25" fillId="0" borderId="105" xfId="0" applyFont="1" applyBorder="1"/>
    <xf numFmtId="3" fontId="31" fillId="0" borderId="107" xfId="0" applyNumberFormat="1" applyFont="1" applyBorder="1"/>
    <xf numFmtId="164" fontId="31" fillId="0" borderId="107" xfId="0" applyNumberFormat="1" applyFont="1" applyBorder="1" applyAlignment="1">
      <alignment horizontal="right" vertical="center"/>
    </xf>
    <xf numFmtId="3" fontId="31" fillId="0" borderId="105" xfId="0" applyNumberFormat="1" applyFont="1" applyBorder="1"/>
    <xf numFmtId="0" fontId="25" fillId="0" borderId="107" xfId="0" applyFont="1" applyBorder="1" applyAlignment="1"/>
    <xf numFmtId="0" fontId="25" fillId="0" borderId="105" xfId="0" applyFont="1" applyBorder="1" applyAlignment="1"/>
    <xf numFmtId="3" fontId="25" fillId="0" borderId="107" xfId="0" applyNumberFormat="1" applyFont="1" applyBorder="1"/>
    <xf numFmtId="3" fontId="25" fillId="0" borderId="105" xfId="0" applyNumberFormat="1" applyFont="1" applyBorder="1"/>
    <xf numFmtId="3" fontId="31" fillId="0" borderId="107" xfId="0" applyNumberFormat="1" applyFont="1" applyBorder="1" applyAlignment="1">
      <alignment horizontal="right"/>
    </xf>
    <xf numFmtId="3" fontId="31" fillId="0" borderId="105" xfId="0" applyNumberFormat="1" applyFont="1" applyBorder="1" applyAlignment="1">
      <alignment horizontal="righ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151" fillId="0" borderId="0" xfId="0" applyFont="1" applyAlignment="1">
      <alignment vertical="top"/>
    </xf>
    <xf numFmtId="164" fontId="31" fillId="0" borderId="17" xfId="0" quotePrefix="1" applyNumberFormat="1" applyFont="1" applyFill="1" applyBorder="1" applyAlignment="1">
      <alignment vertical="center" readingOrder="1"/>
    </xf>
    <xf numFmtId="3" fontId="31" fillId="0" borderId="17" xfId="43" applyNumberFormat="1" applyFont="1" applyFill="1" applyBorder="1" applyAlignment="1">
      <alignment vertical="center" wrapText="1" readingOrder="1"/>
    </xf>
    <xf numFmtId="0" fontId="31" fillId="0" borderId="17" xfId="43" applyNumberFormat="1" applyFont="1" applyFill="1" applyBorder="1" applyAlignment="1">
      <alignment vertical="center" wrapText="1" readingOrder="1"/>
    </xf>
    <xf numFmtId="3" fontId="31" fillId="0" borderId="106" xfId="0" applyNumberFormat="1" applyFont="1" applyFill="1" applyBorder="1"/>
    <xf numFmtId="3" fontId="25" fillId="0" borderId="17" xfId="43" applyNumberFormat="1" applyFont="1" applyFill="1" applyBorder="1" applyAlignment="1">
      <alignment vertical="center" wrapText="1" readingOrder="1"/>
    </xf>
    <xf numFmtId="0" fontId="25" fillId="0" borderId="17" xfId="43" quotePrefix="1" applyNumberFormat="1" applyFont="1" applyFill="1" applyBorder="1" applyAlignment="1">
      <alignment horizontal="right" wrapText="1" readingOrder="1"/>
    </xf>
    <xf numFmtId="0" fontId="25" fillId="0" borderId="17" xfId="43" applyNumberFormat="1" applyFont="1" applyFill="1" applyBorder="1" applyAlignment="1">
      <alignment vertical="center" wrapText="1" readingOrder="1"/>
    </xf>
    <xf numFmtId="0" fontId="50" fillId="0" borderId="17" xfId="0" applyFont="1" applyBorder="1" applyAlignment="1">
      <alignment horizontal="right" vertical="center"/>
    </xf>
    <xf numFmtId="3" fontId="31" fillId="0" borderId="95" xfId="0" applyNumberFormat="1" applyFont="1" applyFill="1" applyBorder="1" applyAlignment="1"/>
    <xf numFmtId="0" fontId="50" fillId="0" borderId="17" xfId="0" applyFont="1" applyBorder="1" applyAlignment="1"/>
    <xf numFmtId="0" fontId="50" fillId="0" borderId="106" xfId="0" applyFont="1" applyBorder="1" applyAlignment="1"/>
    <xf numFmtId="164" fontId="31" fillId="0" borderId="17" xfId="0" quotePrefix="1" applyNumberFormat="1" applyFont="1" applyFill="1" applyBorder="1" applyAlignment="1">
      <alignment readingOrder="1"/>
    </xf>
    <xf numFmtId="3" fontId="31" fillId="0" borderId="106" xfId="0" applyNumberFormat="1" applyFont="1" applyFill="1" applyBorder="1" applyAlignment="1"/>
    <xf numFmtId="3" fontId="25" fillId="0" borderId="17" xfId="43" applyNumberFormat="1" applyFont="1" applyFill="1" applyBorder="1" applyAlignment="1">
      <alignment wrapText="1" readingOrder="1"/>
    </xf>
    <xf numFmtId="0" fontId="25" fillId="0" borderId="17" xfId="43" applyNumberFormat="1" applyFont="1" applyFill="1" applyBorder="1" applyAlignment="1">
      <alignment wrapText="1" readingOrder="1"/>
    </xf>
    <xf numFmtId="3" fontId="25" fillId="0" borderId="106" xfId="0" applyNumberFormat="1" applyFont="1" applyFill="1" applyBorder="1" applyAlignment="1"/>
    <xf numFmtId="0" fontId="117" fillId="0" borderId="17" xfId="0" applyFont="1" applyBorder="1" applyAlignment="1"/>
    <xf numFmtId="164" fontId="150" fillId="0" borderId="96" xfId="0" applyNumberFormat="1" applyFont="1" applyBorder="1" applyAlignment="1">
      <alignment horizontal="right" vertical="center"/>
    </xf>
    <xf numFmtId="0" fontId="50" fillId="0" borderId="17" xfId="0" applyFont="1" applyBorder="1" applyAlignment="1">
      <alignment vertical="center"/>
    </xf>
    <xf numFmtId="164" fontId="117" fillId="0" borderId="17" xfId="0" applyNumberFormat="1" applyFont="1" applyBorder="1" applyAlignment="1">
      <alignment vertical="center"/>
    </xf>
    <xf numFmtId="0" fontId="31" fillId="0" borderId="17" xfId="43" quotePrefix="1" applyNumberFormat="1" applyFont="1" applyFill="1" applyBorder="1" applyAlignment="1">
      <alignment horizontal="right" vertical="center" wrapText="1" readingOrder="1"/>
    </xf>
    <xf numFmtId="0" fontId="25" fillId="0" borderId="17" xfId="43" quotePrefix="1" applyNumberFormat="1" applyFont="1" applyFill="1" applyBorder="1" applyAlignment="1">
      <alignment horizontal="right" vertical="center" wrapText="1" readingOrder="1"/>
    </xf>
    <xf numFmtId="164" fontId="179" fillId="0" borderId="17" xfId="0" applyNumberFormat="1" applyFont="1" applyBorder="1" applyAlignment="1">
      <alignment horizontal="right" vertical="center"/>
    </xf>
    <xf numFmtId="0" fontId="58" fillId="0" borderId="17" xfId="0" applyFont="1" applyBorder="1"/>
    <xf numFmtId="3" fontId="150" fillId="0" borderId="96" xfId="0" applyNumberFormat="1" applyFont="1" applyBorder="1" applyAlignment="1">
      <alignment horizontal="right"/>
    </xf>
    <xf numFmtId="3" fontId="31" fillId="0" borderId="96" xfId="0" applyNumberFormat="1" applyFont="1" applyFill="1" applyBorder="1" applyAlignment="1"/>
    <xf numFmtId="0" fontId="117" fillId="0" borderId="106" xfId="0" applyFont="1" applyBorder="1" applyAlignment="1"/>
    <xf numFmtId="3" fontId="150" fillId="0" borderId="17" xfId="0" applyNumberFormat="1" applyFont="1" applyBorder="1" applyAlignment="1">
      <alignment horizontal="right"/>
    </xf>
    <xf numFmtId="3" fontId="31" fillId="0" borderId="17" xfId="0" applyNumberFormat="1" applyFont="1" applyFill="1" applyBorder="1" applyAlignment="1"/>
    <xf numFmtId="0" fontId="110" fillId="0" borderId="17" xfId="0" applyFont="1" applyBorder="1" applyAlignment="1">
      <alignment horizontal="right"/>
    </xf>
    <xf numFmtId="3" fontId="25" fillId="0" borderId="17" xfId="0" applyNumberFormat="1" applyFont="1" applyFill="1" applyBorder="1" applyAlignment="1"/>
    <xf numFmtId="3" fontId="25" fillId="0" borderId="106" xfId="0" applyNumberFormat="1" applyFont="1" applyBorder="1" applyAlignment="1">
      <alignment horizontal="right"/>
    </xf>
    <xf numFmtId="164" fontId="25" fillId="0" borderId="104" xfId="0" applyNumberFormat="1" applyFont="1" applyBorder="1" applyAlignment="1">
      <alignment horizontal="right" vertical="center"/>
    </xf>
    <xf numFmtId="0" fontId="25" fillId="2" borderId="0" xfId="55" applyFont="1" applyFill="1" applyAlignment="1">
      <alignment horizontal="justify"/>
    </xf>
    <xf numFmtId="0" fontId="151" fillId="0" borderId="0" xfId="0" applyFont="1" applyBorder="1" applyAlignment="1">
      <alignment horizontal="left" vertical="top"/>
    </xf>
    <xf numFmtId="0" fontId="25" fillId="0" borderId="0" xfId="0" applyFont="1" applyBorder="1" applyAlignment="1">
      <alignment horizontal="left"/>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3" fontId="110" fillId="0" borderId="27" xfId="0" applyNumberFormat="1" applyFont="1" applyBorder="1"/>
    <xf numFmtId="3" fontId="18" fillId="0" borderId="24" xfId="0" applyNumberFormat="1" applyFont="1" applyBorder="1"/>
    <xf numFmtId="0" fontId="170" fillId="0" borderId="114" xfId="0" quotePrefix="1" applyFont="1" applyBorder="1"/>
    <xf numFmtId="0" fontId="170" fillId="0" borderId="106" xfId="0" quotePrefix="1" applyFont="1" applyBorder="1"/>
    <xf numFmtId="0" fontId="25" fillId="0" borderId="106" xfId="0" quotePrefix="1" applyNumberFormat="1" applyFont="1" applyFill="1" applyBorder="1" applyAlignment="1">
      <alignment horizontal="left" wrapText="1"/>
    </xf>
    <xf numFmtId="0" fontId="170" fillId="0" borderId="91" xfId="0" quotePrefix="1" applyFont="1" applyBorder="1"/>
    <xf numFmtId="0" fontId="162" fillId="0" borderId="0" xfId="0" applyFont="1"/>
    <xf numFmtId="3" fontId="110" fillId="0" borderId="91" xfId="0" applyNumberFormat="1" applyFont="1" applyBorder="1"/>
    <xf numFmtId="0" fontId="110" fillId="0" borderId="106" xfId="0" quotePrefix="1" applyFont="1" applyBorder="1"/>
    <xf numFmtId="0" fontId="110" fillId="0" borderId="10" xfId="0" applyFont="1" applyBorder="1"/>
    <xf numFmtId="0" fontId="110" fillId="0" borderId="91" xfId="0" quotePrefix="1" applyFont="1" applyBorder="1"/>
    <xf numFmtId="3" fontId="18" fillId="0" borderId="0" xfId="0" applyNumberFormat="1" applyFont="1"/>
    <xf numFmtId="3" fontId="110" fillId="0" borderId="119" xfId="0" applyNumberFormat="1" applyFont="1" applyBorder="1"/>
    <xf numFmtId="3" fontId="110" fillId="0" borderId="118" xfId="0" applyNumberFormat="1" applyFont="1" applyBorder="1"/>
    <xf numFmtId="3" fontId="110" fillId="0" borderId="24" xfId="0" applyNumberFormat="1" applyFont="1" applyBorder="1"/>
    <xf numFmtId="3" fontId="25" fillId="0" borderId="24" xfId="0" applyNumberFormat="1" applyFont="1" applyBorder="1" applyAlignment="1">
      <alignment horizontal="right" wrapText="1"/>
    </xf>
    <xf numFmtId="3" fontId="170" fillId="0" borderId="27" xfId="0" applyNumberFormat="1" applyFont="1" applyBorder="1"/>
    <xf numFmtId="3" fontId="170" fillId="0" borderId="24" xfId="0" applyNumberFormat="1" applyFont="1" applyBorder="1"/>
    <xf numFmtId="0" fontId="110" fillId="0" borderId="113" xfId="0" applyFont="1" applyBorder="1" applyAlignment="1">
      <alignment horizontal="right"/>
    </xf>
    <xf numFmtId="4" fontId="110" fillId="0" borderId="17" xfId="0" applyNumberFormat="1" applyFont="1" applyBorder="1" applyAlignment="1">
      <alignment horizontal="right"/>
    </xf>
    <xf numFmtId="3" fontId="25" fillId="0" borderId="120" xfId="84" applyNumberFormat="1" applyFont="1" applyFill="1" applyBorder="1" applyAlignment="1">
      <alignment horizontal="right"/>
    </xf>
    <xf numFmtId="165" fontId="25" fillId="0" borderId="120" xfId="84" applyNumberFormat="1" applyFont="1" applyFill="1" applyBorder="1" applyAlignment="1">
      <alignment horizontal="right"/>
    </xf>
    <xf numFmtId="0" fontId="25" fillId="0" borderId="120" xfId="0" applyNumberFormat="1" applyFont="1" applyBorder="1" applyAlignment="1">
      <alignment horizontal="left" wrapText="1"/>
    </xf>
    <xf numFmtId="0" fontId="31" fillId="0" borderId="120" xfId="0" applyFont="1" applyBorder="1" applyAlignment="1">
      <alignment horizontal="right"/>
    </xf>
    <xf numFmtId="2" fontId="31" fillId="0" borderId="10" xfId="84" applyNumberFormat="1" applyFont="1" applyBorder="1" applyAlignment="1">
      <alignment horizontal="right"/>
    </xf>
    <xf numFmtId="0" fontId="151" fillId="0" borderId="0" xfId="0" applyFont="1" applyBorder="1" applyAlignment="1">
      <alignment horizontal="justify" vertical="top"/>
    </xf>
    <xf numFmtId="0" fontId="18" fillId="0" borderId="0" xfId="0" applyFont="1" applyBorder="1" applyAlignment="1">
      <alignment horizontal="justify"/>
    </xf>
    <xf numFmtId="0" fontId="8" fillId="0" borderId="0" xfId="0" applyFont="1" applyAlignment="1">
      <alignment horizontal="right"/>
    </xf>
    <xf numFmtId="0" fontId="128" fillId="0" borderId="120" xfId="0" applyFont="1" applyBorder="1" applyAlignment="1"/>
    <xf numFmtId="0" fontId="128" fillId="0" borderId="106" xfId="0" applyFont="1" applyBorder="1" applyAlignment="1"/>
    <xf numFmtId="3" fontId="25" fillId="0" borderId="120" xfId="0" applyNumberFormat="1" applyFont="1" applyBorder="1" applyAlignment="1">
      <alignment horizontal="right"/>
    </xf>
    <xf numFmtId="164" fontId="25" fillId="0" borderId="120" xfId="0" applyNumberFormat="1" applyFont="1" applyBorder="1" applyAlignment="1">
      <alignment horizontal="right"/>
    </xf>
    <xf numFmtId="0" fontId="25" fillId="0" borderId="120" xfId="0" applyNumberFormat="1" applyFont="1" applyBorder="1" applyAlignment="1">
      <alignment horizontal="right"/>
    </xf>
    <xf numFmtId="3" fontId="131" fillId="0" borderId="120" xfId="0" applyNumberFormat="1" applyFont="1" applyBorder="1" applyAlignment="1">
      <alignment horizontal="right" wrapText="1"/>
    </xf>
    <xf numFmtId="165" fontId="131" fillId="0" borderId="120" xfId="0" applyNumberFormat="1" applyFont="1" applyBorder="1" applyAlignment="1">
      <alignment horizontal="right" wrapText="1"/>
    </xf>
    <xf numFmtId="3" fontId="18" fillId="0" borderId="120" xfId="0" applyNumberFormat="1" applyFont="1" applyBorder="1"/>
    <xf numFmtId="0" fontId="18" fillId="0" borderId="120" xfId="0" applyFont="1" applyBorder="1"/>
    <xf numFmtId="0" fontId="0" fillId="0" borderId="120" xfId="0" applyFont="1" applyBorder="1"/>
    <xf numFmtId="0" fontId="0" fillId="0" borderId="106" xfId="0" applyFont="1" applyBorder="1"/>
    <xf numFmtId="165" fontId="148" fillId="0" borderId="120" xfId="0" applyNumberFormat="1" applyFont="1" applyBorder="1" applyAlignment="1">
      <alignment horizontal="right" wrapText="1"/>
    </xf>
    <xf numFmtId="164" fontId="148" fillId="0" borderId="120" xfId="0" applyNumberFormat="1" applyFont="1" applyBorder="1" applyAlignment="1">
      <alignment horizontal="right" wrapText="1"/>
    </xf>
    <xf numFmtId="0" fontId="25" fillId="0" borderId="115" xfId="0" applyNumberFormat="1" applyFont="1" applyBorder="1" applyAlignment="1">
      <alignment horizontal="right" vertical="top"/>
    </xf>
    <xf numFmtId="0" fontId="25" fillId="0" borderId="114" xfId="0" applyNumberFormat="1" applyFont="1" applyBorder="1" applyAlignment="1">
      <alignment horizontal="right" vertical="top"/>
    </xf>
    <xf numFmtId="3" fontId="25" fillId="0" borderId="115" xfId="0" applyNumberFormat="1" applyFont="1" applyBorder="1" applyAlignment="1">
      <alignment vertical="top"/>
    </xf>
    <xf numFmtId="164" fontId="131" fillId="0" borderId="120" xfId="0" applyNumberFormat="1" applyFont="1" applyFill="1" applyBorder="1" applyAlignment="1">
      <alignment horizontal="right" vertical="center"/>
    </xf>
    <xf numFmtId="4" fontId="131" fillId="0" borderId="120" xfId="0" applyNumberFormat="1" applyFont="1" applyFill="1" applyBorder="1" applyAlignment="1">
      <alignment horizontal="right" vertical="center"/>
    </xf>
    <xf numFmtId="4" fontId="131" fillId="0" borderId="106" xfId="0" applyNumberFormat="1" applyFont="1" applyFill="1" applyBorder="1" applyAlignment="1">
      <alignment horizontal="right" vertical="center"/>
    </xf>
    <xf numFmtId="164" fontId="148" fillId="0" borderId="120" xfId="0" applyNumberFormat="1" applyFont="1" applyFill="1" applyBorder="1" applyAlignment="1">
      <alignment horizontal="right" vertical="center"/>
    </xf>
    <xf numFmtId="164" fontId="148" fillId="0" borderId="106" xfId="0" applyNumberFormat="1" applyFont="1" applyFill="1" applyBorder="1" applyAlignment="1">
      <alignment horizontal="right" vertical="center"/>
    </xf>
    <xf numFmtId="164" fontId="131" fillId="0" borderId="120" xfId="0" applyNumberFormat="1" applyFont="1" applyBorder="1" applyAlignment="1">
      <alignment horizontal="right" vertical="center"/>
    </xf>
    <xf numFmtId="4" fontId="131" fillId="0" borderId="120" xfId="0" applyNumberFormat="1" applyFont="1" applyBorder="1" applyAlignment="1">
      <alignment horizontal="right" vertical="center"/>
    </xf>
    <xf numFmtId="4" fontId="131" fillId="0" borderId="106" xfId="0" applyNumberFormat="1" applyFont="1" applyBorder="1" applyAlignment="1">
      <alignment horizontal="right" vertical="center"/>
    </xf>
    <xf numFmtId="164" fontId="110" fillId="0" borderId="120" xfId="0" applyNumberFormat="1" applyFont="1" applyBorder="1"/>
    <xf numFmtId="4" fontId="110" fillId="0" borderId="120" xfId="0" applyNumberFormat="1" applyFont="1" applyBorder="1"/>
    <xf numFmtId="0" fontId="110" fillId="0" borderId="120" xfId="0" applyFont="1" applyBorder="1"/>
    <xf numFmtId="164" fontId="150" fillId="0" borderId="120" xfId="0" applyNumberFormat="1" applyFont="1" applyBorder="1"/>
    <xf numFmtId="164" fontId="31" fillId="0" borderId="120" xfId="0" applyNumberFormat="1" applyFont="1" applyBorder="1"/>
    <xf numFmtId="164" fontId="110" fillId="0" borderId="113" xfId="0" applyNumberFormat="1" applyFont="1" applyFill="1" applyBorder="1"/>
    <xf numFmtId="4" fontId="110" fillId="0" borderId="113" xfId="0" applyNumberFormat="1" applyFont="1" applyFill="1" applyBorder="1"/>
    <xf numFmtId="0" fontId="58" fillId="0" borderId="120" xfId="0" applyFont="1" applyBorder="1"/>
    <xf numFmtId="0" fontId="25" fillId="0" borderId="106" xfId="0" quotePrefix="1" applyFont="1" applyBorder="1" applyAlignment="1">
      <alignment horizontal="right"/>
    </xf>
    <xf numFmtId="0" fontId="25" fillId="0" borderId="0" xfId="0" applyFont="1" applyAlignment="1">
      <alignment vertical="center"/>
    </xf>
    <xf numFmtId="0" fontId="151" fillId="0" borderId="0" xfId="55" applyFont="1" applyAlignment="1">
      <alignment vertical="top"/>
    </xf>
    <xf numFmtId="165" fontId="110" fillId="0" borderId="113" xfId="0" applyNumberFormat="1" applyFont="1" applyBorder="1" applyAlignment="1"/>
    <xf numFmtId="165" fontId="31" fillId="0" borderId="95" xfId="84" applyNumberFormat="1" applyFont="1" applyFill="1" applyBorder="1" applyAlignment="1">
      <alignment horizontal="right"/>
    </xf>
    <xf numFmtId="0" fontId="181" fillId="0" borderId="0" xfId="0" applyFont="1" applyAlignment="1">
      <alignment horizontal="left"/>
    </xf>
    <xf numFmtId="3" fontId="149" fillId="0" borderId="17" xfId="0" applyNumberFormat="1" applyFont="1" applyFill="1" applyBorder="1" applyAlignment="1">
      <alignment horizontal="right"/>
    </xf>
    <xf numFmtId="0" fontId="149" fillId="0" borderId="17" xfId="0" applyFont="1" applyFill="1" applyBorder="1"/>
    <xf numFmtId="0" fontId="149" fillId="0" borderId="0" xfId="56" applyFont="1" applyAlignment="1">
      <alignment wrapText="1"/>
    </xf>
    <xf numFmtId="0" fontId="171" fillId="0" borderId="0" xfId="0" applyFont="1" applyAlignment="1"/>
    <xf numFmtId="0" fontId="111" fillId="0" borderId="0" xfId="0" applyFont="1" applyAlignment="1">
      <alignment horizontal="left" vertical="center"/>
    </xf>
    <xf numFmtId="0" fontId="180" fillId="0" borderId="14" xfId="0" applyFont="1" applyBorder="1" applyAlignment="1">
      <alignment horizontal="left"/>
    </xf>
    <xf numFmtId="0" fontId="149" fillId="0" borderId="14" xfId="0" applyFont="1" applyBorder="1" applyAlignment="1">
      <alignment horizontal="left" vertical="center"/>
    </xf>
    <xf numFmtId="165" fontId="149" fillId="0" borderId="17" xfId="0" applyNumberFormat="1" applyFont="1" applyFill="1" applyBorder="1" applyAlignment="1">
      <alignment horizontal="right"/>
    </xf>
    <xf numFmtId="164" fontId="149" fillId="0" borderId="17" xfId="0" applyNumberFormat="1" applyFont="1" applyFill="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Fill="1" applyAlignment="1">
      <alignment vertical="center"/>
    </xf>
    <xf numFmtId="0" fontId="25" fillId="0" borderId="0" xfId="0" applyFont="1" applyBorder="1" applyAlignment="1">
      <alignment horizontal="left" vertical="center"/>
    </xf>
    <xf numFmtId="0" fontId="25" fillId="0" borderId="0" xfId="0" applyFont="1" applyAlignment="1">
      <alignment vertical="center"/>
    </xf>
    <xf numFmtId="164" fontId="25" fillId="0" borderId="120" xfId="0" applyNumberFormat="1" applyFont="1" applyFill="1" applyBorder="1" applyAlignment="1">
      <alignment horizontal="right"/>
    </xf>
    <xf numFmtId="165" fontId="31" fillId="0" borderId="120" xfId="0" applyNumberFormat="1" applyFont="1" applyFill="1" applyBorder="1" applyAlignment="1">
      <alignment horizontal="right"/>
    </xf>
    <xf numFmtId="4" fontId="25" fillId="0" borderId="120" xfId="0" applyNumberFormat="1" applyFont="1" applyFill="1" applyBorder="1" applyAlignment="1">
      <alignment horizontal="right"/>
    </xf>
    <xf numFmtId="0" fontId="31" fillId="0" borderId="120" xfId="0" applyFont="1" applyFill="1" applyBorder="1" applyAlignment="1">
      <alignment horizontal="right"/>
    </xf>
    <xf numFmtId="164" fontId="37" fillId="0" borderId="120" xfId="0" applyNumberFormat="1" applyFont="1" applyBorder="1"/>
    <xf numFmtId="4" fontId="25" fillId="0" borderId="120" xfId="0" applyNumberFormat="1" applyFont="1" applyFill="1" applyBorder="1"/>
    <xf numFmtId="164" fontId="69" fillId="0" borderId="120" xfId="0" applyNumberFormat="1" applyFont="1" applyBorder="1" applyAlignment="1">
      <alignment horizontal="right"/>
    </xf>
    <xf numFmtId="0" fontId="25" fillId="0" borderId="120" xfId="0" applyNumberFormat="1" applyFont="1" applyBorder="1" applyAlignment="1">
      <alignment horizontal="left"/>
    </xf>
    <xf numFmtId="164" fontId="31" fillId="0" borderId="120" xfId="0" applyNumberFormat="1" applyFont="1" applyBorder="1" applyAlignment="1">
      <alignment horizontal="right"/>
    </xf>
    <xf numFmtId="164" fontId="31" fillId="0" borderId="89" xfId="0" applyNumberFormat="1" applyFont="1" applyBorder="1" applyAlignment="1">
      <alignment horizontal="right"/>
    </xf>
    <xf numFmtId="164" fontId="25" fillId="0" borderId="120" xfId="0" applyNumberFormat="1" applyFont="1" applyBorder="1"/>
    <xf numFmtId="0" fontId="25" fillId="0" borderId="10" xfId="0" applyNumberFormat="1" applyFont="1" applyBorder="1" applyAlignment="1">
      <alignment horizontal="left"/>
    </xf>
    <xf numFmtId="2" fontId="25" fillId="0" borderId="17" xfId="0" applyNumberFormat="1" applyFont="1" applyBorder="1"/>
    <xf numFmtId="2" fontId="25" fillId="0" borderId="10" xfId="0" applyNumberFormat="1" applyFont="1" applyBorder="1"/>
    <xf numFmtId="165" fontId="25" fillId="0" borderId="0" xfId="0" applyNumberFormat="1" applyFont="1" applyFill="1" applyBorder="1" applyAlignment="1">
      <alignment horizontal="right"/>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3" fontId="31" fillId="0" borderId="17" xfId="0" applyNumberFormat="1" applyFont="1" applyFill="1" applyBorder="1" applyAlignment="1">
      <alignment horizontal="right" wrapText="1"/>
    </xf>
    <xf numFmtId="3" fontId="149" fillId="0" borderId="10" xfId="0" applyNumberFormat="1" applyFont="1" applyFill="1" applyBorder="1" applyAlignment="1">
      <alignment horizontal="right"/>
    </xf>
    <xf numFmtId="0" fontId="170" fillId="0" borderId="120" xfId="0" applyFont="1" applyFill="1" applyBorder="1"/>
    <xf numFmtId="0" fontId="170" fillId="0" borderId="106" xfId="0" applyFont="1" applyFill="1" applyBorder="1"/>
    <xf numFmtId="3" fontId="170" fillId="0" borderId="120" xfId="0" applyNumberFormat="1" applyFont="1" applyFill="1" applyBorder="1"/>
    <xf numFmtId="165" fontId="148" fillId="0" borderId="91" xfId="0" applyNumberFormat="1" applyFont="1" applyBorder="1" applyAlignment="1">
      <alignment horizontal="right" wrapText="1"/>
    </xf>
    <xf numFmtId="0" fontId="18" fillId="0" borderId="115" xfId="0" applyFont="1" applyBorder="1"/>
    <xf numFmtId="0" fontId="18" fillId="0" borderId="115" xfId="0" applyFont="1" applyBorder="1" applyAlignment="1">
      <alignment horizontal="right"/>
    </xf>
    <xf numFmtId="0" fontId="18" fillId="0" borderId="114" xfId="0" applyFont="1" applyBorder="1"/>
    <xf numFmtId="0" fontId="128" fillId="0" borderId="120" xfId="0" applyFont="1" applyBorder="1"/>
    <xf numFmtId="0" fontId="131" fillId="0" borderId="120" xfId="0" applyFont="1" applyBorder="1"/>
    <xf numFmtId="0" fontId="71" fillId="0" borderId="120" xfId="0" applyFont="1" applyBorder="1" applyAlignment="1">
      <alignment horizontal="right"/>
    </xf>
    <xf numFmtId="164" fontId="18" fillId="0" borderId="120" xfId="0" applyNumberFormat="1" applyFont="1" applyBorder="1"/>
    <xf numFmtId="1" fontId="131" fillId="0" borderId="120" xfId="0" applyNumberFormat="1" applyFont="1" applyBorder="1" applyAlignment="1">
      <alignment horizontal="right" wrapText="1"/>
    </xf>
    <xf numFmtId="164" fontId="131" fillId="0" borderId="120" xfId="0" applyNumberFormat="1" applyFont="1" applyBorder="1" applyAlignment="1">
      <alignment horizontal="right" wrapText="1"/>
    </xf>
    <xf numFmtId="0" fontId="71" fillId="0" borderId="91" xfId="0" applyFont="1" applyBorder="1" applyAlignment="1">
      <alignment horizontal="right"/>
    </xf>
    <xf numFmtId="0" fontId="18" fillId="0" borderId="120" xfId="0" applyFont="1" applyBorder="1" applyAlignment="1"/>
    <xf numFmtId="164" fontId="18" fillId="0" borderId="120" xfId="0" applyNumberFormat="1" applyFont="1" applyBorder="1" applyAlignment="1"/>
    <xf numFmtId="0" fontId="25" fillId="0" borderId="91" xfId="0" applyNumberFormat="1" applyFont="1" applyBorder="1" applyAlignment="1">
      <alignment horizontal="right"/>
    </xf>
    <xf numFmtId="0" fontId="0" fillId="0" borderId="91" xfId="0" applyFont="1" applyBorder="1"/>
    <xf numFmtId="0" fontId="25" fillId="0" borderId="120" xfId="0" applyFont="1" applyFill="1" applyBorder="1" applyAlignment="1">
      <alignment horizontal="right"/>
    </xf>
    <xf numFmtId="164" fontId="25" fillId="0" borderId="91" xfId="0" applyNumberFormat="1" applyFont="1" applyFill="1" applyBorder="1" applyAlignment="1">
      <alignment horizontal="right" vertical="top"/>
    </xf>
    <xf numFmtId="0" fontId="156" fillId="0" borderId="0" xfId="0" applyFont="1" applyAlignment="1">
      <alignment horizontal="left" vertical="top"/>
    </xf>
    <xf numFmtId="0" fontId="11" fillId="0" borderId="0" xfId="20" applyFont="1" applyAlignment="1" applyProtection="1"/>
    <xf numFmtId="0" fontId="6" fillId="0" borderId="0" xfId="20" applyFont="1" applyAlignment="1" applyProtection="1">
      <alignment vertical="top"/>
    </xf>
    <xf numFmtId="0" fontId="11" fillId="0" borderId="0" xfId="0" applyFont="1" applyAlignment="1">
      <alignment wrapText="1"/>
    </xf>
    <xf numFmtId="0" fontId="152" fillId="0" borderId="0" xfId="0" applyFont="1" applyAlignment="1">
      <alignment vertical="top" wrapText="1"/>
    </xf>
    <xf numFmtId="0" fontId="49" fillId="0" borderId="0" xfId="0" applyFont="1" applyAlignment="1">
      <alignment horizontal="left"/>
    </xf>
    <xf numFmtId="0" fontId="152" fillId="0" borderId="0" xfId="20" applyFont="1" applyAlignment="1" applyProtection="1">
      <alignment vertical="top"/>
    </xf>
    <xf numFmtId="0" fontId="152" fillId="0" borderId="0" xfId="20" applyFont="1" applyAlignment="1" applyProtection="1">
      <alignment vertical="center"/>
    </xf>
    <xf numFmtId="0" fontId="11" fillId="0" borderId="0" xfId="20" applyFont="1" applyAlignment="1" applyProtection="1">
      <alignment vertical="center"/>
    </xf>
    <xf numFmtId="0" fontId="151" fillId="0" borderId="0" xfId="0" applyFont="1" applyAlignment="1">
      <alignment horizontal="left" vertical="top" wrapText="1"/>
    </xf>
    <xf numFmtId="0" fontId="31" fillId="0" borderId="22" xfId="0" applyFont="1" applyBorder="1" applyAlignment="1">
      <alignment horizontal="center" vertical="center"/>
    </xf>
    <xf numFmtId="0" fontId="31" fillId="0" borderId="107" xfId="0" applyFont="1" applyBorder="1" applyAlignment="1">
      <alignment horizontal="center" vertical="center"/>
    </xf>
    <xf numFmtId="0" fontId="31" fillId="0" borderId="26" xfId="0" applyFont="1" applyBorder="1" applyAlignment="1">
      <alignment horizontal="center" vertical="center"/>
    </xf>
    <xf numFmtId="0" fontId="31" fillId="0" borderId="105" xfId="0" applyFont="1" applyBorder="1" applyAlignment="1">
      <alignment horizontal="center" vertical="center"/>
    </xf>
    <xf numFmtId="0" fontId="25" fillId="0" borderId="0" xfId="0" applyFont="1" applyBorder="1" applyAlignment="1">
      <alignment horizontal="left" wrapText="1"/>
    </xf>
    <xf numFmtId="0" fontId="151" fillId="0" borderId="0" xfId="0" applyFont="1" applyBorder="1" applyAlignment="1">
      <alignment horizontal="center" wrapText="1"/>
    </xf>
    <xf numFmtId="0" fontId="151" fillId="0" borderId="1" xfId="0" applyFont="1" applyBorder="1" applyAlignment="1">
      <alignment horizontal="center" wrapText="1"/>
    </xf>
    <xf numFmtId="0" fontId="151" fillId="0" borderId="17" xfId="0" applyFont="1" applyBorder="1" applyAlignment="1">
      <alignment horizontal="center" vertical="top" wrapText="1"/>
    </xf>
    <xf numFmtId="0" fontId="162" fillId="0" borderId="17" xfId="0" applyFont="1" applyBorder="1" applyAlignment="1">
      <alignment horizontal="center" vertical="top" wrapText="1"/>
    </xf>
    <xf numFmtId="0" fontId="11" fillId="0" borderId="0" xfId="0" applyFont="1" applyAlignment="1">
      <alignment horizontal="left" vertical="center"/>
    </xf>
    <xf numFmtId="0" fontId="162" fillId="0" borderId="41" xfId="0" applyFont="1" applyBorder="1" applyAlignment="1">
      <alignment horizontal="center" vertical="top" wrapText="1"/>
    </xf>
    <xf numFmtId="0" fontId="151" fillId="0" borderId="10" xfId="0" applyFont="1" applyBorder="1" applyAlignment="1">
      <alignment horizontal="center" vertical="top" wrapText="1"/>
    </xf>
    <xf numFmtId="0" fontId="162" fillId="0" borderId="0" xfId="0" applyFont="1" applyBorder="1" applyAlignment="1">
      <alignment horizontal="center" vertical="top" wrapText="1"/>
    </xf>
    <xf numFmtId="0" fontId="162" fillId="0" borderId="1" xfId="0" applyFont="1" applyBorder="1" applyAlignment="1">
      <alignment horizontal="center" vertical="top" wrapText="1"/>
    </xf>
    <xf numFmtId="0" fontId="162" fillId="0" borderId="10" xfId="0" applyFont="1" applyBorder="1" applyAlignment="1">
      <alignment horizontal="center" vertical="top" wrapText="1"/>
    </xf>
    <xf numFmtId="0" fontId="162" fillId="0" borderId="20" xfId="0" applyFont="1" applyBorder="1" applyAlignment="1">
      <alignment horizontal="center" vertical="top" wrapText="1"/>
    </xf>
    <xf numFmtId="0" fontId="162" fillId="0" borderId="13" xfId="0" applyFont="1" applyBorder="1" applyAlignment="1">
      <alignment horizontal="center" vertical="top" wrapText="1"/>
    </xf>
    <xf numFmtId="0" fontId="162" fillId="0" borderId="21"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5" fillId="0" borderId="0" xfId="0" applyFont="1" applyAlignment="1">
      <alignment horizontal="left" vertical="center"/>
    </xf>
    <xf numFmtId="0" fontId="152" fillId="0" borderId="0" xfId="0" applyFont="1" applyAlignment="1">
      <alignment horizontal="left" vertical="center" indent="5"/>
    </xf>
    <xf numFmtId="0" fontId="25" fillId="0" borderId="0" xfId="0" applyFont="1" applyBorder="1" applyAlignment="1">
      <alignment horizontal="center" wrapText="1"/>
    </xf>
    <xf numFmtId="0" fontId="110"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1" fillId="0" borderId="0" xfId="0" applyFont="1" applyBorder="1" applyAlignment="1">
      <alignment horizontal="center" vertical="top" wrapText="1"/>
    </xf>
    <xf numFmtId="0" fontId="151" fillId="0" borderId="1" xfId="0" applyFont="1" applyBorder="1" applyAlignment="1">
      <alignment horizontal="center" vertical="top" wrapText="1"/>
    </xf>
    <xf numFmtId="0" fontId="151" fillId="0" borderId="12" xfId="0" applyFont="1" applyBorder="1" applyAlignment="1">
      <alignment horizontal="center" vertical="top" wrapText="1"/>
    </xf>
    <xf numFmtId="0" fontId="151"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47" fillId="0" borderId="0" xfId="20" applyFont="1" applyAlignment="1" applyProtection="1">
      <alignment horizontal="left" vertical="center"/>
    </xf>
    <xf numFmtId="0" fontId="170" fillId="0" borderId="17" xfId="0" applyFont="1" applyBorder="1" applyAlignment="1">
      <alignment horizontal="center" wrapText="1"/>
    </xf>
    <xf numFmtId="0" fontId="170" fillId="0" borderId="11" xfId="0" applyFont="1" applyBorder="1" applyAlignment="1">
      <alignment horizontal="center" wrapText="1"/>
    </xf>
    <xf numFmtId="0" fontId="170" fillId="0" borderId="10" xfId="0" applyFont="1" applyBorder="1" applyAlignment="1">
      <alignment horizontal="center" wrapText="1"/>
    </xf>
    <xf numFmtId="0" fontId="170" fillId="0" borderId="0" xfId="0" applyFont="1" applyAlignment="1">
      <alignment horizontal="center" wrapText="1"/>
    </xf>
    <xf numFmtId="0" fontId="162" fillId="0" borderId="89" xfId="0" applyFont="1" applyBorder="1" applyAlignment="1">
      <alignment horizontal="center" vertical="top" wrapText="1"/>
    </xf>
    <xf numFmtId="0" fontId="31" fillId="0" borderId="42"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51" fillId="0" borderId="0" xfId="84" applyFont="1" applyFill="1" applyBorder="1" applyAlignment="1">
      <alignment horizontal="left" vertical="top" wrapText="1" indent="3"/>
    </xf>
    <xf numFmtId="0" fontId="151" fillId="0" borderId="23" xfId="84" applyFont="1" applyFill="1" applyBorder="1" applyAlignment="1">
      <alignment horizontal="left" vertical="top" wrapText="1" indent="3"/>
    </xf>
    <xf numFmtId="0" fontId="151" fillId="0" borderId="12" xfId="84" applyFont="1" applyFill="1" applyBorder="1" applyAlignment="1">
      <alignment horizontal="left" vertical="top" wrapText="1" indent="3"/>
    </xf>
    <xf numFmtId="0" fontId="151" fillId="0" borderId="54" xfId="84" applyFont="1" applyFill="1" applyBorder="1" applyAlignment="1">
      <alignment horizontal="left" vertical="top" wrapText="1" indent="3"/>
    </xf>
    <xf numFmtId="0" fontId="151" fillId="0" borderId="20" xfId="0" applyFont="1" applyBorder="1" applyAlignment="1">
      <alignment horizontal="center" vertical="top" wrapText="1"/>
    </xf>
    <xf numFmtId="0" fontId="151" fillId="0" borderId="21" xfId="0" applyFont="1" applyBorder="1" applyAlignment="1">
      <alignment horizontal="center" vertical="top" wrapText="1"/>
    </xf>
    <xf numFmtId="0" fontId="151" fillId="0" borderId="0" xfId="84" applyFont="1" applyFill="1" applyBorder="1" applyAlignment="1">
      <alignment horizontal="center" vertical="top" wrapText="1"/>
    </xf>
    <xf numFmtId="0" fontId="151"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1"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1"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1"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1" xfId="84" applyFont="1" applyFill="1" applyBorder="1" applyAlignment="1">
      <alignment horizontal="center"/>
    </xf>
    <xf numFmtId="0" fontId="25" fillId="0" borderId="0" xfId="126" applyFont="1" applyBorder="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51"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1" fillId="0" borderId="24" xfId="0" applyFont="1" applyBorder="1" applyAlignment="1">
      <alignment horizontal="center" vertical="top" wrapText="1"/>
    </xf>
    <xf numFmtId="0" fontId="151" fillId="0" borderId="33" xfId="0" applyFont="1" applyBorder="1" applyAlignment="1">
      <alignment horizontal="center" vertical="top" wrapText="1"/>
    </xf>
    <xf numFmtId="0" fontId="151" fillId="0" borderId="0" xfId="84" applyFont="1" applyFill="1" applyBorder="1" applyAlignment="1">
      <alignment horizontal="left" vertical="top" wrapText="1" indent="4"/>
    </xf>
    <xf numFmtId="0" fontId="151" fillId="0" borderId="1" xfId="84" applyFont="1" applyFill="1" applyBorder="1" applyAlignment="1">
      <alignment horizontal="left" vertical="top" wrapText="1" indent="4"/>
    </xf>
    <xf numFmtId="0" fontId="25" fillId="0" borderId="0" xfId="84" applyFont="1" applyFill="1" applyAlignment="1">
      <alignment horizontal="center"/>
    </xf>
    <xf numFmtId="0" fontId="151" fillId="0" borderId="23" xfId="0" applyFont="1" applyBorder="1" applyAlignment="1">
      <alignment horizontal="center" vertical="top" wrapText="1"/>
    </xf>
    <xf numFmtId="0" fontId="151" fillId="0" borderId="29" xfId="0" applyFont="1" applyBorder="1" applyAlignment="1">
      <alignment horizontal="center" vertical="top" wrapText="1"/>
    </xf>
    <xf numFmtId="0" fontId="151" fillId="0" borderId="0" xfId="0" applyFont="1" applyAlignment="1">
      <alignment horizontal="center" vertical="top"/>
    </xf>
    <xf numFmtId="0" fontId="151" fillId="0" borderId="1" xfId="0" applyFont="1" applyBorder="1" applyAlignment="1">
      <alignment horizontal="center" vertical="top"/>
    </xf>
    <xf numFmtId="0" fontId="47" fillId="0" borderId="12" xfId="20" applyFont="1" applyBorder="1" applyAlignment="1" applyProtection="1">
      <alignment horizontal="left" vertical="center"/>
    </xf>
    <xf numFmtId="0" fontId="151" fillId="0" borderId="33" xfId="0" applyFont="1" applyBorder="1" applyAlignment="1">
      <alignment horizontal="center" vertical="center" wrapText="1"/>
    </xf>
    <xf numFmtId="0" fontId="151"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Border="1" applyAlignment="1">
      <alignment wrapText="1"/>
    </xf>
    <xf numFmtId="0" fontId="151" fillId="0" borderId="0" xfId="0" applyFont="1" applyBorder="1" applyAlignment="1">
      <alignment vertical="top" wrapText="1"/>
    </xf>
    <xf numFmtId="0" fontId="172" fillId="0" borderId="23" xfId="0" applyFont="1" applyBorder="1" applyAlignment="1">
      <alignment horizontal="center" vertical="top" wrapText="1"/>
    </xf>
    <xf numFmtId="0" fontId="172" fillId="0" borderId="24" xfId="0" applyFont="1" applyBorder="1" applyAlignment="1">
      <alignment horizontal="center" vertical="top" wrapText="1"/>
    </xf>
    <xf numFmtId="0" fontId="172" fillId="0" borderId="33" xfId="0" applyFont="1" applyBorder="1" applyAlignment="1">
      <alignment horizontal="center" vertical="top" wrapText="1"/>
    </xf>
    <xf numFmtId="0" fontId="172" fillId="0" borderId="29" xfId="0" applyFont="1" applyBorder="1" applyAlignment="1">
      <alignment horizontal="center" vertical="top" wrapText="1"/>
    </xf>
    <xf numFmtId="0" fontId="172" fillId="0" borderId="0" xfId="0" applyFont="1" applyAlignment="1">
      <alignment horizontal="center" vertical="top" wrapText="1"/>
    </xf>
    <xf numFmtId="0" fontId="36" fillId="0" borderId="24" xfId="0" applyFont="1" applyBorder="1" applyAlignment="1">
      <alignment horizontal="center" wrapText="1"/>
    </xf>
    <xf numFmtId="0" fontId="172"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1"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1" fillId="0" borderId="10" xfId="0" applyFont="1" applyBorder="1" applyAlignment="1">
      <alignment horizontal="center" wrapText="1"/>
    </xf>
    <xf numFmtId="0" fontId="47" fillId="0" borderId="13" xfId="20" applyFont="1" applyBorder="1" applyAlignment="1" applyProtection="1">
      <alignment horizontal="left" vertical="center"/>
    </xf>
    <xf numFmtId="0" fontId="152" fillId="0" borderId="0" xfId="0" applyFont="1" applyAlignment="1">
      <alignment horizontal="left" vertical="center"/>
    </xf>
    <xf numFmtId="0" fontId="25" fillId="0" borderId="0" xfId="0" applyFont="1" applyAlignment="1">
      <alignment horizontal="left" wrapText="1"/>
    </xf>
    <xf numFmtId="0" fontId="162" fillId="0" borderId="33" xfId="0" applyFont="1" applyBorder="1" applyAlignment="1">
      <alignment horizontal="center" vertical="top" wrapText="1"/>
    </xf>
    <xf numFmtId="0" fontId="170" fillId="0" borderId="24" xfId="0" applyFont="1" applyBorder="1" applyAlignment="1">
      <alignment horizontal="center" wrapText="1"/>
    </xf>
    <xf numFmtId="0" fontId="143" fillId="0" borderId="64" xfId="0" applyFont="1" applyBorder="1" applyAlignment="1">
      <alignment horizontal="center" vertical="center"/>
    </xf>
    <xf numFmtId="0" fontId="147" fillId="0" borderId="64" xfId="0" applyFont="1" applyBorder="1" applyAlignment="1">
      <alignment horizontal="center" vertical="center"/>
    </xf>
    <xf numFmtId="0" fontId="25" fillId="0" borderId="65" xfId="0" applyFont="1" applyBorder="1" applyAlignment="1">
      <alignment horizontal="right" vertical="center"/>
    </xf>
    <xf numFmtId="0" fontId="170" fillId="0" borderId="64" xfId="0" applyFont="1" applyBorder="1" applyAlignment="1">
      <alignment horizontal="right" vertical="center"/>
    </xf>
    <xf numFmtId="0" fontId="151" fillId="0" borderId="27" xfId="0" applyFont="1" applyBorder="1" applyAlignment="1">
      <alignment horizontal="center" vertical="top" wrapText="1"/>
    </xf>
    <xf numFmtId="0" fontId="162" fillId="0" borderId="40" xfId="0" applyFont="1" applyBorder="1" applyAlignment="1">
      <alignment horizontal="center" vertical="top" wrapText="1"/>
    </xf>
    <xf numFmtId="0" fontId="170" fillId="0" borderId="27" xfId="0" applyFont="1" applyBorder="1" applyAlignment="1">
      <alignment horizontal="center" wrapText="1"/>
    </xf>
    <xf numFmtId="0" fontId="170" fillId="0" borderId="27" xfId="0" applyFont="1" applyBorder="1" applyAlignment="1"/>
    <xf numFmtId="0" fontId="162" fillId="0" borderId="42" xfId="0" applyFont="1" applyBorder="1" applyAlignment="1">
      <alignment horizontal="center" vertical="top" wrapText="1"/>
    </xf>
    <xf numFmtId="0" fontId="162" fillId="0" borderId="29" xfId="0" applyFont="1" applyBorder="1" applyAlignment="1">
      <alignment horizontal="center" vertical="top" wrapText="1"/>
    </xf>
    <xf numFmtId="0" fontId="143" fillId="0" borderId="13" xfId="0" applyFont="1" applyBorder="1" applyAlignment="1">
      <alignment horizontal="center" vertical="center" wrapText="1"/>
    </xf>
    <xf numFmtId="0" fontId="147" fillId="0" borderId="13" xfId="0" applyFont="1" applyBorder="1" applyAlignment="1">
      <alignment horizontal="center" vertical="center" wrapText="1"/>
    </xf>
    <xf numFmtId="0" fontId="147"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0" fillId="0" borderId="49" xfId="0" applyFont="1" applyBorder="1" applyAlignment="1">
      <alignment horizontal="center" vertical="center" wrapText="1"/>
    </xf>
    <xf numFmtId="0" fontId="170" fillId="0" borderId="23" xfId="0" applyFont="1" applyBorder="1" applyAlignment="1">
      <alignment horizontal="center" wrapText="1"/>
    </xf>
    <xf numFmtId="0" fontId="162" fillId="0" borderId="23" xfId="0" applyFont="1" applyBorder="1" applyAlignment="1">
      <alignment horizontal="center" vertical="top" wrapText="1"/>
    </xf>
    <xf numFmtId="0" fontId="151" fillId="0" borderId="40" xfId="0" applyFont="1" applyBorder="1" applyAlignment="1">
      <alignment horizontal="center" vertical="top" wrapText="1"/>
    </xf>
    <xf numFmtId="0" fontId="151"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1" fillId="0" borderId="17" xfId="84" applyFont="1" applyFill="1" applyBorder="1" applyAlignment="1">
      <alignment horizontal="center" vertical="top" wrapText="1"/>
    </xf>
    <xf numFmtId="0" fontId="151" fillId="0" borderId="41"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1" fillId="0" borderId="17" xfId="84" applyFont="1" applyBorder="1" applyAlignment="1">
      <alignment horizontal="center" vertical="top" wrapText="1"/>
    </xf>
    <xf numFmtId="0" fontId="151" fillId="0" borderId="41" xfId="84" applyFont="1" applyBorder="1" applyAlignment="1">
      <alignment horizontal="center" vertical="top"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1"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1" fillId="0" borderId="99" xfId="84" applyFont="1" applyFill="1" applyBorder="1" applyAlignment="1">
      <alignment horizontal="left" vertical="center" wrapText="1"/>
    </xf>
    <xf numFmtId="0" fontId="49" fillId="0" borderId="0" xfId="0" applyFont="1" applyAlignment="1">
      <alignment horizontal="left" vertical="center"/>
    </xf>
    <xf numFmtId="0" fontId="156"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1" fillId="0" borderId="10" xfId="84" applyFont="1" applyFill="1" applyBorder="1" applyAlignment="1">
      <alignment horizontal="center" vertical="top" wrapText="1"/>
    </xf>
    <xf numFmtId="0" fontId="151" fillId="0" borderId="43" xfId="84" applyFont="1" applyFill="1" applyBorder="1" applyAlignment="1">
      <alignment horizontal="center" vertical="top" wrapText="1"/>
    </xf>
    <xf numFmtId="0" fontId="151" fillId="0" borderId="34" xfId="84" applyFont="1" applyFill="1" applyBorder="1" applyAlignment="1">
      <alignment horizontal="left" vertical="center"/>
    </xf>
    <xf numFmtId="0" fontId="152" fillId="0" borderId="0" xfId="84" applyFont="1" applyAlignment="1">
      <alignment horizontal="left" indent="5"/>
    </xf>
    <xf numFmtId="0" fontId="152"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151" fillId="0" borderId="0" xfId="84" applyFont="1" applyBorder="1" applyAlignment="1">
      <alignment horizontal="left" vertical="center" wrapText="1"/>
    </xf>
    <xf numFmtId="0" fontId="25" fillId="0" borderId="17" xfId="0" applyFont="1" applyBorder="1" applyAlignment="1">
      <alignment horizontal="center" wrapText="1"/>
    </xf>
    <xf numFmtId="0" fontId="151" fillId="0" borderId="41" xfId="0" applyFont="1" applyBorder="1" applyAlignment="1">
      <alignment horizontal="center" vertical="top"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151" fillId="0" borderId="17" xfId="0" applyFont="1" applyFill="1" applyBorder="1" applyAlignment="1">
      <alignment horizontal="center" vertical="top" wrapText="1"/>
    </xf>
    <xf numFmtId="0" fontId="151" fillId="0" borderId="41" xfId="0" applyFont="1" applyFill="1" applyBorder="1" applyAlignment="1">
      <alignment horizontal="center" vertical="top" wrapText="1"/>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1" fillId="0" borderId="11" xfId="84" applyFont="1" applyFill="1" applyBorder="1" applyAlignment="1">
      <alignment vertical="center" wrapText="1"/>
    </xf>
    <xf numFmtId="0" fontId="151" fillId="0" borderId="19" xfId="84" applyFont="1" applyFill="1" applyBorder="1" applyAlignment="1">
      <alignment vertical="center" wrapText="1"/>
    </xf>
    <xf numFmtId="0" fontId="151" fillId="0" borderId="12" xfId="84" applyFont="1" applyFill="1" applyBorder="1" applyAlignment="1">
      <alignment vertical="center" wrapText="1"/>
    </xf>
    <xf numFmtId="0" fontId="151"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1" fillId="0" borderId="12" xfId="84" applyFont="1" applyFill="1" applyBorder="1" applyAlignment="1">
      <alignment horizontal="center" vertical="top" wrapText="1"/>
    </xf>
    <xf numFmtId="0" fontId="152" fillId="0" borderId="12" xfId="84" applyFont="1" applyBorder="1" applyAlignment="1">
      <alignment horizontal="left" indent="5"/>
    </xf>
    <xf numFmtId="0" fontId="25" fillId="0" borderId="34" xfId="84" applyFont="1" applyFill="1" applyBorder="1" applyAlignment="1">
      <alignment horizontal="center" vertical="center" wrapText="1"/>
    </xf>
    <xf numFmtId="0" fontId="151" fillId="0" borderId="10" xfId="84" applyFont="1" applyBorder="1" applyAlignment="1">
      <alignment horizontal="center" vertical="top" wrapText="1"/>
    </xf>
    <xf numFmtId="0" fontId="151" fillId="0" borderId="43" xfId="84" applyFont="1" applyBorder="1" applyAlignment="1">
      <alignment horizontal="center" vertical="top"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2" fillId="0" borderId="0" xfId="0" applyFont="1" applyBorder="1" applyAlignment="1">
      <alignment horizontal="left" vertical="center" indent="5"/>
    </xf>
    <xf numFmtId="0" fontId="36" fillId="0" borderId="15" xfId="0" applyFont="1" applyBorder="1" applyAlignment="1">
      <alignment horizontal="center" wrapText="1"/>
    </xf>
    <xf numFmtId="0" fontId="152" fillId="0" borderId="12" xfId="0" applyFont="1" applyBorder="1" applyAlignment="1">
      <alignment horizontal="left" vertical="center" indent="5"/>
    </xf>
    <xf numFmtId="0" fontId="151"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25" fillId="2" borderId="115" xfId="55" applyFont="1" applyFill="1" applyBorder="1" applyAlignment="1">
      <alignment horizontal="center" wrapText="1"/>
    </xf>
    <xf numFmtId="0" fontId="151" fillId="2" borderId="17" xfId="55" applyFont="1" applyFill="1" applyBorder="1" applyAlignment="1">
      <alignment horizontal="center" vertical="top" wrapText="1"/>
    </xf>
    <xf numFmtId="0" fontId="151" fillId="2" borderId="41" xfId="55" applyFont="1" applyFill="1" applyBorder="1" applyAlignment="1">
      <alignment horizontal="center" vertical="top"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1" fillId="0" borderId="10" xfId="55" applyFont="1" applyBorder="1" applyAlignment="1">
      <alignment horizontal="center" vertical="top" wrapText="1"/>
    </xf>
    <xf numFmtId="0" fontId="151" fillId="0" borderId="43" xfId="55" applyFont="1" applyBorder="1" applyAlignment="1">
      <alignment horizontal="center" vertical="top" wrapText="1"/>
    </xf>
    <xf numFmtId="0" fontId="152" fillId="2" borderId="0" xfId="55" applyFont="1" applyFill="1" applyBorder="1" applyAlignment="1">
      <alignment horizontal="left" indent="5"/>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51" fillId="0" borderId="17" xfId="55" applyFont="1" applyBorder="1" applyAlignment="1">
      <alignment horizontal="center" vertical="top" wrapText="1"/>
    </xf>
    <xf numFmtId="0" fontId="151"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1" fillId="2" borderId="43" xfId="55" applyFont="1" applyFill="1" applyBorder="1" applyAlignment="1">
      <alignment horizontal="center" vertical="top"/>
    </xf>
    <xf numFmtId="0" fontId="151" fillId="2" borderId="12" xfId="55" applyFont="1" applyFill="1" applyBorder="1" applyAlignment="1">
      <alignment horizontal="center" vertical="top"/>
    </xf>
    <xf numFmtId="0" fontId="151" fillId="2" borderId="10" xfId="55" applyFont="1" applyFill="1" applyBorder="1" applyAlignment="1">
      <alignment horizontal="center" vertical="top" wrapText="1"/>
    </xf>
    <xf numFmtId="0" fontId="151" fillId="2" borderId="43" xfId="55" applyFont="1" applyFill="1" applyBorder="1" applyAlignment="1">
      <alignment horizontal="center" vertical="top" wrapText="1"/>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1" fillId="0" borderId="48" xfId="0" applyFont="1" applyFill="1" applyBorder="1" applyAlignment="1">
      <alignment horizontal="center" vertical="top" wrapText="1"/>
    </xf>
    <xf numFmtId="0" fontId="151" fillId="0" borderId="63" xfId="0" applyFont="1" applyFill="1" applyBorder="1" applyAlignment="1">
      <alignment horizontal="center" vertical="top" wrapText="1"/>
    </xf>
    <xf numFmtId="0" fontId="25" fillId="0" borderId="0" xfId="0" applyFont="1" applyBorder="1" applyAlignment="1">
      <alignment horizontal="left"/>
    </xf>
    <xf numFmtId="0" fontId="6" fillId="0" borderId="0" xfId="0" applyFont="1" applyAlignment="1">
      <alignment horizontal="left" vertical="center" indent="5"/>
    </xf>
    <xf numFmtId="0" fontId="151" fillId="0" borderId="39" xfId="0" applyFont="1" applyBorder="1" applyAlignment="1">
      <alignment horizontal="center" vertical="top" wrapText="1"/>
    </xf>
    <xf numFmtId="0" fontId="151" fillId="0" borderId="47" xfId="0" applyFont="1" applyBorder="1" applyAlignment="1">
      <alignment horizontal="center" vertical="top" wrapText="1"/>
    </xf>
    <xf numFmtId="0" fontId="151" fillId="0" borderId="48" xfId="0" applyFont="1" applyBorder="1" applyAlignment="1">
      <alignment horizontal="center" vertical="top" wrapText="1"/>
    </xf>
    <xf numFmtId="0" fontId="151"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51" fillId="0" borderId="0" xfId="0" applyFont="1" applyBorder="1" applyAlignment="1">
      <alignment horizontal="left" vertical="center"/>
    </xf>
    <xf numFmtId="0" fontId="151" fillId="0" borderId="20" xfId="0" applyFont="1" applyBorder="1" applyAlignment="1">
      <alignment horizontal="center" vertical="top"/>
    </xf>
    <xf numFmtId="0" fontId="151" fillId="0" borderId="13" xfId="0" applyFont="1" applyBorder="1" applyAlignment="1">
      <alignment horizontal="center" vertical="top"/>
    </xf>
    <xf numFmtId="0" fontId="151" fillId="0" borderId="21" xfId="0" applyFont="1" applyBorder="1" applyAlignment="1">
      <alignment horizontal="center" vertical="top"/>
    </xf>
    <xf numFmtId="0" fontId="151"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2" fillId="0" borderId="0" xfId="0" applyFont="1" applyAlignment="1">
      <alignment horizontal="left" vertical="center" wrapText="1" indent="5"/>
    </xf>
    <xf numFmtId="0" fontId="47" fillId="0" borderId="0" xfId="20" applyFont="1" applyAlignment="1" applyProtection="1">
      <alignment horizontal="left"/>
    </xf>
    <xf numFmtId="0" fontId="131" fillId="0" borderId="60" xfId="0" applyFont="1" applyBorder="1" applyAlignment="1">
      <alignment horizontal="center" wrapText="1"/>
    </xf>
    <xf numFmtId="0" fontId="131" fillId="0" borderId="24" xfId="0" applyFont="1" applyBorder="1" applyAlignment="1">
      <alignment horizontal="center" wrapText="1"/>
    </xf>
    <xf numFmtId="0" fontId="151" fillId="0" borderId="43" xfId="0" applyFont="1" applyBorder="1" applyAlignment="1">
      <alignment horizontal="center" vertical="top"/>
    </xf>
    <xf numFmtId="0" fontId="151" fillId="0" borderId="12" xfId="0" applyFont="1" applyBorder="1" applyAlignment="1">
      <alignment horizontal="center" vertical="top"/>
    </xf>
    <xf numFmtId="0" fontId="151" fillId="0" borderId="36" xfId="0" applyFont="1" applyBorder="1" applyAlignment="1">
      <alignment horizontal="center" vertical="top"/>
    </xf>
    <xf numFmtId="0" fontId="6" fillId="0" borderId="0" xfId="0" applyFont="1" applyAlignment="1">
      <alignment horizontal="left" vertical="center"/>
    </xf>
    <xf numFmtId="0" fontId="131" fillId="0" borderId="18" xfId="0" applyFont="1" applyBorder="1" applyAlignment="1">
      <alignment horizontal="center"/>
    </xf>
    <xf numFmtId="0" fontId="131" fillId="0" borderId="11" xfId="0" applyFont="1" applyBorder="1" applyAlignment="1">
      <alignment horizontal="center"/>
    </xf>
    <xf numFmtId="0" fontId="131" fillId="0" borderId="19" xfId="0" applyFont="1" applyBorder="1" applyAlignment="1">
      <alignment horizontal="center"/>
    </xf>
    <xf numFmtId="0" fontId="47" fillId="0" borderId="92" xfId="20" applyFont="1" applyBorder="1" applyAlignment="1" applyProtection="1">
      <alignment horizontal="left" vertical="center"/>
    </xf>
    <xf numFmtId="0" fontId="151" fillId="0" borderId="58" xfId="0" applyFont="1" applyBorder="1" applyAlignment="1">
      <alignment horizontal="center" vertical="top" wrapText="1"/>
    </xf>
    <xf numFmtId="0" fontId="131" fillId="0" borderId="15" xfId="0" applyFont="1" applyBorder="1" applyAlignment="1">
      <alignment horizontal="center" wrapText="1"/>
    </xf>
    <xf numFmtId="0" fontId="131" fillId="0" borderId="17" xfId="0" applyFont="1" applyBorder="1" applyAlignment="1">
      <alignment horizontal="center" wrapText="1"/>
    </xf>
    <xf numFmtId="0" fontId="131" fillId="0" borderId="46" xfId="0" applyFont="1" applyBorder="1" applyAlignment="1">
      <alignment horizontal="center" wrapText="1"/>
    </xf>
    <xf numFmtId="0" fontId="131" fillId="0" borderId="27" xfId="0" applyFont="1" applyBorder="1" applyAlignment="1">
      <alignment horizontal="center" wrapText="1"/>
    </xf>
    <xf numFmtId="0" fontId="131" fillId="0" borderId="23" xfId="0" applyFont="1" applyBorder="1" applyAlignment="1">
      <alignment horizontal="center" wrapText="1"/>
    </xf>
    <xf numFmtId="0" fontId="131" fillId="0" borderId="44" xfId="0" applyFont="1" applyBorder="1" applyAlignment="1">
      <alignment horizontal="center" wrapText="1"/>
    </xf>
    <xf numFmtId="0" fontId="131" fillId="0" borderId="39" xfId="0" applyFont="1" applyBorder="1" applyAlignment="1">
      <alignment horizontal="center" wrapText="1"/>
    </xf>
    <xf numFmtId="0" fontId="131" fillId="0" borderId="18" xfId="0" applyFont="1" applyBorder="1" applyAlignment="1">
      <alignment horizontal="center" wrapText="1"/>
    </xf>
    <xf numFmtId="0" fontId="131" fillId="0" borderId="10" xfId="0" applyFont="1" applyBorder="1" applyAlignment="1">
      <alignment horizontal="center" wrapText="1"/>
    </xf>
    <xf numFmtId="0" fontId="131" fillId="0" borderId="11" xfId="0" applyFont="1" applyBorder="1" applyAlignment="1">
      <alignment horizontal="center" wrapText="1"/>
    </xf>
    <xf numFmtId="0" fontId="131" fillId="0" borderId="19" xfId="0" applyFont="1" applyBorder="1" applyAlignment="1">
      <alignment horizontal="center" wrapText="1"/>
    </xf>
    <xf numFmtId="0" fontId="151" fillId="0" borderId="0" xfId="0" applyFont="1" applyBorder="1" applyAlignment="1">
      <alignment horizontal="justify" vertical="top" wrapText="1"/>
    </xf>
    <xf numFmtId="0" fontId="18" fillId="0" borderId="0" xfId="0" applyFont="1" applyBorder="1" applyAlignment="1">
      <alignment horizontal="justify" wrapText="1"/>
    </xf>
    <xf numFmtId="0" fontId="152" fillId="0" borderId="0" xfId="0" applyFont="1" applyBorder="1" applyAlignment="1">
      <alignment horizontal="left" vertical="center" indent="1"/>
    </xf>
    <xf numFmtId="0" fontId="131" fillId="0" borderId="18" xfId="0" applyFont="1" applyBorder="1" applyAlignment="1">
      <alignment horizontal="center" vertical="center"/>
    </xf>
    <xf numFmtId="0" fontId="131" fillId="0" borderId="11" xfId="0" applyFont="1" applyBorder="1" applyAlignment="1">
      <alignment horizontal="center" vertical="center"/>
    </xf>
    <xf numFmtId="0" fontId="151" fillId="0" borderId="12" xfId="0" applyFont="1" applyBorder="1" applyAlignment="1">
      <alignment horizontal="left" vertical="center"/>
    </xf>
    <xf numFmtId="0" fontId="131" fillId="0" borderId="37" xfId="0" applyFont="1" applyBorder="1" applyAlignment="1">
      <alignment horizontal="right" vertical="center"/>
    </xf>
    <xf numFmtId="0" fontId="131" fillId="0" borderId="34" xfId="0" applyFont="1" applyBorder="1" applyAlignment="1">
      <alignment horizontal="right" vertical="center"/>
    </xf>
    <xf numFmtId="0" fontId="151" fillId="0" borderId="34" xfId="0" applyFont="1" applyBorder="1" applyAlignment="1">
      <alignment horizontal="left" vertical="center"/>
    </xf>
    <xf numFmtId="0" fontId="151" fillId="0" borderId="69" xfId="0" applyFont="1" applyBorder="1" applyAlignment="1">
      <alignment horizontal="left" vertical="center"/>
    </xf>
    <xf numFmtId="0" fontId="131" fillId="0" borderId="0" xfId="0" applyFont="1" applyBorder="1" applyAlignment="1">
      <alignment horizontal="right" vertical="center"/>
    </xf>
    <xf numFmtId="0" fontId="62" fillId="0" borderId="0" xfId="84" applyFont="1" applyAlignment="1">
      <alignment vertical="center"/>
    </xf>
    <xf numFmtId="0" fontId="152"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5" fillId="2" borderId="0" xfId="69" applyFont="1" applyFill="1" applyAlignment="1">
      <alignment horizontal="left" vertical="center" wrapText="1"/>
    </xf>
    <xf numFmtId="0" fontId="131" fillId="0" borderId="17" xfId="84" applyFont="1" applyFill="1" applyBorder="1" applyAlignment="1">
      <alignment horizontal="center" wrapText="1"/>
    </xf>
    <xf numFmtId="0" fontId="131" fillId="0" borderId="15" xfId="84" applyFont="1" applyFill="1" applyBorder="1" applyAlignment="1">
      <alignment horizontal="center"/>
    </xf>
    <xf numFmtId="0" fontId="131" fillId="0" borderId="17" xfId="84" applyFont="1" applyFill="1" applyBorder="1" applyAlignment="1">
      <alignment horizontal="center"/>
    </xf>
    <xf numFmtId="0" fontId="131" fillId="0" borderId="18" xfId="84" applyFont="1" applyBorder="1" applyAlignment="1">
      <alignment horizontal="center" wrapText="1"/>
    </xf>
    <xf numFmtId="0" fontId="131" fillId="0" borderId="10" xfId="84" applyFont="1" applyBorder="1" applyAlignment="1">
      <alignment horizontal="center" wrapText="1"/>
    </xf>
    <xf numFmtId="0" fontId="151" fillId="0" borderId="0" xfId="84" applyFont="1" applyBorder="1" applyAlignment="1">
      <alignment vertical="top"/>
    </xf>
    <xf numFmtId="0" fontId="18" fillId="0" borderId="0" xfId="84" applyFont="1" applyBorder="1"/>
    <xf numFmtId="0" fontId="131" fillId="0" borderId="0" xfId="84" applyFont="1" applyBorder="1"/>
    <xf numFmtId="0" fontId="62" fillId="0" borderId="0" xfId="84" applyFont="1" applyAlignment="1"/>
    <xf numFmtId="0" fontId="152" fillId="0" borderId="12" xfId="84" applyFont="1" applyBorder="1" applyAlignment="1">
      <alignment horizontal="left" indent="6"/>
    </xf>
    <xf numFmtId="0" fontId="151" fillId="0" borderId="0" xfId="0" applyFont="1" applyAlignment="1">
      <alignment horizontal="left" vertical="top"/>
    </xf>
    <xf numFmtId="0" fontId="151"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2"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1" fillId="0" borderId="10" xfId="0" applyFont="1" applyBorder="1" applyAlignment="1">
      <alignment horizontal="center" vertical="top"/>
    </xf>
    <xf numFmtId="0" fontId="151" fillId="0" borderId="0" xfId="0" applyFont="1" applyBorder="1" applyAlignment="1">
      <alignment horizontal="center" vertical="top"/>
    </xf>
    <xf numFmtId="0" fontId="151"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0" xfId="0" applyFont="1" applyAlignment="1">
      <alignment horizontal="left"/>
    </xf>
    <xf numFmtId="0" fontId="25" fillId="0" borderId="28" xfId="0" applyFont="1" applyBorder="1" applyAlignment="1">
      <alignment horizontal="center" wrapText="1"/>
    </xf>
    <xf numFmtId="0" fontId="152" fillId="0" borderId="0" xfId="0" applyFont="1" applyAlignment="1">
      <alignment horizontal="left" indent="6"/>
    </xf>
    <xf numFmtId="0" fontId="11" fillId="0" borderId="0" xfId="0" applyFont="1"/>
    <xf numFmtId="0" fontId="152" fillId="0" borderId="0" xfId="0" applyFont="1"/>
    <xf numFmtId="0" fontId="25" fillId="0" borderId="66" xfId="0" applyFont="1" applyBorder="1" applyAlignment="1">
      <alignment horizontal="right" vertical="center"/>
    </xf>
    <xf numFmtId="0" fontId="6" fillId="0" borderId="0" xfId="84" applyFont="1"/>
    <xf numFmtId="0" fontId="151"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2" fillId="0" borderId="0" xfId="84" applyFont="1"/>
    <xf numFmtId="0" fontId="165" fillId="0" borderId="0" xfId="84" applyFont="1" applyAlignment="1"/>
    <xf numFmtId="0" fontId="25" fillId="0" borderId="0" xfId="84" applyFont="1" applyBorder="1"/>
    <xf numFmtId="0" fontId="25" fillId="0" borderId="11" xfId="84" applyFont="1" applyFill="1" applyBorder="1" applyAlignment="1">
      <alignment horizontal="center"/>
    </xf>
    <xf numFmtId="165" fontId="151" fillId="0" borderId="0" xfId="84" applyNumberFormat="1" applyFont="1" applyFill="1" applyBorder="1" applyAlignment="1">
      <alignment horizontal="center" vertical="top"/>
    </xf>
    <xf numFmtId="0" fontId="151" fillId="0" borderId="0" xfId="84" applyFont="1" applyFill="1" applyBorder="1" applyAlignment="1">
      <alignment horizontal="center" vertical="top"/>
    </xf>
    <xf numFmtId="0" fontId="165" fillId="0" borderId="0" xfId="84" applyFont="1"/>
    <xf numFmtId="0" fontId="151"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1" fillId="0" borderId="0" xfId="84" applyFont="1" applyAlignment="1">
      <alignment wrapText="1"/>
    </xf>
    <xf numFmtId="0" fontId="25" fillId="0" borderId="0" xfId="84" applyFont="1" applyBorder="1" applyAlignment="1"/>
    <xf numFmtId="0" fontId="173" fillId="0" borderId="0" xfId="84" applyFont="1" applyFill="1" applyBorder="1" applyAlignment="1">
      <alignment horizontal="center" vertical="top"/>
    </xf>
    <xf numFmtId="0" fontId="151" fillId="0" borderId="0" xfId="84" applyFont="1" applyAlignment="1">
      <alignment horizontal="left" vertical="top"/>
    </xf>
    <xf numFmtId="165" fontId="173" fillId="0" borderId="0" xfId="84" applyNumberFormat="1" applyFont="1" applyFill="1" applyBorder="1" applyAlignment="1">
      <alignment horizontal="center" vertical="top"/>
    </xf>
    <xf numFmtId="0" fontId="40" fillId="0" borderId="0" xfId="84" applyFont="1"/>
    <xf numFmtId="0" fontId="151" fillId="0" borderId="35" xfId="84" applyFont="1" applyFill="1" applyBorder="1" applyAlignment="1">
      <alignment horizontal="left" vertical="center"/>
    </xf>
    <xf numFmtId="0" fontId="151" fillId="0" borderId="0" xfId="84" applyFont="1" applyAlignment="1">
      <alignment horizontal="justify" vertical="top" wrapText="1"/>
    </xf>
    <xf numFmtId="0" fontId="25" fillId="0" borderId="0" xfId="84" applyFont="1" applyBorder="1" applyAlignment="1">
      <alignment horizontal="left" wrapText="1"/>
    </xf>
    <xf numFmtId="0" fontId="151"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1" fillId="0" borderId="0" xfId="0" applyFont="1" applyAlignment="1">
      <alignment horizontal="justify" vertical="top" wrapText="1"/>
    </xf>
    <xf numFmtId="0" fontId="25" fillId="0" borderId="1" xfId="0" applyNumberFormat="1" applyFont="1" applyBorder="1" applyAlignment="1">
      <alignment horizontal="left" wrapText="1"/>
    </xf>
    <xf numFmtId="0" fontId="151" fillId="0" borderId="102"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5" fillId="0" borderId="0" xfId="0" applyFont="1"/>
    <xf numFmtId="0" fontId="151" fillId="0" borderId="10" xfId="0" applyNumberFormat="1" applyFont="1" applyBorder="1" applyAlignment="1">
      <alignment horizontal="center" vertical="top" wrapText="1"/>
    </xf>
    <xf numFmtId="0" fontId="151"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9" xfId="84" applyFont="1" applyFill="1" applyBorder="1" applyAlignment="1">
      <alignment horizontal="center"/>
    </xf>
    <xf numFmtId="0" fontId="151" fillId="0" borderId="0" xfId="84" applyFont="1" applyFill="1" applyAlignment="1">
      <alignment horizontal="center" vertical="top"/>
    </xf>
    <xf numFmtId="0" fontId="151" fillId="0" borderId="1" xfId="84" applyFont="1" applyFill="1" applyBorder="1" applyAlignment="1">
      <alignment horizontal="center" vertical="top"/>
    </xf>
    <xf numFmtId="0" fontId="25" fillId="0" borderId="19" xfId="84" applyFont="1" applyFill="1" applyBorder="1" applyAlignment="1">
      <alignment horizontal="center" wrapText="1"/>
    </xf>
    <xf numFmtId="0" fontId="152"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1" fillId="0" borderId="10" xfId="126" applyFont="1" applyBorder="1" applyAlignment="1">
      <alignment horizontal="center" vertical="top" wrapText="1"/>
    </xf>
    <xf numFmtId="0" fontId="151" fillId="0" borderId="43" xfId="126" applyFont="1" applyBorder="1" applyAlignment="1">
      <alignment horizontal="center" vertical="top" wrapText="1"/>
    </xf>
    <xf numFmtId="0" fontId="151" fillId="0" borderId="43" xfId="84" applyFont="1" applyFill="1" applyBorder="1" applyAlignment="1">
      <alignment horizontal="center" vertical="top"/>
    </xf>
    <xf numFmtId="0" fontId="151" fillId="0" borderId="12" xfId="84" applyFont="1" applyFill="1" applyBorder="1" applyAlignment="1">
      <alignment horizontal="center" vertical="top"/>
    </xf>
    <xf numFmtId="0" fontId="25" fillId="0" borderId="0" xfId="126" applyFont="1" applyAlignment="1">
      <alignment horizontal="left" wrapText="1"/>
    </xf>
    <xf numFmtId="0" fontId="151" fillId="0" borderId="0" xfId="0" applyFont="1" applyAlignment="1">
      <alignment vertical="top"/>
    </xf>
    <xf numFmtId="0" fontId="25" fillId="0" borderId="0" xfId="0" applyFont="1" applyBorder="1"/>
    <xf numFmtId="0" fontId="151" fillId="0" borderId="10" xfId="0" applyFont="1" applyFill="1" applyBorder="1" applyAlignment="1">
      <alignment horizontal="center" vertical="top" wrapText="1"/>
    </xf>
    <xf numFmtId="0" fontId="151"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1" fillId="0" borderId="54" xfId="0" applyFont="1" applyBorder="1" applyAlignment="1">
      <alignment horizontal="center" vertical="top" wrapText="1"/>
    </xf>
    <xf numFmtId="0" fontId="165" fillId="0" borderId="0" xfId="84" applyFont="1" applyAlignment="1">
      <alignment horizontal="left" vertical="center"/>
    </xf>
    <xf numFmtId="0" fontId="152" fillId="0" borderId="0" xfId="84" applyFont="1" applyAlignment="1">
      <alignment horizontal="left" vertical="center"/>
    </xf>
    <xf numFmtId="0" fontId="25" fillId="0" borderId="18" xfId="84" applyFont="1" applyFill="1" applyBorder="1" applyAlignment="1">
      <alignment horizontal="center"/>
    </xf>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3" fillId="0" borderId="12" xfId="84" applyFont="1" applyFill="1" applyBorder="1" applyAlignment="1">
      <alignment horizontal="center" vertical="top" wrapText="1"/>
    </xf>
    <xf numFmtId="0" fontId="143" fillId="0" borderId="36" xfId="84" applyFont="1" applyFill="1" applyBorder="1" applyAlignment="1">
      <alignment horizontal="center" vertical="top" wrapText="1"/>
    </xf>
    <xf numFmtId="0" fontId="143" fillId="0" borderId="0" xfId="84" applyFont="1" applyFill="1" applyBorder="1" applyAlignment="1">
      <alignment horizontal="center" vertical="top"/>
    </xf>
    <xf numFmtId="0" fontId="143" fillId="0" borderId="1" xfId="84" applyFont="1" applyFill="1" applyBorder="1" applyAlignment="1">
      <alignment horizontal="center" vertical="top"/>
    </xf>
    <xf numFmtId="0" fontId="25" fillId="0" borderId="0" xfId="84" applyFont="1" applyFill="1" applyBorder="1"/>
    <xf numFmtId="0" fontId="162" fillId="0" borderId="61" xfId="0" applyFont="1" applyBorder="1" applyAlignment="1">
      <alignment horizontal="center" vertical="top" wrapText="1"/>
    </xf>
    <xf numFmtId="0" fontId="162" fillId="0" borderId="39" xfId="0" applyFont="1" applyBorder="1" applyAlignment="1">
      <alignment horizontal="center" vertical="top" wrapText="1"/>
    </xf>
    <xf numFmtId="0" fontId="162" fillId="0" borderId="68" xfId="0" applyFont="1" applyBorder="1" applyAlignment="1">
      <alignment horizontal="center" vertical="top" wrapText="1"/>
    </xf>
    <xf numFmtId="0" fontId="162"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51" fillId="0" borderId="61" xfId="0" applyFont="1" applyBorder="1" applyAlignment="1">
      <alignment horizontal="center" vertical="top" wrapText="1"/>
    </xf>
    <xf numFmtId="0" fontId="162" fillId="0" borderId="0" xfId="0" applyFont="1" applyAlignment="1">
      <alignment horizontal="center" vertical="top" wrapText="1"/>
    </xf>
    <xf numFmtId="0" fontId="170" fillId="0" borderId="39" xfId="0" applyFont="1" applyBorder="1" applyAlignment="1">
      <alignment horizontal="center" wrapText="1"/>
    </xf>
    <xf numFmtId="0" fontId="25" fillId="0" borderId="72" xfId="0" applyFont="1" applyBorder="1" applyAlignment="1">
      <alignment horizontal="center" vertical="center" wrapText="1"/>
    </xf>
    <xf numFmtId="0" fontId="162" fillId="0" borderId="24" xfId="0" applyFont="1" applyBorder="1" applyAlignment="1">
      <alignment horizontal="center" vertical="top" wrapText="1"/>
    </xf>
    <xf numFmtId="0" fontId="170" fillId="0" borderId="48" xfId="0" applyFont="1" applyBorder="1" applyAlignment="1">
      <alignment horizontal="center" wrapText="1"/>
    </xf>
    <xf numFmtId="0" fontId="162" fillId="0" borderId="48" xfId="0" applyFont="1" applyBorder="1" applyAlignment="1">
      <alignment horizontal="center" vertical="top" wrapText="1"/>
    </xf>
    <xf numFmtId="0" fontId="162" fillId="0" borderId="73" xfId="0" applyFont="1" applyBorder="1" applyAlignment="1">
      <alignment horizontal="center" vertical="top" wrapText="1"/>
    </xf>
    <xf numFmtId="0" fontId="170" fillId="0" borderId="1" xfId="0" applyFont="1" applyBorder="1" applyAlignment="1">
      <alignment horizontal="center" wrapText="1"/>
    </xf>
    <xf numFmtId="0" fontId="151" fillId="0" borderId="73" xfId="0" applyFont="1" applyBorder="1" applyAlignment="1">
      <alignment horizontal="center" vertical="top" wrapText="1"/>
    </xf>
    <xf numFmtId="0" fontId="25" fillId="0" borderId="11" xfId="0" applyFont="1" applyBorder="1" applyAlignment="1"/>
    <xf numFmtId="0" fontId="170" fillId="0" borderId="19" xfId="0" applyFont="1" applyBorder="1" applyAlignment="1"/>
    <xf numFmtId="0" fontId="170" fillId="0" borderId="0" xfId="0" applyFont="1" applyBorder="1" applyAlignment="1"/>
    <xf numFmtId="0" fontId="170" fillId="0" borderId="1" xfId="0" applyFont="1" applyBorder="1" applyAlignment="1"/>
    <xf numFmtId="0" fontId="11" fillId="0" borderId="0" xfId="0" applyNumberFormat="1" applyFont="1" applyAlignment="1">
      <alignment horizontal="left" vertical="center"/>
    </xf>
    <xf numFmtId="0" fontId="165" fillId="0" borderId="0" xfId="0" applyNumberFormat="1" applyFont="1" applyAlignment="1">
      <alignment horizontal="left" vertical="center"/>
    </xf>
    <xf numFmtId="0" fontId="151" fillId="0" borderId="36" xfId="84" applyFont="1" applyFill="1" applyBorder="1" applyAlignment="1">
      <alignment horizontal="left" vertical="top" wrapText="1" indent="3"/>
    </xf>
    <xf numFmtId="0" fontId="151" fillId="0" borderId="10" xfId="84" applyFont="1" applyFill="1" applyBorder="1" applyAlignment="1">
      <alignment horizontal="center" vertical="top"/>
    </xf>
    <xf numFmtId="0" fontId="151" fillId="0" borderId="0" xfId="84" applyFont="1" applyAlignment="1">
      <alignment vertical="center"/>
    </xf>
    <xf numFmtId="0" fontId="151"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2" fillId="0" borderId="12" xfId="84" applyFont="1" applyBorder="1" applyAlignment="1"/>
    <xf numFmtId="0" fontId="143" fillId="0" borderId="0" xfId="84" applyFont="1" applyFill="1" applyAlignment="1">
      <alignment horizontal="center" vertical="top"/>
    </xf>
    <xf numFmtId="0" fontId="11" fillId="0" borderId="0" xfId="84" applyFont="1" applyAlignment="1">
      <alignment vertical="center"/>
    </xf>
    <xf numFmtId="0" fontId="165"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0"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70" fillId="0" borderId="34" xfId="0" applyFont="1" applyBorder="1" applyAlignment="1">
      <alignment horizontal="center" vertical="center"/>
    </xf>
    <xf numFmtId="0" fontId="162" fillId="0" borderId="34" xfId="0" applyFont="1" applyBorder="1" applyAlignment="1">
      <alignment horizontal="left" vertical="center"/>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1" fillId="0" borderId="0" xfId="0" applyFont="1" applyFill="1" applyAlignment="1">
      <alignment horizontal="left" vertical="top"/>
    </xf>
    <xf numFmtId="0" fontId="156" fillId="0" borderId="0" xfId="0" applyFont="1" applyAlignment="1">
      <alignment vertical="top"/>
    </xf>
    <xf numFmtId="0" fontId="166" fillId="0" borderId="0" xfId="84" applyFont="1" applyFill="1" applyAlignment="1">
      <alignment horizontal="center" vertical="top"/>
    </xf>
    <xf numFmtId="0" fontId="162" fillId="0" borderId="1" xfId="0" applyFont="1" applyBorder="1" applyAlignment="1">
      <alignment horizontal="center" vertical="top"/>
    </xf>
    <xf numFmtId="0" fontId="170" fillId="0" borderId="10" xfId="0" applyFont="1" applyBorder="1" applyAlignment="1">
      <alignment wrapText="1"/>
    </xf>
    <xf numFmtId="0" fontId="170" fillId="0" borderId="10" xfId="0" applyFont="1" applyBorder="1" applyAlignment="1"/>
    <xf numFmtId="0" fontId="152" fillId="0" borderId="12" xfId="84" applyFont="1" applyBorder="1" applyAlignment="1">
      <alignment vertical="center"/>
    </xf>
    <xf numFmtId="0" fontId="152" fillId="0" borderId="0" xfId="84" applyFont="1" applyBorder="1" applyAlignment="1">
      <alignment vertical="center"/>
    </xf>
    <xf numFmtId="0" fontId="39" fillId="0" borderId="0" xfId="0" applyFont="1" applyAlignment="1">
      <alignment vertical="center"/>
    </xf>
    <xf numFmtId="0" fontId="151" fillId="0" borderId="0" xfId="0" applyFont="1" applyFill="1" applyBorder="1" applyAlignment="1">
      <alignment horizontal="center" vertical="top" wrapText="1"/>
    </xf>
    <xf numFmtId="0" fontId="25" fillId="0" borderId="34" xfId="0" applyFont="1" applyBorder="1" applyAlignment="1"/>
    <xf numFmtId="0" fontId="170" fillId="0" borderId="34" xfId="0" applyFont="1" applyBorder="1" applyAlignment="1"/>
    <xf numFmtId="0" fontId="36" fillId="0" borderId="0" xfId="0" applyFont="1" applyBorder="1" applyAlignment="1">
      <alignment horizontal="center" wrapText="1"/>
    </xf>
    <xf numFmtId="0" fontId="151" fillId="0" borderId="34" xfId="84" applyFont="1" applyFill="1" applyBorder="1" applyAlignment="1">
      <alignment horizontal="center" vertical="center"/>
    </xf>
    <xf numFmtId="0" fontId="162" fillId="0" borderId="34" xfId="0" applyFont="1" applyBorder="1" applyAlignment="1">
      <alignment horizontal="center" vertical="center"/>
    </xf>
    <xf numFmtId="0" fontId="25" fillId="0" borderId="34" xfId="84" applyFont="1" applyFill="1" applyBorder="1" applyAlignment="1">
      <alignment horizontal="center" wrapText="1"/>
    </xf>
    <xf numFmtId="0" fontId="165" fillId="0" borderId="12" xfId="84" applyFont="1" applyBorder="1" applyAlignment="1">
      <alignment vertical="center"/>
    </xf>
    <xf numFmtId="0" fontId="47" fillId="0" borderId="0" xfId="20" applyFont="1" applyFill="1" applyAlignment="1" applyProtection="1">
      <alignment horizontal="left" vertical="center"/>
    </xf>
    <xf numFmtId="0" fontId="152" fillId="0" borderId="0" xfId="84" applyFont="1" applyAlignment="1">
      <alignment vertical="center"/>
    </xf>
    <xf numFmtId="0" fontId="170" fillId="0" borderId="11" xfId="0" applyFont="1" applyBorder="1" applyAlignment="1">
      <alignment horizontal="center" vertical="center" wrapText="1"/>
    </xf>
    <xf numFmtId="0" fontId="25" fillId="0" borderId="35" xfId="84" applyFont="1" applyFill="1" applyBorder="1" applyAlignment="1">
      <alignment horizontal="center" wrapText="1"/>
    </xf>
    <xf numFmtId="0" fontId="170" fillId="0" borderId="0" xfId="0" applyFont="1" applyBorder="1" applyAlignment="1">
      <alignment horizontal="center" wrapText="1"/>
    </xf>
    <xf numFmtId="0" fontId="151" fillId="0" borderId="0" xfId="0" applyFont="1" applyFill="1" applyAlignment="1">
      <alignment horizontal="left" vertical="center"/>
    </xf>
    <xf numFmtId="0" fontId="25" fillId="0" borderId="37" xfId="84" applyFont="1" applyFill="1" applyBorder="1" applyAlignment="1">
      <alignment vertical="center"/>
    </xf>
    <xf numFmtId="0" fontId="170" fillId="0" borderId="34" xfId="0" applyFont="1" applyBorder="1" applyAlignment="1">
      <alignment vertical="center"/>
    </xf>
    <xf numFmtId="0" fontId="25" fillId="0" borderId="0" xfId="84" applyNumberFormat="1" applyFont="1" applyBorder="1" applyAlignment="1">
      <alignment horizontal="justify" wrapText="1"/>
    </xf>
    <xf numFmtId="0" fontId="162" fillId="0" borderId="43" xfId="0" applyFont="1" applyBorder="1" applyAlignment="1">
      <alignment horizontal="center" vertical="top" wrapText="1"/>
    </xf>
    <xf numFmtId="0" fontId="25" fillId="0" borderId="0" xfId="84" applyNumberFormat="1" applyFont="1" applyBorder="1" applyAlignment="1">
      <alignment wrapText="1"/>
    </xf>
    <xf numFmtId="0" fontId="151" fillId="0" borderId="0" xfId="84" applyFont="1" applyAlignment="1">
      <alignment vertical="top" wrapText="1"/>
    </xf>
    <xf numFmtId="0" fontId="0" fillId="0" borderId="0" xfId="0" applyAlignment="1">
      <alignment wrapText="1"/>
    </xf>
    <xf numFmtId="0" fontId="151"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174"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2" fillId="0" borderId="12" xfId="0" applyFont="1" applyBorder="1" applyAlignment="1">
      <alignment horizontal="center" vertical="top" wrapText="1"/>
    </xf>
    <xf numFmtId="0" fontId="174" fillId="0" borderId="12" xfId="0" applyFont="1" applyBorder="1" applyAlignment="1">
      <alignment horizontal="center" vertical="top" wrapText="1"/>
    </xf>
    <xf numFmtId="164" fontId="151"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0" fillId="0" borderId="19" xfId="0" applyFont="1" applyBorder="1" applyAlignment="1">
      <alignment horizontal="center" wrapText="1"/>
    </xf>
    <xf numFmtId="0" fontId="166" fillId="0" borderId="0" xfId="84" applyFont="1" applyFill="1" applyBorder="1" applyAlignment="1">
      <alignment horizontal="center" vertical="top" wrapText="1"/>
    </xf>
    <xf numFmtId="0" fontId="151" fillId="0" borderId="0" xfId="84" applyFont="1" applyFill="1" applyBorder="1" applyAlignment="1">
      <alignment vertical="top" wrapText="1"/>
    </xf>
    <xf numFmtId="0" fontId="166" fillId="0" borderId="12" xfId="84" applyFont="1" applyFill="1" applyBorder="1" applyAlignment="1">
      <alignment horizontal="center" vertical="top" wrapText="1"/>
    </xf>
    <xf numFmtId="0" fontId="162" fillId="0" borderId="36" xfId="0" applyFont="1" applyBorder="1" applyAlignment="1">
      <alignment horizontal="center" vertical="top" wrapText="1"/>
    </xf>
    <xf numFmtId="0" fontId="25" fillId="0" borderId="67" xfId="84" applyFont="1" applyFill="1" applyBorder="1" applyAlignment="1">
      <alignment horizontal="center" wrapText="1"/>
    </xf>
    <xf numFmtId="0" fontId="170" fillId="0" borderId="15" xfId="0" applyFont="1" applyBorder="1" applyAlignment="1">
      <alignment wrapText="1"/>
    </xf>
    <xf numFmtId="0" fontId="25" fillId="0" borderId="0" xfId="84" applyFont="1" applyFill="1" applyBorder="1" applyAlignment="1">
      <alignment wrapText="1"/>
    </xf>
    <xf numFmtId="0" fontId="25" fillId="0" borderId="37" xfId="0" applyFont="1" applyFill="1" applyBorder="1" applyAlignment="1">
      <alignment horizontal="center" vertical="center"/>
    </xf>
    <xf numFmtId="0" fontId="151" fillId="0" borderId="34" xfId="0" applyFont="1" applyFill="1" applyBorder="1" applyAlignment="1">
      <alignment horizontal="center" vertical="center"/>
    </xf>
    <xf numFmtId="0" fontId="151" fillId="0" borderId="34" xfId="0" applyFont="1" applyFill="1" applyBorder="1" applyAlignment="1">
      <alignment horizontal="left" vertical="center"/>
    </xf>
    <xf numFmtId="0" fontId="162" fillId="0" borderId="35" xfId="0" applyFont="1" applyBorder="1" applyAlignment="1">
      <alignment horizontal="center" vertical="center"/>
    </xf>
    <xf numFmtId="0" fontId="25" fillId="0" borderId="15" xfId="0" applyFont="1" applyFill="1" applyBorder="1" applyAlignment="1">
      <alignment horizontal="center" wrapText="1"/>
    </xf>
    <xf numFmtId="0" fontId="170" fillId="0" borderId="17" xfId="0" applyFont="1" applyBorder="1" applyAlignment="1">
      <alignment horizontal="center"/>
    </xf>
    <xf numFmtId="0" fontId="170" fillId="0" borderId="10" xfId="0" applyFont="1" applyBorder="1" applyAlignment="1">
      <alignment horizontal="center"/>
    </xf>
    <xf numFmtId="0" fontId="152" fillId="0" borderId="12" xfId="0" applyFont="1" applyFill="1" applyBorder="1" applyAlignment="1">
      <alignment horizontal="left" vertical="center" indent="5"/>
    </xf>
    <xf numFmtId="0" fontId="11" fillId="0" borderId="0" xfId="0" applyFont="1" applyFill="1" applyAlignment="1">
      <alignment vertical="center"/>
    </xf>
    <xf numFmtId="0" fontId="151"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2" fillId="0" borderId="34" xfId="0" applyFont="1" applyBorder="1" applyAlignment="1">
      <alignment horizontal="center" vertical="center"/>
    </xf>
    <xf numFmtId="0" fontId="172" fillId="0" borderId="35" xfId="0" applyFont="1" applyBorder="1" applyAlignment="1">
      <alignment horizontal="center" vertical="center"/>
    </xf>
    <xf numFmtId="0" fontId="172" fillId="0" borderId="34" xfId="0" applyFont="1" applyBorder="1" applyAlignment="1">
      <alignment horizontal="left" vertical="center"/>
    </xf>
    <xf numFmtId="0" fontId="151" fillId="0" borderId="34" xfId="0" applyFont="1" applyFill="1" applyBorder="1" applyAlignment="1">
      <alignment vertical="center"/>
    </xf>
    <xf numFmtId="0" fontId="172" fillId="0" borderId="34" xfId="0" applyFont="1" applyBorder="1" applyAlignment="1">
      <alignment vertical="center"/>
    </xf>
    <xf numFmtId="0" fontId="56" fillId="0" borderId="0" xfId="56" applyFont="1" applyAlignment="1">
      <alignment horizontal="left" vertical="top"/>
    </xf>
    <xf numFmtId="0" fontId="151" fillId="0" borderId="0" xfId="56" applyFont="1" applyAlignment="1">
      <alignment horizontal="left" vertical="top"/>
    </xf>
    <xf numFmtId="0" fontId="151" fillId="0" borderId="0" xfId="56" applyFont="1" applyAlignment="1">
      <alignment horizontal="left" vertical="top" wrapText="1"/>
    </xf>
    <xf numFmtId="0" fontId="25" fillId="0" borderId="0" xfId="56" applyFont="1" applyFill="1" applyAlignment="1">
      <alignment horizontal="left" wrapText="1"/>
    </xf>
    <xf numFmtId="0" fontId="152" fillId="0" borderId="13" xfId="0" applyFont="1" applyBorder="1" applyAlignment="1">
      <alignment horizontal="left" vertical="center" wrapText="1" indent="5"/>
    </xf>
    <xf numFmtId="0" fontId="25" fillId="0" borderId="0" xfId="56" applyFont="1" applyAlignment="1">
      <alignment horizontal="left" vertical="center"/>
    </xf>
    <xf numFmtId="0" fontId="162" fillId="0" borderId="58" xfId="0" applyFont="1" applyBorder="1" applyAlignment="1">
      <alignment horizontal="center" vertical="top" wrapText="1"/>
    </xf>
    <xf numFmtId="0" fontId="151" fillId="0" borderId="1" xfId="0" applyNumberFormat="1" applyFont="1" applyBorder="1" applyAlignment="1">
      <alignment horizontal="left" vertical="top" wrapText="1"/>
    </xf>
    <xf numFmtId="0" fontId="25" fillId="0" borderId="0" xfId="0" applyFont="1" applyBorder="1" applyAlignment="1">
      <alignment horizontal="left" vertical="center"/>
    </xf>
    <xf numFmtId="0" fontId="56" fillId="0" borderId="24" xfId="0" applyFont="1" applyBorder="1" applyAlignment="1">
      <alignment horizontal="center" wrapText="1"/>
    </xf>
    <xf numFmtId="0" fontId="110" fillId="0" borderId="0" xfId="0" applyFont="1" applyBorder="1" applyAlignment="1">
      <alignment horizontal="center" wrapText="1"/>
    </xf>
    <xf numFmtId="0" fontId="110" fillId="0" borderId="23" xfId="0" applyFont="1" applyBorder="1" applyAlignment="1">
      <alignment horizontal="center" wrapText="1"/>
    </xf>
    <xf numFmtId="0" fontId="110" fillId="0" borderId="24" xfId="0" applyFont="1" applyBorder="1" applyAlignment="1">
      <alignment horizontal="center" wrapText="1"/>
    </xf>
    <xf numFmtId="0" fontId="56" fillId="0" borderId="60" xfId="0" applyFont="1" applyBorder="1" applyAlignment="1">
      <alignment horizontal="center" wrapText="1"/>
    </xf>
    <xf numFmtId="0" fontId="162" fillId="0" borderId="97" xfId="0" applyFont="1" applyBorder="1" applyAlignment="1">
      <alignment horizontal="center" vertical="top" wrapText="1"/>
    </xf>
    <xf numFmtId="0" fontId="110" fillId="0" borderId="0" xfId="0" applyFont="1" applyAlignment="1">
      <alignment horizontal="center" wrapText="1"/>
    </xf>
    <xf numFmtId="0" fontId="56" fillId="0" borderId="26" xfId="0" applyFont="1" applyBorder="1" applyAlignment="1">
      <alignment horizontal="center" wrapText="1"/>
    </xf>
    <xf numFmtId="0" fontId="6" fillId="0" borderId="0" xfId="0" applyFont="1" applyAlignment="1">
      <alignment vertical="center"/>
    </xf>
    <xf numFmtId="0" fontId="151" fillId="0" borderId="0" xfId="0" applyFont="1" applyBorder="1" applyAlignment="1">
      <alignment horizontal="left" vertical="top"/>
    </xf>
    <xf numFmtId="0" fontId="56" fillId="0" borderId="11" xfId="0" applyFont="1" applyBorder="1" applyAlignment="1">
      <alignment horizontal="center" wrapText="1"/>
    </xf>
    <xf numFmtId="0" fontId="172" fillId="0" borderId="1" xfId="0" applyFont="1" applyBorder="1" applyAlignment="1">
      <alignment horizontal="center" vertical="top" wrapText="1"/>
    </xf>
    <xf numFmtId="0" fontId="56" fillId="0" borderId="0" xfId="0" applyFont="1" applyBorder="1" applyAlignment="1">
      <alignment horizontal="center" wrapText="1"/>
    </xf>
    <xf numFmtId="0" fontId="151" fillId="0" borderId="0" xfId="0" applyFont="1" applyBorder="1" applyAlignment="1">
      <alignment horizontal="left" vertical="top" wrapText="1" indent="3"/>
    </xf>
    <xf numFmtId="0" fontId="172"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0" fillId="0" borderId="39" xfId="0" applyFont="1" applyBorder="1" applyAlignment="1">
      <alignment horizontal="center" wrapText="1"/>
    </xf>
    <xf numFmtId="0" fontId="172" fillId="0" borderId="39" xfId="0" applyFont="1" applyBorder="1" applyAlignment="1">
      <alignment horizontal="center" vertical="top" wrapText="1"/>
    </xf>
    <xf numFmtId="0" fontId="172" fillId="0" borderId="27" xfId="0" applyFont="1" applyBorder="1" applyAlignment="1">
      <alignment horizontal="center" vertical="top" wrapText="1"/>
    </xf>
    <xf numFmtId="0" fontId="172" fillId="0" borderId="40" xfId="0" applyFont="1" applyBorder="1" applyAlignment="1">
      <alignment horizontal="center" vertical="top"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6" fillId="0" borderId="18" xfId="0" applyFont="1" applyBorder="1" applyAlignment="1">
      <alignment horizontal="center" wrapText="1"/>
    </xf>
    <xf numFmtId="0" fontId="110" fillId="0" borderId="11" xfId="0" applyFont="1" applyBorder="1" applyAlignment="1"/>
    <xf numFmtId="0" fontId="110" fillId="0" borderId="19" xfId="0" applyFont="1" applyBorder="1" applyAlignment="1"/>
    <xf numFmtId="0" fontId="110" fillId="0" borderId="11" xfId="0" applyFont="1" applyBorder="1" applyAlignment="1">
      <alignment horizontal="center" wrapText="1"/>
    </xf>
    <xf numFmtId="0" fontId="110" fillId="0" borderId="19" xfId="0" applyFont="1" applyBorder="1" applyAlignment="1">
      <alignment horizontal="center" wrapText="1"/>
    </xf>
    <xf numFmtId="0" fontId="110" fillId="0" borderId="27" xfId="0" applyFont="1" applyBorder="1" applyAlignment="1">
      <alignment horizontal="center" wrapText="1"/>
    </xf>
    <xf numFmtId="0" fontId="110" fillId="0" borderId="17" xfId="0" applyFont="1" applyBorder="1" applyAlignment="1">
      <alignment horizontal="center" wrapText="1"/>
    </xf>
    <xf numFmtId="0" fontId="56" fillId="0" borderId="15" xfId="0" applyFont="1" applyBorder="1" applyAlignment="1">
      <alignment horizontal="center" wrapText="1"/>
    </xf>
    <xf numFmtId="0" fontId="110" fillId="0" borderId="10" xfId="0" applyFont="1" applyBorder="1" applyAlignment="1">
      <alignment horizontal="center" wrapText="1"/>
    </xf>
    <xf numFmtId="0" fontId="144" fillId="0" borderId="0" xfId="0" applyFont="1" applyBorder="1" applyAlignment="1">
      <alignment horizontal="left"/>
    </xf>
    <xf numFmtId="0" fontId="170"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1" fillId="0" borderId="74" xfId="0" applyNumberFormat="1" applyFont="1" applyBorder="1" applyAlignment="1">
      <alignment horizontal="center" vertical="top" wrapText="1"/>
    </xf>
    <xf numFmtId="49" fontId="151" fillId="0" borderId="43" xfId="0" applyNumberFormat="1" applyFont="1" applyBorder="1" applyAlignment="1">
      <alignment horizontal="center" vertical="top" wrapText="1"/>
    </xf>
    <xf numFmtId="0" fontId="115"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1"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1" fillId="0" borderId="75" xfId="0" applyFont="1" applyBorder="1" applyAlignment="1">
      <alignment horizontal="center" vertical="top"/>
    </xf>
    <xf numFmtId="0" fontId="151" fillId="0" borderId="76" xfId="0" applyFont="1" applyBorder="1" applyAlignment="1">
      <alignment horizontal="center" vertical="top"/>
    </xf>
    <xf numFmtId="0" fontId="151" fillId="0" borderId="0" xfId="0" applyFont="1" applyAlignment="1">
      <alignment horizontal="left"/>
    </xf>
    <xf numFmtId="0" fontId="143" fillId="0" borderId="34" xfId="0" applyFont="1" applyBorder="1" applyAlignment="1">
      <alignment horizontal="left" vertical="center"/>
    </xf>
    <xf numFmtId="0" fontId="147" fillId="0" borderId="69" xfId="0" applyFont="1" applyBorder="1" applyAlignment="1">
      <alignment horizontal="left" vertical="center"/>
    </xf>
    <xf numFmtId="0" fontId="25" fillId="0" borderId="37" xfId="0" applyFont="1" applyBorder="1" applyAlignment="1">
      <alignment horizontal="center" vertical="center"/>
    </xf>
    <xf numFmtId="0" fontId="143" fillId="0" borderId="38" xfId="0" applyFont="1" applyBorder="1" applyAlignment="1">
      <alignment horizontal="left" vertical="center"/>
    </xf>
    <xf numFmtId="0" fontId="147" fillId="0" borderId="38" xfId="0" applyFont="1" applyBorder="1" applyAlignment="1">
      <alignment horizontal="left" vertical="center"/>
    </xf>
    <xf numFmtId="0" fontId="25" fillId="0" borderId="79" xfId="0" applyFont="1" applyBorder="1" applyAlignment="1">
      <alignment horizontal="center" vertical="center"/>
    </xf>
    <xf numFmtId="0" fontId="170" fillId="0" borderId="38" xfId="0" applyFont="1" applyBorder="1" applyAlignment="1">
      <alignment horizontal="center" vertical="center"/>
    </xf>
    <xf numFmtId="0" fontId="151"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1" fillId="0" borderId="17" xfId="0" applyNumberFormat="1" applyFont="1" applyBorder="1" applyAlignment="1">
      <alignment horizontal="center" vertical="top" wrapText="1"/>
    </xf>
    <xf numFmtId="164" fontId="151"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1" fillId="0" borderId="10" xfId="0" applyFont="1" applyBorder="1" applyAlignment="1">
      <alignment horizontal="center" vertical="center"/>
    </xf>
    <xf numFmtId="0" fontId="151" fillId="0" borderId="12" xfId="0" applyFont="1" applyBorder="1" applyAlignment="1">
      <alignment horizontal="center" vertical="center"/>
    </xf>
    <xf numFmtId="0" fontId="151" fillId="0" borderId="36" xfId="0" applyFont="1" applyBorder="1" applyAlignment="1">
      <alignment horizontal="center" vertical="center"/>
    </xf>
    <xf numFmtId="0" fontId="110"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75" fillId="0" borderId="27" xfId="0" applyFont="1" applyBorder="1" applyAlignment="1">
      <alignment horizontal="center" vertical="top" wrapText="1"/>
    </xf>
    <xf numFmtId="0" fontId="175" fillId="0" borderId="42" xfId="0" applyFont="1" applyBorder="1" applyAlignment="1">
      <alignment horizontal="center" vertical="top" wrapText="1"/>
    </xf>
    <xf numFmtId="0" fontId="11" fillId="0" borderId="0" xfId="0" applyFont="1" applyAlignment="1">
      <alignment horizontal="left"/>
    </xf>
    <xf numFmtId="0" fontId="152"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6" fillId="0" borderId="0" xfId="0" applyFont="1" applyAlignment="1">
      <alignment vertical="center"/>
    </xf>
    <xf numFmtId="0" fontId="151" fillId="0" borderId="0" xfId="0" applyFont="1" applyAlignment="1">
      <alignment vertical="center"/>
    </xf>
    <xf numFmtId="0" fontId="170"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1"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0" fillId="0" borderId="34" xfId="0" applyFont="1" applyBorder="1" applyAlignment="1">
      <alignment horizontal="center" vertical="center" wrapText="1"/>
    </xf>
    <xf numFmtId="0" fontId="151" fillId="0" borderId="34" xfId="0" applyFont="1" applyBorder="1" applyAlignment="1">
      <alignment horizontal="center" vertical="center" wrapText="1"/>
    </xf>
    <xf numFmtId="0" fontId="162" fillId="0" borderId="34" xfId="0" applyFont="1" applyBorder="1" applyAlignment="1">
      <alignment horizontal="center" vertical="center" wrapText="1"/>
    </xf>
    <xf numFmtId="0" fontId="162" fillId="0" borderId="47" xfId="0" applyFont="1" applyBorder="1" applyAlignment="1">
      <alignment horizontal="center" vertical="top" wrapText="1"/>
    </xf>
    <xf numFmtId="0" fontId="170" fillId="0" borderId="53"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2" fillId="0" borderId="17" xfId="0" applyFont="1" applyBorder="1" applyAlignment="1">
      <alignment horizontal="center" wrapText="1"/>
    </xf>
    <xf numFmtId="0" fontId="25" fillId="0" borderId="95" xfId="0" applyFont="1" applyBorder="1" applyAlignment="1">
      <alignment horizontal="center" wrapText="1"/>
    </xf>
    <xf numFmtId="0" fontId="170" fillId="0" borderId="91" xfId="0" applyFont="1" applyBorder="1" applyAlignment="1">
      <alignment horizontal="center"/>
    </xf>
    <xf numFmtId="0" fontId="162" fillId="0" borderId="17" xfId="0" applyFont="1" applyFill="1" applyBorder="1" applyAlignment="1">
      <alignment horizontal="center" vertical="top" wrapText="1"/>
    </xf>
    <xf numFmtId="0" fontId="170" fillId="0" borderId="91" xfId="0" applyFont="1" applyBorder="1" applyAlignment="1">
      <alignment horizontal="center" wrapText="1"/>
    </xf>
    <xf numFmtId="0" fontId="151" fillId="0" borderId="91" xfId="0" applyFont="1" applyBorder="1" applyAlignment="1">
      <alignment horizontal="center" vertical="top" wrapText="1"/>
    </xf>
    <xf numFmtId="0" fontId="162" fillId="0" borderId="91" xfId="0" applyFont="1" applyBorder="1" applyAlignment="1">
      <alignment horizontal="center" vertical="top" wrapText="1"/>
    </xf>
    <xf numFmtId="0" fontId="162" fillId="0" borderId="106" xfId="0" applyFont="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62" fillId="0" borderId="41" xfId="0" applyFont="1" applyFill="1" applyBorder="1" applyAlignment="1">
      <alignment horizontal="center" vertical="top" wrapText="1"/>
    </xf>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0" fillId="0" borderId="28" xfId="0" applyFont="1" applyBorder="1" applyAlignment="1">
      <alignment horizontal="center" vertical="center" wrapText="1"/>
    </xf>
    <xf numFmtId="0" fontId="170" fillId="0" borderId="23" xfId="0" applyFont="1" applyBorder="1" applyAlignment="1"/>
    <xf numFmtId="0" fontId="170" fillId="0" borderId="0" xfId="0" applyFont="1" applyAlignment="1"/>
    <xf numFmtId="0" fontId="25" fillId="2" borderId="0" xfId="0" applyFont="1" applyFill="1" applyBorder="1" applyAlignment="1">
      <alignment horizontal="center" vertical="center"/>
    </xf>
    <xf numFmtId="0" fontId="170" fillId="0" borderId="23" xfId="0" applyFont="1" applyBorder="1" applyAlignment="1">
      <alignment horizontal="center" vertical="center"/>
    </xf>
    <xf numFmtId="0" fontId="151" fillId="2" borderId="0" xfId="0" applyFont="1" applyFill="1" applyBorder="1" applyAlignment="1">
      <alignment horizontal="center" vertical="center"/>
    </xf>
    <xf numFmtId="0" fontId="162"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51" fillId="2" borderId="0" xfId="0" applyFont="1" applyFill="1" applyBorder="1" applyAlignment="1">
      <alignment horizontal="center" vertical="top"/>
    </xf>
    <xf numFmtId="0" fontId="162" fillId="0" borderId="23" xfId="0" applyFont="1" applyBorder="1" applyAlignment="1">
      <alignment horizontal="center" vertical="top"/>
    </xf>
    <xf numFmtId="0" fontId="25" fillId="0" borderId="12" xfId="0" applyFont="1" applyBorder="1" applyAlignment="1">
      <alignment vertical="center"/>
    </xf>
    <xf numFmtId="0" fontId="25" fillId="0" borderId="54" xfId="0" applyFont="1" applyBorder="1" applyAlignment="1">
      <alignment vertical="center"/>
    </xf>
    <xf numFmtId="0" fontId="31" fillId="2" borderId="0" xfId="0" applyFont="1" applyFill="1" applyBorder="1" applyAlignment="1">
      <alignment horizontal="center"/>
    </xf>
    <xf numFmtId="0" fontId="170" fillId="0" borderId="23" xfId="0" applyFont="1" applyBorder="1" applyAlignment="1">
      <alignment horizontal="center"/>
    </xf>
    <xf numFmtId="0" fontId="25" fillId="0" borderId="0" xfId="0" applyFont="1" applyAlignment="1">
      <alignment horizontal="center" vertical="top"/>
    </xf>
    <xf numFmtId="0" fontId="170" fillId="0" borderId="23" xfId="0" applyFont="1" applyBorder="1" applyAlignment="1">
      <alignment horizontal="center" vertical="top"/>
    </xf>
    <xf numFmtId="0" fontId="162" fillId="0" borderId="0" xfId="0" applyFont="1" applyAlignment="1">
      <alignment horizontal="center" wrapText="1"/>
    </xf>
    <xf numFmtId="0" fontId="162" fillId="0" borderId="10" xfId="0" applyFont="1" applyBorder="1" applyAlignment="1">
      <alignment horizontal="center" wrapText="1"/>
    </xf>
    <xf numFmtId="0" fontId="162" fillId="0" borderId="20" xfId="0" applyFont="1" applyBorder="1" applyAlignment="1">
      <alignment horizontal="center" wrapText="1"/>
    </xf>
    <xf numFmtId="0" fontId="162" fillId="0" borderId="13" xfId="0" applyFont="1" applyBorder="1" applyAlignment="1">
      <alignment horizontal="center" wrapText="1"/>
    </xf>
    <xf numFmtId="0" fontId="151" fillId="2" borderId="0" xfId="0" applyFont="1" applyFill="1" applyBorder="1" applyAlignment="1">
      <alignment horizontal="center"/>
    </xf>
    <xf numFmtId="0" fontId="162" fillId="0" borderId="23" xfId="0" applyFont="1" applyBorder="1" applyAlignment="1">
      <alignment horizontal="center"/>
    </xf>
    <xf numFmtId="0" fontId="25" fillId="2" borderId="0" xfId="0" applyFont="1" applyFill="1" applyBorder="1" applyAlignment="1">
      <alignment horizontal="center"/>
    </xf>
    <xf numFmtId="0" fontId="170" fillId="0" borderId="25" xfId="0" applyFont="1" applyBorder="1" applyAlignment="1">
      <alignment horizontal="center" wrapText="1"/>
    </xf>
    <xf numFmtId="0" fontId="25" fillId="0" borderId="42" xfId="0" applyFont="1" applyBorder="1" applyAlignment="1">
      <alignment horizontal="center" vertical="center"/>
    </xf>
    <xf numFmtId="0" fontId="25" fillId="0" borderId="0" xfId="0" applyFont="1" applyBorder="1" applyAlignment="1">
      <alignment horizontal="center" vertical="center" wrapText="1"/>
    </xf>
    <xf numFmtId="0" fontId="170" fillId="0" borderId="1" xfId="0" applyFont="1" applyBorder="1" applyAlignment="1">
      <alignment horizontal="center" vertical="center" wrapText="1"/>
    </xf>
    <xf numFmtId="0" fontId="151" fillId="0" borderId="49" xfId="0" applyFont="1" applyBorder="1" applyAlignment="1">
      <alignment horizontal="center" vertical="center" wrapText="1"/>
    </xf>
    <xf numFmtId="0" fontId="162"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1" fillId="0" borderId="0" xfId="0" applyFont="1" applyBorder="1" applyAlignment="1">
      <alignment horizontal="center" vertical="center" wrapText="1"/>
    </xf>
    <xf numFmtId="0" fontId="162"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Border="1" applyAlignment="1">
      <alignment horizontal="center" vertical="center" wrapText="1"/>
    </xf>
    <xf numFmtId="0" fontId="170" fillId="0" borderId="4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118" xfId="0" applyFont="1" applyBorder="1" applyAlignment="1">
      <alignment horizontal="center" vertical="center" wrapText="1"/>
    </xf>
    <xf numFmtId="0" fontId="25" fillId="0" borderId="97" xfId="0" applyFont="1" applyBorder="1" applyAlignment="1">
      <alignment horizontal="center" vertical="center" wrapText="1"/>
    </xf>
    <xf numFmtId="0" fontId="25" fillId="0" borderId="101" xfId="0" applyFont="1" applyBorder="1" applyAlignment="1">
      <alignment horizontal="center" vertical="center" wrapText="1"/>
    </xf>
    <xf numFmtId="0" fontId="170" fillId="0" borderId="105" xfId="0" applyFont="1" applyBorder="1" applyAlignment="1">
      <alignment horizontal="center" vertical="center" wrapText="1"/>
    </xf>
    <xf numFmtId="0" fontId="170" fillId="0" borderId="97" xfId="0" applyFont="1" applyBorder="1" applyAlignment="1">
      <alignment horizontal="center" vertical="center" wrapText="1"/>
    </xf>
    <xf numFmtId="0" fontId="170" fillId="0" borderId="27" xfId="0" applyFont="1" applyBorder="1" applyAlignment="1">
      <alignment horizontal="center" vertical="center" wrapText="1"/>
    </xf>
    <xf numFmtId="0" fontId="162"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0" fillId="0" borderId="14" xfId="0" applyFont="1" applyFill="1" applyBorder="1" applyAlignment="1">
      <alignment horizontal="center" wrapText="1"/>
    </xf>
    <xf numFmtId="0" fontId="25" fillId="0" borderId="60" xfId="0" applyFont="1" applyFill="1" applyBorder="1" applyAlignment="1">
      <alignment horizontal="center" wrapText="1"/>
    </xf>
    <xf numFmtId="0" fontId="170" fillId="0" borderId="53" xfId="0" applyFont="1" applyFill="1" applyBorder="1" applyAlignment="1">
      <alignment horizontal="center" wrapText="1"/>
    </xf>
    <xf numFmtId="0" fontId="170" fillId="0" borderId="11" xfId="0" applyFont="1" applyFill="1" applyBorder="1" applyAlignment="1">
      <alignment horizontal="center" wrapText="1"/>
    </xf>
    <xf numFmtId="0" fontId="151" fillId="0" borderId="33" xfId="0" applyFont="1" applyFill="1" applyBorder="1" applyAlignment="1">
      <alignment horizontal="center" vertical="top" wrapText="1"/>
    </xf>
    <xf numFmtId="0" fontId="162" fillId="0" borderId="29" xfId="0" applyFont="1" applyFill="1" applyBorder="1" applyAlignment="1">
      <alignment horizontal="center" vertical="top" wrapText="1"/>
    </xf>
    <xf numFmtId="0" fontId="162" fillId="0" borderId="13"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51" fillId="0" borderId="49" xfId="0" applyFont="1" applyBorder="1" applyAlignment="1">
      <alignment horizontal="center" vertical="center"/>
    </xf>
    <xf numFmtId="0" fontId="162" fillId="0" borderId="49" xfId="0" applyFont="1" applyBorder="1" applyAlignment="1">
      <alignment horizontal="center" vertical="center"/>
    </xf>
    <xf numFmtId="0" fontId="25" fillId="0" borderId="70" xfId="0" applyFont="1" applyBorder="1" applyAlignment="1">
      <alignment horizontal="center" vertical="center"/>
    </xf>
    <xf numFmtId="0" fontId="170" fillId="0" borderId="49" xfId="0" applyFont="1" applyBorder="1" applyAlignment="1">
      <alignment horizontal="center" vertical="center"/>
    </xf>
    <xf numFmtId="0" fontId="25" fillId="0" borderId="114" xfId="0" applyFont="1" applyBorder="1" applyAlignment="1">
      <alignment horizontal="center" vertical="center" wrapText="1"/>
    </xf>
    <xf numFmtId="0" fontId="25" fillId="0" borderId="106" xfId="0" applyFont="1" applyBorder="1" applyAlignment="1">
      <alignment horizontal="center" vertic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62" fillId="0" borderId="51" xfId="0" applyFont="1" applyBorder="1" applyAlignment="1">
      <alignment horizontal="center" vertical="center"/>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9" xfId="0" applyFont="1" applyBorder="1" applyAlignment="1">
      <alignment horizontal="center" vertical="center"/>
    </xf>
    <xf numFmtId="0" fontId="170" fillId="0" borderId="49" xfId="0" applyFont="1" applyBorder="1" applyAlignment="1">
      <alignment vertical="center"/>
    </xf>
    <xf numFmtId="0" fontId="162" fillId="0" borderId="63" xfId="0" applyFont="1" applyBorder="1" applyAlignment="1">
      <alignment horizontal="center" vertical="top" wrapText="1"/>
    </xf>
    <xf numFmtId="0" fontId="151"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1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xmlns=""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xmlns=""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xmlns=""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xmlns=""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xmlns=""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xmlns=""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xmlns=""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xmlns=""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xmlns=""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xmlns=""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xmlns=""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xmlns=""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xmlns=""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xmlns=""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twoCellAnchor>
    <xdr:from>
      <xdr:col>3</xdr:col>
      <xdr:colOff>942975</xdr:colOff>
      <xdr:row>19</xdr:row>
      <xdr:rowOff>0</xdr:rowOff>
    </xdr:from>
    <xdr:to>
      <xdr:col>4</xdr:col>
      <xdr:colOff>161925</xdr:colOff>
      <xdr:row>20</xdr:row>
      <xdr:rowOff>76200</xdr:rowOff>
    </xdr:to>
    <xdr:sp macro="" textlink="">
      <xdr:nvSpPr>
        <xdr:cNvPr id="6" name="Pole tekstowe 3">
          <a:extLst>
            <a:ext uri="{FF2B5EF4-FFF2-40B4-BE49-F238E27FC236}">
              <a16:creationId xmlns:a16="http://schemas.microsoft.com/office/drawing/2014/main" xmlns="" id="{00000000-0008-0000-0700-000006000000}"/>
            </a:ext>
          </a:extLst>
        </xdr:cNvPr>
        <xdr:cNvSpPr txBox="1"/>
      </xdr:nvSpPr>
      <xdr:spPr>
        <a:xfrm>
          <a:off x="2855595" y="89979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twoCellAnchor>
  <xdr:twoCellAnchor>
    <xdr:from>
      <xdr:col>3</xdr:col>
      <xdr:colOff>942975</xdr:colOff>
      <xdr:row>19</xdr:row>
      <xdr:rowOff>0</xdr:rowOff>
    </xdr:from>
    <xdr:to>
      <xdr:col>4</xdr:col>
      <xdr:colOff>161925</xdr:colOff>
      <xdr:row>20</xdr:row>
      <xdr:rowOff>76200</xdr:rowOff>
    </xdr:to>
    <xdr:sp macro="" textlink="">
      <xdr:nvSpPr>
        <xdr:cNvPr id="7" name="Pole tekstowe 5">
          <a:extLst>
            <a:ext uri="{FF2B5EF4-FFF2-40B4-BE49-F238E27FC236}">
              <a16:creationId xmlns:a16="http://schemas.microsoft.com/office/drawing/2014/main" xmlns="" id="{00000000-0008-0000-0700-000007000000}"/>
            </a:ext>
          </a:extLst>
        </xdr:cNvPr>
        <xdr:cNvSpPr txBox="1"/>
      </xdr:nvSpPr>
      <xdr:spPr>
        <a:xfrm>
          <a:off x="2855595" y="899795"/>
          <a:ext cx="18097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xmlns=""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xmlns=""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xmlns=""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xmlns=""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82"/>
  <sheetViews>
    <sheetView showGridLines="0" tabSelected="1" zoomScaleNormal="100" workbookViewId="0"/>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864" t="s">
        <v>1897</v>
      </c>
      <c r="C1" s="865"/>
    </row>
    <row r="2" spans="2:14" ht="15">
      <c r="B2" s="919" t="s">
        <v>1898</v>
      </c>
    </row>
    <row r="4" spans="2:14" ht="15">
      <c r="B4" s="857" t="s">
        <v>1123</v>
      </c>
      <c r="C4" s="266"/>
      <c r="E4" s="257"/>
      <c r="F4" s="257"/>
      <c r="G4" s="257"/>
      <c r="H4" s="257"/>
      <c r="I4" s="257"/>
      <c r="J4" s="257"/>
      <c r="K4" s="257"/>
      <c r="L4" s="257"/>
      <c r="M4" s="257"/>
      <c r="N4" s="257"/>
    </row>
    <row r="5" spans="2:14" ht="14.25">
      <c r="B5" s="916" t="s">
        <v>1124</v>
      </c>
      <c r="C5" s="257"/>
      <c r="E5" s="257"/>
      <c r="F5" s="257"/>
      <c r="G5" s="257"/>
      <c r="H5" s="257"/>
      <c r="I5" s="257"/>
      <c r="J5" s="257"/>
      <c r="K5" s="257"/>
      <c r="L5" s="257"/>
      <c r="M5" s="257"/>
      <c r="N5" s="257"/>
    </row>
    <row r="6" spans="2:14">
      <c r="B6" s="257"/>
      <c r="C6" s="257"/>
      <c r="D6" s="257"/>
      <c r="E6" s="257"/>
      <c r="F6" s="257"/>
      <c r="G6" s="257"/>
      <c r="H6" s="257"/>
      <c r="I6" s="257"/>
      <c r="J6" s="257"/>
      <c r="K6" s="257"/>
      <c r="L6" s="257"/>
      <c r="M6" s="257"/>
      <c r="N6" s="257"/>
    </row>
    <row r="7" spans="2:14" ht="17.100000000000001" customHeight="1">
      <c r="B7" s="257"/>
      <c r="C7" s="853"/>
      <c r="D7" s="869" t="s">
        <v>1522</v>
      </c>
      <c r="E7" s="257"/>
      <c r="F7" s="257"/>
      <c r="G7" s="257"/>
      <c r="H7" s="257"/>
      <c r="I7" s="257"/>
      <c r="J7" s="257"/>
      <c r="K7" s="257"/>
      <c r="L7" s="257"/>
      <c r="M7" s="257"/>
      <c r="N7" s="257"/>
    </row>
    <row r="8" spans="2:14" ht="17.100000000000001" customHeight="1">
      <c r="B8" s="257"/>
      <c r="C8" s="853"/>
      <c r="D8" s="920" t="s">
        <v>1523</v>
      </c>
      <c r="E8" s="257"/>
      <c r="F8" s="257"/>
      <c r="G8" s="257"/>
      <c r="H8" s="257"/>
      <c r="I8" s="257"/>
      <c r="J8" s="257"/>
      <c r="K8" s="257"/>
      <c r="L8" s="257"/>
      <c r="M8" s="257"/>
      <c r="N8" s="257"/>
    </row>
    <row r="9" spans="2:14" ht="17.100000000000001" customHeight="1">
      <c r="B9" s="1170" t="s">
        <v>196</v>
      </c>
      <c r="C9" s="859"/>
      <c r="D9" s="866" t="s">
        <v>1524</v>
      </c>
      <c r="E9" s="257"/>
      <c r="F9" s="257"/>
      <c r="G9" s="257"/>
      <c r="H9" s="257"/>
      <c r="I9" s="257"/>
      <c r="J9" s="257"/>
      <c r="K9" s="257"/>
      <c r="L9" s="257"/>
      <c r="M9" s="257"/>
      <c r="N9" s="257"/>
    </row>
    <row r="10" spans="2:14" ht="17.100000000000001" customHeight="1">
      <c r="B10" s="257"/>
      <c r="C10" s="853"/>
      <c r="D10" s="921" t="s">
        <v>1525</v>
      </c>
      <c r="E10" s="257"/>
      <c r="F10" s="257"/>
      <c r="G10" s="257"/>
      <c r="H10" s="257"/>
      <c r="I10" s="257"/>
      <c r="J10" s="257"/>
      <c r="K10" s="257"/>
      <c r="L10" s="257"/>
      <c r="M10" s="257"/>
      <c r="N10" s="257"/>
    </row>
    <row r="11" spans="2:14" ht="17.100000000000001" customHeight="1">
      <c r="B11" s="257"/>
      <c r="C11" s="853"/>
      <c r="D11" s="861" t="s">
        <v>191</v>
      </c>
      <c r="E11" s="861" t="s">
        <v>192</v>
      </c>
      <c r="F11" s="861" t="s">
        <v>193</v>
      </c>
      <c r="G11" s="861" t="s">
        <v>194</v>
      </c>
      <c r="H11" s="861" t="s">
        <v>195</v>
      </c>
      <c r="I11" s="257"/>
      <c r="J11" s="257"/>
      <c r="K11" s="257"/>
      <c r="L11" s="257"/>
      <c r="M11" s="257"/>
      <c r="N11" s="257"/>
    </row>
    <row r="12" spans="2:14" ht="17.100000000000001" customHeight="1">
      <c r="B12" s="257"/>
      <c r="C12" s="853"/>
      <c r="D12" s="861"/>
      <c r="E12" s="257"/>
      <c r="F12" s="257"/>
      <c r="G12" s="257"/>
      <c r="H12" s="257"/>
      <c r="I12" s="257"/>
      <c r="J12" s="257"/>
      <c r="K12" s="257"/>
      <c r="L12" s="257"/>
      <c r="M12" s="257"/>
      <c r="N12" s="257"/>
    </row>
    <row r="13" spans="2:14" ht="17.100000000000001" customHeight="1">
      <c r="B13" s="257"/>
      <c r="C13" s="853"/>
      <c r="D13" s="869" t="s">
        <v>5</v>
      </c>
      <c r="E13" s="257"/>
      <c r="F13" s="257"/>
      <c r="G13" s="257"/>
      <c r="H13" s="257"/>
      <c r="I13" s="257"/>
      <c r="J13" s="257"/>
      <c r="K13" s="257"/>
      <c r="L13" s="257"/>
      <c r="M13" s="257"/>
      <c r="N13" s="257"/>
    </row>
    <row r="14" spans="2:14" ht="17.100000000000001" customHeight="1">
      <c r="B14" s="257"/>
      <c r="C14" s="853"/>
      <c r="D14" s="920" t="s">
        <v>6</v>
      </c>
      <c r="E14" s="257"/>
      <c r="F14" s="257"/>
      <c r="G14" s="257"/>
      <c r="H14" s="257"/>
      <c r="I14" s="257"/>
      <c r="J14" s="257"/>
      <c r="K14" s="257"/>
      <c r="L14" s="257"/>
      <c r="M14" s="257"/>
      <c r="N14" s="257"/>
    </row>
    <row r="15" spans="2:14" ht="17.100000000000001" customHeight="1">
      <c r="B15" s="1170" t="s">
        <v>197</v>
      </c>
      <c r="C15" s="859"/>
      <c r="D15" s="868" t="s">
        <v>1526</v>
      </c>
      <c r="E15" s="868"/>
      <c r="F15" s="868"/>
      <c r="G15" s="868"/>
      <c r="H15" s="868"/>
      <c r="I15" s="868"/>
      <c r="J15" s="257"/>
      <c r="K15" s="257"/>
      <c r="L15" s="257"/>
      <c r="M15" s="257"/>
      <c r="N15" s="257"/>
    </row>
    <row r="16" spans="2:14" ht="17.100000000000001" customHeight="1">
      <c r="B16" s="257"/>
      <c r="C16" s="853"/>
      <c r="D16" s="922" t="s">
        <v>1527</v>
      </c>
      <c r="E16" s="923"/>
      <c r="F16" s="923"/>
      <c r="G16" s="923"/>
      <c r="H16" s="923"/>
      <c r="I16" s="923"/>
      <c r="J16" s="257"/>
      <c r="K16" s="257"/>
      <c r="L16" s="257"/>
      <c r="M16" s="257"/>
      <c r="N16" s="257"/>
    </row>
    <row r="17" spans="2:15" ht="17.100000000000001" customHeight="1">
      <c r="B17" s="257"/>
      <c r="C17" s="853"/>
      <c r="D17" s="861"/>
      <c r="E17" s="257"/>
      <c r="F17" s="257"/>
      <c r="G17" s="257"/>
      <c r="H17" s="257"/>
      <c r="I17" s="257"/>
      <c r="J17" s="257"/>
      <c r="K17" s="257"/>
      <c r="L17" s="257"/>
      <c r="M17" s="257"/>
      <c r="N17" s="257"/>
    </row>
    <row r="18" spans="2:15" ht="17.100000000000001" customHeight="1">
      <c r="B18" s="257"/>
      <c r="C18" s="853"/>
      <c r="D18" s="869" t="s">
        <v>124</v>
      </c>
      <c r="E18" s="257"/>
      <c r="F18" s="257"/>
      <c r="G18" s="257"/>
      <c r="H18" s="257"/>
      <c r="I18" s="257"/>
      <c r="J18" s="257"/>
      <c r="K18" s="257"/>
      <c r="L18" s="257"/>
      <c r="M18" s="257"/>
      <c r="N18" s="257"/>
    </row>
    <row r="19" spans="2:15" ht="17.100000000000001" customHeight="1">
      <c r="B19" s="257"/>
      <c r="C19" s="853"/>
      <c r="D19" s="920" t="s">
        <v>125</v>
      </c>
      <c r="E19" s="257"/>
      <c r="F19" s="257"/>
      <c r="G19" s="257"/>
      <c r="H19" s="257"/>
      <c r="I19" s="257"/>
      <c r="J19" s="257"/>
      <c r="K19" s="257"/>
      <c r="L19" s="257"/>
      <c r="M19" s="257"/>
      <c r="N19" s="257"/>
    </row>
    <row r="20" spans="2:15" ht="17.100000000000001" customHeight="1">
      <c r="B20" s="1171" t="s">
        <v>198</v>
      </c>
      <c r="C20" s="858"/>
      <c r="D20" s="866" t="s">
        <v>1528</v>
      </c>
      <c r="E20" s="257"/>
      <c r="F20" s="257"/>
      <c r="G20" s="257"/>
      <c r="H20" s="257"/>
      <c r="I20" s="257"/>
      <c r="J20" s="257"/>
      <c r="K20" s="257"/>
      <c r="L20" s="257"/>
      <c r="M20" s="257"/>
      <c r="N20" s="257"/>
    </row>
    <row r="21" spans="2:15" ht="17.100000000000001" customHeight="1">
      <c r="B21" s="849"/>
      <c r="C21" s="854"/>
      <c r="D21" s="921" t="s">
        <v>1529</v>
      </c>
      <c r="E21" s="257"/>
      <c r="F21" s="257"/>
      <c r="G21" s="257"/>
      <c r="H21" s="257"/>
      <c r="I21" s="257"/>
      <c r="J21" s="257"/>
      <c r="K21" s="257"/>
      <c r="L21" s="257"/>
      <c r="M21" s="257"/>
      <c r="N21" s="257"/>
    </row>
    <row r="22" spans="2:15" ht="17.100000000000001" customHeight="1">
      <c r="B22" s="257"/>
      <c r="C22" s="853"/>
      <c r="D22" s="861" t="s">
        <v>191</v>
      </c>
      <c r="E22" s="861" t="s">
        <v>192</v>
      </c>
      <c r="F22" s="861" t="s">
        <v>193</v>
      </c>
      <c r="G22" s="861" t="s">
        <v>194</v>
      </c>
      <c r="H22" s="257"/>
      <c r="I22" s="257"/>
      <c r="J22" s="257"/>
      <c r="K22" s="257"/>
      <c r="L22" s="257"/>
      <c r="M22" s="257"/>
      <c r="N22" s="257"/>
    </row>
    <row r="23" spans="2:15" ht="17.100000000000001" customHeight="1">
      <c r="B23" s="1170" t="s">
        <v>199</v>
      </c>
      <c r="C23" s="859"/>
      <c r="D23" s="866" t="s">
        <v>1530</v>
      </c>
      <c r="E23" s="257"/>
      <c r="F23" s="257"/>
      <c r="G23" s="257"/>
      <c r="H23" s="257"/>
      <c r="I23" s="257"/>
      <c r="J23" s="257"/>
      <c r="K23" s="257"/>
      <c r="L23" s="257"/>
      <c r="M23" s="257"/>
      <c r="N23" s="257"/>
    </row>
    <row r="24" spans="2:15" ht="17.100000000000001" customHeight="1">
      <c r="B24" s="257"/>
      <c r="C24" s="853"/>
      <c r="D24" s="921" t="s">
        <v>1531</v>
      </c>
      <c r="E24" s="257"/>
      <c r="F24" s="257"/>
      <c r="G24" s="257"/>
      <c r="H24" s="257"/>
      <c r="I24" s="257"/>
      <c r="J24" s="257"/>
      <c r="K24" s="257"/>
      <c r="L24" s="257"/>
      <c r="M24" s="257"/>
      <c r="N24" s="257"/>
    </row>
    <row r="25" spans="2:15" ht="17.100000000000001" customHeight="1">
      <c r="B25" s="257"/>
      <c r="C25" s="853"/>
      <c r="D25" s="861" t="s">
        <v>191</v>
      </c>
      <c r="E25" s="861" t="s">
        <v>192</v>
      </c>
      <c r="F25" s="257"/>
      <c r="G25" s="257"/>
      <c r="H25" s="257"/>
      <c r="I25" s="257"/>
      <c r="J25" s="257"/>
      <c r="K25" s="257"/>
      <c r="L25" s="257"/>
      <c r="M25" s="257"/>
      <c r="N25" s="257"/>
    </row>
    <row r="26" spans="2:15" ht="17.100000000000001" customHeight="1">
      <c r="B26" s="1170" t="s">
        <v>200</v>
      </c>
      <c r="C26" s="859"/>
      <c r="D26" s="866" t="s">
        <v>1532</v>
      </c>
      <c r="E26" s="257"/>
      <c r="F26" s="257"/>
      <c r="G26" s="257"/>
      <c r="H26" s="257"/>
      <c r="I26" s="257"/>
      <c r="J26" s="257"/>
      <c r="K26" s="257"/>
      <c r="L26" s="257"/>
      <c r="M26" s="257"/>
      <c r="N26" s="257"/>
    </row>
    <row r="27" spans="2:15" ht="17.100000000000001" customHeight="1">
      <c r="B27" s="257"/>
      <c r="C27" s="853"/>
      <c r="D27" s="921" t="s">
        <v>1533</v>
      </c>
      <c r="E27" s="257"/>
      <c r="F27" s="257"/>
      <c r="G27" s="257"/>
      <c r="H27" s="257"/>
      <c r="I27" s="257"/>
      <c r="J27" s="257"/>
      <c r="K27" s="257"/>
      <c r="L27" s="257"/>
      <c r="M27" s="257"/>
      <c r="N27" s="257"/>
    </row>
    <row r="28" spans="2:15" ht="17.100000000000001" customHeight="1">
      <c r="B28" s="257"/>
      <c r="C28" s="853"/>
      <c r="D28" s="861" t="s">
        <v>191</v>
      </c>
      <c r="E28" s="861" t="s">
        <v>192</v>
      </c>
      <c r="F28" s="257"/>
      <c r="G28" s="257"/>
      <c r="H28" s="257"/>
      <c r="I28" s="257"/>
      <c r="J28" s="257"/>
      <c r="K28" s="257"/>
      <c r="L28" s="257"/>
      <c r="M28" s="257"/>
      <c r="N28" s="257"/>
    </row>
    <row r="29" spans="2:15" ht="17.100000000000001" customHeight="1">
      <c r="B29" s="1170" t="s">
        <v>201</v>
      </c>
      <c r="C29" s="859"/>
      <c r="D29" s="868" t="s">
        <v>1534</v>
      </c>
      <c r="E29" s="868"/>
      <c r="F29" s="868"/>
      <c r="G29" s="868"/>
      <c r="H29" s="868"/>
      <c r="I29" s="868"/>
      <c r="J29" s="868"/>
      <c r="K29" s="868"/>
      <c r="L29" s="868"/>
      <c r="M29" s="868"/>
      <c r="N29" s="868"/>
      <c r="O29" s="279"/>
    </row>
    <row r="30" spans="2:15" ht="17.100000000000001" customHeight="1">
      <c r="B30" s="279"/>
      <c r="C30" s="859"/>
      <c r="D30" s="922" t="s">
        <v>1535</v>
      </c>
      <c r="E30" s="923"/>
      <c r="F30" s="923"/>
      <c r="G30" s="923"/>
      <c r="H30" s="923"/>
      <c r="I30" s="923"/>
      <c r="J30" s="923"/>
      <c r="K30" s="923"/>
      <c r="L30" s="923"/>
      <c r="M30" s="923"/>
      <c r="N30" s="923"/>
      <c r="O30" s="923"/>
    </row>
    <row r="31" spans="2:15" s="196" customFormat="1" ht="30" customHeight="1">
      <c r="B31" s="1172" t="s">
        <v>202</v>
      </c>
      <c r="C31" s="856"/>
      <c r="D31" s="2113" t="s">
        <v>1536</v>
      </c>
      <c r="E31" s="2113"/>
      <c r="F31" s="2113"/>
      <c r="G31" s="2113"/>
      <c r="H31" s="2113"/>
      <c r="I31" s="2113"/>
      <c r="J31" s="2113"/>
      <c r="K31" s="2113"/>
      <c r="L31" s="2113"/>
      <c r="M31" s="2113"/>
      <c r="N31" s="2113"/>
    </row>
    <row r="32" spans="2:15" s="196" customFormat="1" ht="30" customHeight="1">
      <c r="B32" s="855"/>
      <c r="C32" s="856"/>
      <c r="D32" s="2114" t="s">
        <v>1580</v>
      </c>
      <c r="E32" s="2114"/>
      <c r="F32" s="2114"/>
      <c r="G32" s="2114"/>
      <c r="H32" s="2114"/>
      <c r="I32" s="2114"/>
      <c r="J32" s="2114"/>
      <c r="K32" s="2114"/>
      <c r="L32" s="2114"/>
      <c r="M32" s="2114"/>
      <c r="N32" s="2114"/>
    </row>
    <row r="33" spans="2:14" ht="17.100000000000001" customHeight="1">
      <c r="B33" s="257"/>
      <c r="C33" s="853"/>
      <c r="D33" s="861" t="s">
        <v>191</v>
      </c>
      <c r="E33" s="861" t="s">
        <v>192</v>
      </c>
      <c r="F33" s="257"/>
      <c r="G33" s="257"/>
      <c r="H33" s="257"/>
      <c r="I33" s="257"/>
      <c r="J33" s="257"/>
      <c r="K33" s="257"/>
      <c r="L33" s="257"/>
      <c r="M33" s="257"/>
      <c r="N33" s="257"/>
    </row>
    <row r="34" spans="2:14" ht="17.100000000000001" customHeight="1">
      <c r="B34" s="1170" t="s">
        <v>203</v>
      </c>
      <c r="C34" s="853"/>
      <c r="D34" s="2111" t="s">
        <v>1537</v>
      </c>
      <c r="E34" s="2111"/>
      <c r="F34" s="2111"/>
      <c r="G34" s="2111"/>
      <c r="H34" s="2111"/>
      <c r="I34" s="2111"/>
      <c r="J34" s="2111"/>
      <c r="K34" s="2111"/>
      <c r="L34" s="2111"/>
      <c r="M34" s="2111"/>
      <c r="N34" s="2111"/>
    </row>
    <row r="35" spans="2:14" ht="17.100000000000001" customHeight="1">
      <c r="B35" s="257"/>
      <c r="C35" s="853"/>
      <c r="D35" s="2116" t="s">
        <v>1538</v>
      </c>
      <c r="E35" s="2116"/>
      <c r="F35" s="2116"/>
      <c r="G35" s="2116"/>
      <c r="H35" s="2116"/>
      <c r="I35" s="2116"/>
      <c r="J35" s="2116"/>
      <c r="K35" s="2116"/>
      <c r="L35" s="2116"/>
      <c r="M35" s="923"/>
      <c r="N35" s="257"/>
    </row>
    <row r="36" spans="2:14" ht="17.100000000000001" customHeight="1">
      <c r="B36" s="1170" t="s">
        <v>204</v>
      </c>
      <c r="C36" s="853"/>
      <c r="D36" s="868" t="s">
        <v>1539</v>
      </c>
      <c r="E36" s="868"/>
      <c r="F36" s="868"/>
      <c r="G36" s="868"/>
      <c r="H36" s="257"/>
      <c r="I36" s="257"/>
      <c r="J36" s="257"/>
      <c r="K36" s="257"/>
      <c r="L36" s="257"/>
      <c r="M36" s="257"/>
      <c r="N36" s="257"/>
    </row>
    <row r="37" spans="2:14" ht="17.100000000000001" customHeight="1">
      <c r="B37" s="257"/>
      <c r="C37" s="853"/>
      <c r="D37" s="922" t="s">
        <v>1540</v>
      </c>
      <c r="E37" s="923"/>
      <c r="F37" s="923"/>
      <c r="G37" s="923"/>
      <c r="H37" s="257"/>
      <c r="I37" s="257"/>
      <c r="J37" s="257"/>
      <c r="K37" s="257"/>
      <c r="L37" s="257"/>
      <c r="M37" s="257"/>
      <c r="N37" s="257"/>
    </row>
    <row r="38" spans="2:14" ht="17.100000000000001" customHeight="1">
      <c r="B38" s="257"/>
      <c r="C38" s="853"/>
      <c r="D38" s="861"/>
      <c r="E38" s="257"/>
      <c r="F38" s="257"/>
      <c r="G38" s="257"/>
      <c r="H38" s="257"/>
      <c r="I38" s="257"/>
      <c r="J38" s="257"/>
      <c r="K38" s="257"/>
      <c r="L38" s="257"/>
      <c r="M38" s="257"/>
      <c r="N38" s="257"/>
    </row>
    <row r="39" spans="2:14" ht="17.100000000000001" customHeight="1">
      <c r="B39" s="257"/>
      <c r="C39" s="853"/>
      <c r="D39" s="870" t="s">
        <v>1541</v>
      </c>
      <c r="E39" s="257"/>
      <c r="F39" s="257"/>
      <c r="G39" s="257"/>
      <c r="H39" s="257"/>
      <c r="I39" s="257"/>
      <c r="J39" s="257"/>
      <c r="K39" s="257"/>
      <c r="L39" s="257"/>
      <c r="M39" s="257"/>
      <c r="N39" s="257"/>
    </row>
    <row r="40" spans="2:14" ht="17.100000000000001" customHeight="1">
      <c r="B40" s="257"/>
      <c r="C40" s="853"/>
      <c r="D40" s="924" t="s">
        <v>1542</v>
      </c>
      <c r="E40" s="257"/>
      <c r="F40" s="257"/>
      <c r="G40" s="257"/>
      <c r="H40" s="257"/>
      <c r="I40" s="257"/>
      <c r="J40" s="257"/>
      <c r="K40" s="257"/>
      <c r="L40" s="257"/>
      <c r="M40" s="257"/>
      <c r="N40" s="257"/>
    </row>
    <row r="41" spans="2:14" ht="17.100000000000001" customHeight="1">
      <c r="B41" s="1170" t="s">
        <v>205</v>
      </c>
      <c r="C41" s="853"/>
      <c r="D41" s="865" t="s">
        <v>1543</v>
      </c>
      <c r="E41" s="257"/>
      <c r="F41" s="257"/>
      <c r="G41" s="257"/>
      <c r="H41" s="257"/>
      <c r="I41" s="257"/>
      <c r="J41" s="257"/>
      <c r="K41" s="257"/>
      <c r="L41" s="257"/>
      <c r="M41" s="257"/>
      <c r="N41" s="257"/>
    </row>
    <row r="42" spans="2:14" ht="17.100000000000001" customHeight="1">
      <c r="B42" s="257"/>
      <c r="C42" s="853"/>
      <c r="D42" s="921" t="s">
        <v>1544</v>
      </c>
      <c r="E42" s="257"/>
      <c r="F42" s="257"/>
      <c r="G42" s="257"/>
      <c r="H42" s="257"/>
      <c r="I42" s="257"/>
      <c r="J42" s="257"/>
      <c r="K42" s="257"/>
      <c r="L42" s="257"/>
      <c r="M42" s="257"/>
      <c r="N42" s="257"/>
    </row>
    <row r="43" spans="2:14" ht="17.100000000000001" customHeight="1">
      <c r="B43" s="257"/>
      <c r="C43" s="853"/>
      <c r="D43" s="861" t="s">
        <v>191</v>
      </c>
      <c r="E43" s="861" t="s">
        <v>192</v>
      </c>
      <c r="F43" s="257"/>
      <c r="G43" s="257"/>
      <c r="H43" s="257"/>
      <c r="I43" s="257"/>
      <c r="J43" s="257"/>
      <c r="K43" s="257"/>
      <c r="L43" s="257"/>
      <c r="M43" s="257"/>
      <c r="N43" s="257"/>
    </row>
    <row r="44" spans="2:14" ht="17.100000000000001" customHeight="1">
      <c r="B44" s="1170" t="s">
        <v>206</v>
      </c>
      <c r="C44" s="853"/>
      <c r="D44" s="2111" t="s">
        <v>1545</v>
      </c>
      <c r="E44" s="2111"/>
      <c r="F44" s="2111"/>
      <c r="G44" s="2111"/>
      <c r="H44" s="257"/>
      <c r="I44" s="257"/>
      <c r="J44" s="257"/>
      <c r="K44" s="257"/>
      <c r="L44" s="257"/>
      <c r="M44" s="257"/>
      <c r="N44" s="257"/>
    </row>
    <row r="45" spans="2:14" ht="17.100000000000001" customHeight="1">
      <c r="B45" s="257"/>
      <c r="C45" s="853"/>
      <c r="D45" s="2117" t="s">
        <v>1546</v>
      </c>
      <c r="E45" s="2117"/>
      <c r="F45" s="2117"/>
      <c r="G45" s="2117"/>
      <c r="H45" s="257"/>
      <c r="I45" s="257"/>
      <c r="J45" s="257"/>
      <c r="K45" s="257"/>
      <c r="L45" s="257"/>
      <c r="M45" s="257"/>
      <c r="N45" s="257"/>
    </row>
    <row r="46" spans="2:14" ht="17.100000000000001" customHeight="1">
      <c r="B46" s="257"/>
      <c r="C46" s="853"/>
      <c r="D46" s="861"/>
      <c r="E46" s="257"/>
      <c r="F46" s="257"/>
      <c r="G46" s="257"/>
      <c r="H46" s="257"/>
      <c r="I46" s="257"/>
      <c r="J46" s="257"/>
      <c r="K46" s="257"/>
      <c r="L46" s="257"/>
      <c r="M46" s="257"/>
      <c r="N46" s="257"/>
    </row>
    <row r="47" spans="2:14" ht="17.100000000000001" customHeight="1">
      <c r="B47" s="257"/>
      <c r="C47" s="853"/>
      <c r="D47" s="869" t="s">
        <v>1547</v>
      </c>
      <c r="E47" s="257"/>
      <c r="F47" s="257"/>
      <c r="G47" s="257"/>
      <c r="H47" s="257"/>
      <c r="I47" s="257"/>
      <c r="J47" s="257"/>
      <c r="K47" s="257"/>
      <c r="L47" s="257"/>
      <c r="M47" s="257"/>
      <c r="N47" s="257"/>
    </row>
    <row r="48" spans="2:14" ht="17.100000000000001" customHeight="1">
      <c r="B48" s="257"/>
      <c r="C48" s="853"/>
      <c r="D48" s="920" t="s">
        <v>1548</v>
      </c>
      <c r="E48" s="257"/>
      <c r="F48" s="257"/>
      <c r="G48" s="257"/>
      <c r="H48" s="257"/>
      <c r="I48" s="257"/>
      <c r="J48" s="257"/>
      <c r="K48" s="257"/>
      <c r="L48" s="257"/>
      <c r="M48" s="257"/>
      <c r="N48" s="257"/>
    </row>
    <row r="49" spans="2:14" ht="17.100000000000001" customHeight="1">
      <c r="B49" s="1170" t="s">
        <v>207</v>
      </c>
      <c r="C49" s="853"/>
      <c r="D49" s="866" t="s">
        <v>1549</v>
      </c>
      <c r="E49" s="257"/>
      <c r="F49" s="257"/>
      <c r="G49" s="257"/>
      <c r="H49" s="257"/>
      <c r="I49" s="257"/>
      <c r="J49" s="257"/>
      <c r="K49" s="257"/>
      <c r="L49" s="257"/>
      <c r="M49" s="257"/>
      <c r="N49" s="257"/>
    </row>
    <row r="50" spans="2:14" ht="17.100000000000001" customHeight="1">
      <c r="B50" s="257"/>
      <c r="C50" s="853"/>
      <c r="D50" s="921" t="s">
        <v>1550</v>
      </c>
      <c r="E50" s="257"/>
      <c r="F50" s="257"/>
      <c r="G50" s="257"/>
      <c r="H50" s="257"/>
      <c r="I50" s="257"/>
      <c r="J50" s="257"/>
      <c r="K50" s="257"/>
      <c r="L50" s="257"/>
      <c r="M50" s="257"/>
      <c r="N50" s="257"/>
    </row>
    <row r="51" spans="2:14" ht="17.100000000000001" customHeight="1">
      <c r="B51" s="257"/>
      <c r="C51" s="853"/>
      <c r="D51" s="861" t="s">
        <v>191</v>
      </c>
      <c r="E51" s="861" t="s">
        <v>192</v>
      </c>
      <c r="F51" s="257"/>
      <c r="G51" s="257"/>
      <c r="H51" s="257"/>
      <c r="I51" s="257"/>
      <c r="J51" s="257"/>
      <c r="K51" s="257"/>
      <c r="L51" s="257"/>
      <c r="M51" s="257"/>
      <c r="N51" s="257"/>
    </row>
    <row r="52" spans="2:14" ht="17.100000000000001" customHeight="1">
      <c r="B52" s="1173" t="s">
        <v>208</v>
      </c>
      <c r="C52" s="856"/>
      <c r="D52" s="866" t="s">
        <v>1551</v>
      </c>
      <c r="E52" s="257"/>
      <c r="F52" s="257"/>
      <c r="G52" s="257"/>
      <c r="H52" s="257"/>
      <c r="I52" s="257"/>
      <c r="J52" s="257"/>
      <c r="K52" s="257"/>
      <c r="L52" s="257"/>
      <c r="M52" s="257"/>
      <c r="N52" s="257"/>
    </row>
    <row r="53" spans="2:14" ht="17.100000000000001" customHeight="1">
      <c r="B53" s="855"/>
      <c r="C53" s="856"/>
      <c r="D53" s="70" t="s">
        <v>1552</v>
      </c>
      <c r="E53" s="257"/>
      <c r="F53" s="257"/>
      <c r="G53" s="257"/>
      <c r="H53" s="257"/>
      <c r="I53" s="257"/>
      <c r="J53" s="257"/>
      <c r="K53" s="257"/>
      <c r="L53" s="257"/>
      <c r="M53" s="257"/>
      <c r="N53" s="257"/>
    </row>
    <row r="54" spans="2:14" ht="17.100000000000001" customHeight="1">
      <c r="B54" s="855"/>
      <c r="C54" s="856"/>
      <c r="D54" s="921" t="s">
        <v>1553</v>
      </c>
      <c r="E54" s="257"/>
      <c r="F54" s="257"/>
      <c r="G54" s="257"/>
      <c r="H54" s="257"/>
      <c r="I54" s="257"/>
      <c r="J54" s="257"/>
      <c r="K54" s="257"/>
      <c r="L54" s="257"/>
      <c r="M54" s="257"/>
      <c r="N54" s="257"/>
    </row>
    <row r="55" spans="2:14" ht="17.100000000000001" customHeight="1">
      <c r="B55" s="855"/>
      <c r="C55" s="856"/>
      <c r="D55" s="921" t="s">
        <v>1554</v>
      </c>
      <c r="E55" s="257"/>
      <c r="F55" s="257"/>
      <c r="G55" s="257"/>
      <c r="H55" s="257"/>
      <c r="I55" s="257"/>
      <c r="J55" s="257"/>
      <c r="K55" s="257"/>
      <c r="L55" s="257"/>
      <c r="M55" s="257"/>
      <c r="N55" s="257"/>
    </row>
    <row r="56" spans="2:14" ht="17.100000000000001" customHeight="1">
      <c r="B56" s="855"/>
      <c r="C56" s="856"/>
      <c r="D56" s="861" t="s">
        <v>191</v>
      </c>
      <c r="E56" s="257"/>
      <c r="F56" s="257"/>
      <c r="G56" s="257"/>
      <c r="H56" s="257"/>
      <c r="I56" s="257"/>
      <c r="J56" s="257"/>
      <c r="K56" s="257"/>
      <c r="L56" s="257"/>
      <c r="M56" s="257"/>
      <c r="N56" s="257"/>
    </row>
    <row r="57" spans="2:14" ht="17.100000000000001" customHeight="1">
      <c r="B57" s="855"/>
      <c r="C57" s="856"/>
      <c r="D57" s="70" t="s">
        <v>1555</v>
      </c>
      <c r="E57" s="257"/>
      <c r="F57" s="257"/>
      <c r="G57" s="257"/>
      <c r="H57" s="257"/>
      <c r="I57" s="257"/>
      <c r="J57" s="257"/>
      <c r="K57" s="257"/>
      <c r="L57" s="257"/>
      <c r="M57" s="257"/>
      <c r="N57" s="257"/>
    </row>
    <row r="58" spans="2:14" ht="17.100000000000001" customHeight="1">
      <c r="B58" s="855"/>
      <c r="C58" s="856"/>
      <c r="D58" s="70" t="s">
        <v>1556</v>
      </c>
      <c r="E58" s="257"/>
      <c r="F58" s="257"/>
      <c r="G58" s="257"/>
      <c r="H58" s="257"/>
      <c r="I58" s="257"/>
      <c r="J58" s="257"/>
      <c r="K58" s="257"/>
      <c r="L58" s="257"/>
      <c r="M58" s="257"/>
      <c r="N58" s="257"/>
    </row>
    <row r="59" spans="2:14" ht="17.100000000000001" customHeight="1">
      <c r="B59" s="855"/>
      <c r="C59" s="856"/>
      <c r="D59" s="921" t="s">
        <v>1557</v>
      </c>
      <c r="E59" s="257"/>
      <c r="F59" s="257"/>
      <c r="G59" s="257"/>
      <c r="H59" s="257"/>
      <c r="I59" s="257"/>
      <c r="J59" s="257"/>
      <c r="K59" s="257"/>
      <c r="L59" s="257"/>
      <c r="M59" s="257"/>
      <c r="N59" s="257"/>
    </row>
    <row r="60" spans="2:14" ht="17.100000000000001" customHeight="1">
      <c r="B60" s="855"/>
      <c r="C60" s="856"/>
      <c r="D60" s="921" t="s">
        <v>1558</v>
      </c>
      <c r="E60" s="257"/>
      <c r="F60" s="257"/>
      <c r="G60" s="257"/>
      <c r="H60" s="257"/>
      <c r="I60" s="257"/>
      <c r="J60" s="257"/>
      <c r="K60" s="257"/>
      <c r="L60" s="257"/>
      <c r="M60" s="257"/>
      <c r="N60" s="257"/>
    </row>
    <row r="61" spans="2:14" ht="17.100000000000001" customHeight="1">
      <c r="B61" s="855"/>
      <c r="C61" s="856"/>
      <c r="D61" s="861" t="s">
        <v>192</v>
      </c>
      <c r="E61" s="257"/>
      <c r="F61" s="257"/>
      <c r="G61" s="257"/>
      <c r="H61" s="257"/>
      <c r="I61" s="257"/>
      <c r="J61" s="257"/>
      <c r="K61" s="257"/>
      <c r="L61" s="257"/>
      <c r="M61" s="257"/>
      <c r="N61" s="257"/>
    </row>
    <row r="62" spans="2:14" ht="17.100000000000001" customHeight="1">
      <c r="B62" s="855"/>
      <c r="C62" s="856"/>
      <c r="D62" s="70" t="s">
        <v>1551</v>
      </c>
      <c r="E62" s="257"/>
      <c r="F62" s="257"/>
      <c r="G62" s="257"/>
      <c r="H62" s="257"/>
      <c r="I62" s="257"/>
      <c r="J62" s="257"/>
      <c r="K62" s="257"/>
      <c r="L62" s="257"/>
      <c r="M62" s="257"/>
      <c r="N62" s="257"/>
    </row>
    <row r="63" spans="2:14" ht="17.100000000000001" customHeight="1">
      <c r="B63" s="855"/>
      <c r="C63" s="856"/>
      <c r="D63" s="70" t="s">
        <v>1559</v>
      </c>
      <c r="E63" s="257"/>
      <c r="F63" s="257"/>
      <c r="G63" s="257"/>
      <c r="H63" s="257"/>
      <c r="I63" s="257"/>
      <c r="J63" s="257"/>
      <c r="K63" s="257"/>
      <c r="L63" s="257"/>
      <c r="M63" s="257"/>
      <c r="N63" s="257"/>
    </row>
    <row r="64" spans="2:14" ht="17.100000000000001" customHeight="1">
      <c r="B64" s="855"/>
      <c r="C64" s="856"/>
      <c r="D64" s="921" t="s">
        <v>1557</v>
      </c>
      <c r="E64" s="257"/>
      <c r="F64" s="257"/>
      <c r="G64" s="257"/>
      <c r="H64" s="257"/>
      <c r="I64" s="257"/>
      <c r="J64" s="257"/>
      <c r="K64" s="257"/>
      <c r="L64" s="257"/>
      <c r="M64" s="257"/>
      <c r="N64" s="257"/>
    </row>
    <row r="65" spans="2:15" ht="17.100000000000001" customHeight="1">
      <c r="B65" s="855"/>
      <c r="C65" s="856"/>
      <c r="D65" s="921" t="s">
        <v>1560</v>
      </c>
      <c r="E65" s="257"/>
      <c r="F65" s="257"/>
      <c r="G65" s="257"/>
      <c r="H65" s="257"/>
      <c r="I65" s="257"/>
      <c r="J65" s="257"/>
      <c r="K65" s="257"/>
      <c r="L65" s="257"/>
      <c r="M65" s="257"/>
      <c r="N65" s="257"/>
    </row>
    <row r="66" spans="2:15" ht="17.100000000000001" customHeight="1">
      <c r="B66" s="855"/>
      <c r="C66" s="856"/>
      <c r="D66" s="861" t="s">
        <v>193</v>
      </c>
      <c r="E66" s="257"/>
      <c r="F66" s="257"/>
      <c r="G66" s="257"/>
      <c r="H66" s="257"/>
      <c r="I66" s="257"/>
      <c r="J66" s="257"/>
      <c r="K66" s="257"/>
      <c r="L66" s="257"/>
      <c r="M66" s="257"/>
      <c r="N66" s="257"/>
    </row>
    <row r="67" spans="2:15" s="279" customFormat="1" ht="30" customHeight="1">
      <c r="B67" s="1174" t="s">
        <v>209</v>
      </c>
      <c r="C67" s="853"/>
      <c r="D67" s="2113" t="s">
        <v>1561</v>
      </c>
      <c r="E67" s="2113"/>
      <c r="F67" s="2113"/>
      <c r="G67" s="2113"/>
      <c r="H67" s="2113"/>
      <c r="I67" s="2113"/>
      <c r="J67" s="2113"/>
      <c r="K67" s="2113"/>
      <c r="L67" s="2113"/>
      <c r="M67" s="2113"/>
      <c r="N67" s="2113"/>
    </row>
    <row r="68" spans="2:15" ht="17.100000000000001" customHeight="1">
      <c r="B68" s="257"/>
      <c r="C68" s="853"/>
      <c r="D68" s="921" t="s">
        <v>1562</v>
      </c>
      <c r="E68" s="257"/>
      <c r="F68" s="257"/>
      <c r="G68" s="257"/>
      <c r="H68" s="257"/>
      <c r="I68" s="257"/>
      <c r="J68" s="257"/>
      <c r="K68" s="257"/>
      <c r="L68" s="257"/>
      <c r="M68" s="257"/>
      <c r="N68" s="257"/>
    </row>
    <row r="69" spans="2:15" ht="17.100000000000001" customHeight="1">
      <c r="B69" s="855"/>
      <c r="C69" s="856"/>
      <c r="D69" s="861" t="s">
        <v>191</v>
      </c>
      <c r="E69" s="861" t="s">
        <v>192</v>
      </c>
      <c r="F69" s="861" t="s">
        <v>193</v>
      </c>
      <c r="G69" s="257"/>
      <c r="H69" s="257"/>
      <c r="I69" s="257"/>
      <c r="J69" s="257"/>
      <c r="K69" s="257"/>
      <c r="L69" s="257"/>
      <c r="M69" s="257"/>
      <c r="N69" s="257"/>
    </row>
    <row r="70" spans="2:15" ht="17.100000000000001" customHeight="1">
      <c r="B70" s="1170" t="s">
        <v>210</v>
      </c>
      <c r="C70" s="853"/>
      <c r="D70" s="2118" t="s">
        <v>1563</v>
      </c>
      <c r="E70" s="2118"/>
      <c r="F70" s="2118"/>
      <c r="G70" s="2118"/>
      <c r="H70" s="2118"/>
      <c r="I70" s="2118"/>
      <c r="J70" s="2118"/>
      <c r="K70" s="2118"/>
      <c r="L70" s="2118"/>
      <c r="M70" s="2118"/>
      <c r="N70" s="2118"/>
      <c r="O70" s="2118"/>
    </row>
    <row r="71" spans="2:15" ht="17.100000000000001" customHeight="1">
      <c r="B71" s="257"/>
      <c r="C71" s="853"/>
      <c r="D71" s="2116" t="s">
        <v>1581</v>
      </c>
      <c r="E71" s="2116"/>
      <c r="F71" s="2116"/>
      <c r="G71" s="2116"/>
      <c r="H71" s="2116"/>
      <c r="I71" s="2116"/>
      <c r="J71" s="2116"/>
      <c r="K71" s="2116"/>
      <c r="L71" s="2116"/>
      <c r="M71" s="2116"/>
      <c r="N71" s="2116"/>
      <c r="O71" s="2116"/>
    </row>
    <row r="72" spans="2:15" ht="17.100000000000001" customHeight="1">
      <c r="B72" s="1170" t="s">
        <v>211</v>
      </c>
      <c r="C72" s="853"/>
      <c r="D72" s="865" t="s">
        <v>1582</v>
      </c>
      <c r="E72" s="257"/>
      <c r="F72" s="257"/>
      <c r="G72" s="257"/>
      <c r="H72" s="257"/>
      <c r="I72" s="257"/>
      <c r="J72" s="257"/>
      <c r="K72" s="257"/>
      <c r="L72" s="257"/>
      <c r="M72" s="257"/>
      <c r="N72" s="257"/>
    </row>
    <row r="73" spans="2:15" ht="17.100000000000001" customHeight="1">
      <c r="B73" s="257"/>
      <c r="C73" s="853"/>
      <c r="D73" s="921" t="s">
        <v>1583</v>
      </c>
      <c r="E73" s="257"/>
      <c r="F73" s="257"/>
      <c r="G73" s="257"/>
      <c r="H73" s="257"/>
      <c r="I73" s="257"/>
      <c r="J73" s="257"/>
      <c r="K73" s="257"/>
      <c r="L73" s="257"/>
      <c r="M73" s="257"/>
      <c r="N73" s="257"/>
    </row>
    <row r="74" spans="2:15" ht="17.100000000000001" customHeight="1">
      <c r="B74" s="257"/>
      <c r="C74" s="853"/>
      <c r="D74" s="861" t="s">
        <v>191</v>
      </c>
      <c r="E74" s="861" t="s">
        <v>192</v>
      </c>
      <c r="F74" s="257"/>
      <c r="G74" s="257"/>
      <c r="H74" s="257"/>
      <c r="I74" s="257"/>
      <c r="J74" s="257"/>
      <c r="K74" s="257"/>
      <c r="L74" s="257"/>
      <c r="M74" s="257"/>
      <c r="N74" s="257"/>
    </row>
    <row r="75" spans="2:15" ht="17.100000000000001" customHeight="1">
      <c r="B75" s="257"/>
      <c r="C75" s="853"/>
      <c r="D75" s="861"/>
      <c r="E75" s="861"/>
      <c r="F75" s="257"/>
      <c r="G75" s="257"/>
      <c r="H75" s="257"/>
      <c r="I75" s="257"/>
      <c r="J75" s="257"/>
      <c r="K75" s="257"/>
      <c r="L75" s="257"/>
      <c r="M75" s="257"/>
      <c r="N75" s="257"/>
    </row>
    <row r="76" spans="2:15" ht="17.100000000000001" customHeight="1">
      <c r="B76" s="257"/>
      <c r="C76" s="853"/>
      <c r="D76" s="2115" t="s">
        <v>13</v>
      </c>
      <c r="E76" s="2115"/>
      <c r="F76" s="257"/>
      <c r="G76" s="257"/>
      <c r="H76" s="257"/>
      <c r="I76" s="257"/>
      <c r="J76" s="257"/>
      <c r="K76" s="257"/>
      <c r="L76" s="257"/>
      <c r="M76" s="257"/>
      <c r="N76" s="257"/>
    </row>
    <row r="77" spans="2:15" ht="17.100000000000001" customHeight="1">
      <c r="B77" s="257"/>
      <c r="C77" s="853"/>
      <c r="D77" s="2110" t="s">
        <v>14</v>
      </c>
      <c r="E77" s="2110"/>
      <c r="F77" s="257"/>
      <c r="G77" s="257"/>
      <c r="H77" s="257"/>
      <c r="I77" s="257"/>
      <c r="J77" s="257"/>
      <c r="K77" s="257"/>
      <c r="L77" s="257"/>
      <c r="M77" s="257"/>
      <c r="N77" s="257"/>
    </row>
    <row r="78" spans="2:15" ht="17.100000000000001" customHeight="1">
      <c r="B78" s="1170" t="s">
        <v>212</v>
      </c>
      <c r="C78" s="853"/>
      <c r="D78" s="868" t="s">
        <v>1584</v>
      </c>
      <c r="E78" s="868"/>
      <c r="F78" s="868"/>
      <c r="G78" s="868"/>
      <c r="H78" s="868"/>
      <c r="I78" s="868"/>
      <c r="J78" s="868"/>
      <c r="K78" s="868"/>
      <c r="L78" s="257"/>
      <c r="M78" s="257"/>
      <c r="N78" s="257"/>
    </row>
    <row r="79" spans="2:15" ht="17.100000000000001" customHeight="1">
      <c r="B79" s="257"/>
      <c r="C79" s="853"/>
      <c r="D79" s="922" t="s">
        <v>1585</v>
      </c>
      <c r="E79" s="923"/>
      <c r="F79" s="923"/>
      <c r="G79" s="923"/>
      <c r="H79" s="923"/>
      <c r="I79" s="923"/>
      <c r="J79" s="923"/>
      <c r="K79" s="923"/>
      <c r="L79" s="257"/>
      <c r="M79" s="257"/>
      <c r="N79" s="257"/>
    </row>
    <row r="80" spans="2:15" ht="17.100000000000001" customHeight="1">
      <c r="B80" s="1170" t="s">
        <v>213</v>
      </c>
      <c r="C80" s="853"/>
      <c r="D80" s="2111" t="s">
        <v>1564</v>
      </c>
      <c r="E80" s="2111"/>
      <c r="F80" s="2111"/>
      <c r="G80" s="2111"/>
      <c r="H80" s="2111"/>
      <c r="I80" s="2111"/>
      <c r="J80" s="2111"/>
      <c r="K80" s="2111"/>
      <c r="L80" s="2111"/>
      <c r="M80" s="2111"/>
      <c r="N80" s="257"/>
    </row>
    <row r="81" spans="2:14" ht="17.100000000000001" customHeight="1">
      <c r="B81" s="257"/>
      <c r="C81" s="853"/>
      <c r="D81" s="2112" t="s">
        <v>1565</v>
      </c>
      <c r="E81" s="2112"/>
      <c r="F81" s="2112"/>
      <c r="G81" s="2112"/>
      <c r="H81" s="2112"/>
      <c r="I81" s="2112"/>
      <c r="J81" s="2112"/>
      <c r="K81" s="2112"/>
      <c r="L81" s="2112"/>
      <c r="M81" s="2112"/>
      <c r="N81" s="257"/>
    </row>
    <row r="82" spans="2:14" ht="17.100000000000001" customHeight="1">
      <c r="B82" s="1170" t="s">
        <v>214</v>
      </c>
      <c r="C82" s="853"/>
      <c r="D82" s="2111" t="s">
        <v>1566</v>
      </c>
      <c r="E82" s="2111"/>
      <c r="F82" s="2111"/>
      <c r="G82" s="2111"/>
      <c r="H82" s="2111"/>
      <c r="I82" s="2111"/>
      <c r="J82" s="2111"/>
      <c r="K82" s="2111"/>
      <c r="L82" s="2111"/>
      <c r="M82" s="257"/>
      <c r="N82" s="257"/>
    </row>
    <row r="83" spans="2:14" ht="17.100000000000001" customHeight="1">
      <c r="B83" s="257"/>
      <c r="C83" s="853"/>
      <c r="D83" s="2112" t="s">
        <v>1567</v>
      </c>
      <c r="E83" s="2112"/>
      <c r="F83" s="2112"/>
      <c r="G83" s="2112"/>
      <c r="H83" s="2112"/>
      <c r="I83" s="2112"/>
      <c r="J83" s="2112"/>
      <c r="K83" s="2112"/>
      <c r="L83" s="2112"/>
      <c r="M83" s="257"/>
      <c r="N83" s="257"/>
    </row>
    <row r="84" spans="2:14" ht="17.100000000000001" customHeight="1">
      <c r="B84" s="1170" t="s">
        <v>215</v>
      </c>
      <c r="C84" s="853"/>
      <c r="D84" s="2111" t="s">
        <v>1568</v>
      </c>
      <c r="E84" s="2111"/>
      <c r="F84" s="2111"/>
      <c r="G84" s="2111"/>
      <c r="H84" s="2111"/>
      <c r="I84" s="2111"/>
      <c r="J84" s="257"/>
      <c r="K84" s="257"/>
      <c r="L84" s="257"/>
      <c r="M84" s="257"/>
      <c r="N84" s="257"/>
    </row>
    <row r="85" spans="2:14" ht="17.100000000000001" customHeight="1">
      <c r="B85" s="257"/>
      <c r="C85" s="853"/>
      <c r="D85" s="2112" t="s">
        <v>1569</v>
      </c>
      <c r="E85" s="2112"/>
      <c r="F85" s="2112"/>
      <c r="G85" s="2112"/>
      <c r="H85" s="2112"/>
      <c r="I85" s="2112"/>
      <c r="J85" s="257"/>
      <c r="K85" s="257"/>
      <c r="L85" s="257"/>
      <c r="M85" s="257"/>
      <c r="N85" s="257"/>
    </row>
    <row r="86" spans="2:14" ht="17.100000000000001" customHeight="1">
      <c r="B86" s="257"/>
      <c r="C86" s="853"/>
      <c r="D86" s="861"/>
      <c r="E86" s="257"/>
      <c r="F86" s="257"/>
      <c r="G86" s="257"/>
      <c r="H86" s="257"/>
      <c r="I86" s="257"/>
      <c r="J86" s="257"/>
      <c r="K86" s="257"/>
      <c r="L86" s="257"/>
      <c r="M86" s="257"/>
      <c r="N86" s="257"/>
    </row>
    <row r="87" spans="2:14" ht="17.100000000000001" customHeight="1">
      <c r="B87" s="257"/>
      <c r="C87" s="853"/>
      <c r="D87" s="871" t="s">
        <v>150</v>
      </c>
      <c r="E87" s="257"/>
      <c r="F87" s="257"/>
      <c r="G87" s="257"/>
      <c r="H87" s="257"/>
      <c r="I87" s="257"/>
      <c r="J87" s="257"/>
      <c r="K87" s="257"/>
      <c r="L87" s="257"/>
      <c r="M87" s="257"/>
      <c r="N87" s="257"/>
    </row>
    <row r="88" spans="2:14" ht="17.100000000000001" customHeight="1">
      <c r="B88" s="257"/>
      <c r="C88" s="853"/>
      <c r="D88" s="1145" t="s">
        <v>151</v>
      </c>
      <c r="E88" s="257"/>
      <c r="F88" s="257"/>
      <c r="G88" s="257"/>
      <c r="H88" s="257"/>
      <c r="I88" s="257"/>
      <c r="J88" s="257"/>
      <c r="K88" s="257"/>
      <c r="L88" s="257"/>
      <c r="M88" s="257"/>
      <c r="N88" s="257"/>
    </row>
    <row r="89" spans="2:14" ht="17.100000000000001" customHeight="1">
      <c r="B89" s="1170" t="s">
        <v>216</v>
      </c>
      <c r="C89" s="853"/>
      <c r="D89" s="865" t="s">
        <v>1586</v>
      </c>
      <c r="E89" s="257"/>
      <c r="F89" s="257"/>
      <c r="G89" s="257"/>
      <c r="H89" s="257"/>
      <c r="I89" s="257"/>
      <c r="J89" s="257"/>
      <c r="K89" s="257"/>
      <c r="L89" s="257"/>
      <c r="M89" s="257"/>
      <c r="N89" s="257"/>
    </row>
    <row r="90" spans="2:14" ht="17.100000000000001" customHeight="1">
      <c r="B90" s="257"/>
      <c r="C90" s="853"/>
      <c r="D90" s="1146" t="s">
        <v>1587</v>
      </c>
      <c r="E90" s="257"/>
      <c r="F90" s="257"/>
      <c r="G90" s="257"/>
      <c r="H90" s="257"/>
      <c r="I90" s="257"/>
      <c r="J90" s="257"/>
      <c r="K90" s="257"/>
      <c r="L90" s="257"/>
      <c r="M90" s="257"/>
      <c r="N90" s="257"/>
    </row>
    <row r="91" spans="2:14" ht="17.100000000000001" customHeight="1">
      <c r="B91" s="257"/>
      <c r="C91" s="853"/>
      <c r="D91" s="861" t="s">
        <v>191</v>
      </c>
      <c r="E91" s="861" t="s">
        <v>192</v>
      </c>
      <c r="F91" s="257"/>
      <c r="G91" s="257"/>
      <c r="H91" s="257"/>
      <c r="I91" s="257"/>
      <c r="J91" s="257"/>
      <c r="K91" s="257"/>
      <c r="L91" s="257"/>
      <c r="M91" s="257"/>
      <c r="N91" s="257"/>
    </row>
    <row r="92" spans="2:14" ht="17.100000000000001" customHeight="1">
      <c r="B92" s="1170" t="s">
        <v>217</v>
      </c>
      <c r="C92" s="853"/>
      <c r="D92" s="868" t="s">
        <v>188</v>
      </c>
      <c r="E92" s="1147"/>
      <c r="F92" s="257"/>
      <c r="G92" s="257"/>
      <c r="H92" s="257"/>
      <c r="I92" s="257"/>
      <c r="J92" s="257"/>
      <c r="K92" s="257"/>
      <c r="L92" s="257"/>
      <c r="M92" s="257"/>
      <c r="N92" s="257"/>
    </row>
    <row r="93" spans="2:14" ht="17.100000000000001" customHeight="1">
      <c r="B93" s="257"/>
      <c r="C93" s="853"/>
      <c r="D93" s="923" t="s">
        <v>189</v>
      </c>
      <c r="E93" s="923"/>
      <c r="F93" s="257"/>
      <c r="G93" s="257"/>
      <c r="H93" s="257"/>
      <c r="I93" s="257"/>
      <c r="J93" s="257"/>
      <c r="K93" s="257"/>
      <c r="L93" s="257"/>
      <c r="M93" s="257"/>
      <c r="N93" s="257"/>
    </row>
    <row r="94" spans="2:14" ht="17.100000000000001" customHeight="1">
      <c r="B94" s="257"/>
      <c r="C94" s="853"/>
      <c r="D94" s="861"/>
      <c r="E94" s="257"/>
      <c r="F94" s="257"/>
      <c r="G94" s="257"/>
      <c r="H94" s="257"/>
      <c r="I94" s="257"/>
      <c r="J94" s="257"/>
      <c r="K94" s="257"/>
      <c r="L94" s="257"/>
      <c r="M94" s="257"/>
      <c r="N94" s="257"/>
    </row>
    <row r="95" spans="2:14" ht="17.100000000000001" customHeight="1">
      <c r="B95" s="257"/>
      <c r="C95" s="853"/>
      <c r="D95" s="872" t="s">
        <v>36</v>
      </c>
      <c r="E95" s="257"/>
      <c r="F95" s="257"/>
      <c r="G95" s="257"/>
      <c r="H95" s="257"/>
      <c r="I95" s="257"/>
      <c r="J95" s="257"/>
      <c r="K95" s="257"/>
      <c r="L95" s="257"/>
      <c r="M95" s="257"/>
      <c r="N95" s="257"/>
    </row>
    <row r="96" spans="2:14" ht="17.100000000000001" customHeight="1">
      <c r="B96" s="257"/>
      <c r="C96" s="853"/>
      <c r="D96" s="1148" t="s">
        <v>37</v>
      </c>
      <c r="E96" s="257"/>
      <c r="F96" s="257"/>
      <c r="G96" s="257"/>
      <c r="H96" s="257"/>
      <c r="I96" s="257"/>
      <c r="J96" s="257"/>
      <c r="K96" s="257"/>
      <c r="L96" s="257"/>
      <c r="M96" s="257"/>
      <c r="N96" s="257"/>
    </row>
    <row r="97" spans="2:14" ht="17.100000000000001" customHeight="1">
      <c r="B97" s="1170" t="s">
        <v>218</v>
      </c>
      <c r="C97" s="853"/>
      <c r="D97" s="2111" t="s">
        <v>1588</v>
      </c>
      <c r="E97" s="2111"/>
      <c r="F97" s="2111"/>
      <c r="G97" s="2111"/>
      <c r="H97" s="257"/>
      <c r="I97" s="257"/>
      <c r="J97" s="257"/>
      <c r="K97" s="257"/>
      <c r="L97" s="257"/>
      <c r="M97" s="257"/>
      <c r="N97" s="257"/>
    </row>
    <row r="98" spans="2:14" ht="17.100000000000001" customHeight="1">
      <c r="B98" s="257"/>
      <c r="C98" s="853"/>
      <c r="D98" s="2112" t="s">
        <v>190</v>
      </c>
      <c r="E98" s="2112"/>
      <c r="F98" s="2112"/>
      <c r="G98" s="2112"/>
      <c r="H98" s="257"/>
      <c r="I98" s="257"/>
      <c r="J98" s="257"/>
      <c r="K98" s="257"/>
      <c r="L98" s="257"/>
      <c r="M98" s="257"/>
      <c r="N98" s="257"/>
    </row>
    <row r="99" spans="2:14" ht="17.100000000000001" customHeight="1">
      <c r="B99" s="1170" t="s">
        <v>219</v>
      </c>
      <c r="C99" s="853"/>
      <c r="D99" s="865" t="s">
        <v>1570</v>
      </c>
      <c r="E99" s="257"/>
      <c r="F99" s="257"/>
      <c r="G99" s="257"/>
      <c r="H99" s="257"/>
      <c r="I99" s="257"/>
      <c r="J99" s="257"/>
      <c r="K99" s="257"/>
      <c r="L99" s="257"/>
      <c r="M99" s="257"/>
      <c r="N99" s="257"/>
    </row>
    <row r="100" spans="2:14" ht="17.100000000000001" customHeight="1">
      <c r="B100" s="257"/>
      <c r="C100" s="853"/>
      <c r="D100" s="1146" t="s">
        <v>1571</v>
      </c>
      <c r="E100" s="257"/>
      <c r="F100" s="257"/>
      <c r="G100" s="257"/>
      <c r="H100" s="257"/>
      <c r="I100" s="257"/>
      <c r="J100" s="257"/>
      <c r="K100" s="257"/>
      <c r="L100" s="257"/>
      <c r="M100" s="257"/>
      <c r="N100" s="257"/>
    </row>
    <row r="101" spans="2:14" ht="17.100000000000001" customHeight="1">
      <c r="B101" s="257"/>
      <c r="C101" s="853"/>
      <c r="D101" s="861" t="s">
        <v>191</v>
      </c>
      <c r="E101" s="861" t="s">
        <v>192</v>
      </c>
      <c r="F101" s="257"/>
      <c r="G101" s="257"/>
      <c r="H101" s="257"/>
      <c r="I101" s="257"/>
      <c r="J101" s="257"/>
      <c r="K101" s="257"/>
      <c r="L101" s="257"/>
      <c r="M101" s="257"/>
      <c r="N101" s="257"/>
    </row>
    <row r="102" spans="2:14" ht="17.100000000000001" customHeight="1">
      <c r="B102" s="257"/>
      <c r="C102" s="853"/>
      <c r="D102" s="861"/>
      <c r="E102" s="257"/>
      <c r="F102" s="257"/>
      <c r="G102" s="257"/>
      <c r="H102" s="257"/>
      <c r="I102" s="257"/>
      <c r="J102" s="257"/>
      <c r="K102" s="257"/>
      <c r="L102" s="257"/>
      <c r="M102" s="257"/>
      <c r="N102" s="257"/>
    </row>
    <row r="103" spans="2:14" ht="17.100000000000001" customHeight="1">
      <c r="B103" s="257"/>
      <c r="C103" s="853"/>
      <c r="D103" s="873" t="s">
        <v>38</v>
      </c>
      <c r="E103" s="257"/>
      <c r="F103" s="257"/>
      <c r="G103" s="257"/>
      <c r="H103" s="257"/>
      <c r="I103" s="257"/>
      <c r="J103" s="257"/>
      <c r="K103" s="257"/>
      <c r="L103" s="257"/>
      <c r="M103" s="257"/>
      <c r="N103" s="257"/>
    </row>
    <row r="104" spans="2:14" ht="17.100000000000001" customHeight="1">
      <c r="B104" s="257"/>
      <c r="C104" s="853"/>
      <c r="D104" s="1149" t="s">
        <v>39</v>
      </c>
      <c r="E104" s="257"/>
      <c r="F104" s="257"/>
      <c r="G104" s="257"/>
      <c r="H104" s="257"/>
      <c r="I104" s="257"/>
      <c r="J104" s="257"/>
      <c r="K104" s="257"/>
      <c r="L104" s="257"/>
      <c r="M104" s="257"/>
      <c r="N104" s="257"/>
    </row>
    <row r="105" spans="2:14" ht="17.100000000000001" customHeight="1">
      <c r="B105" s="1170" t="s">
        <v>220</v>
      </c>
      <c r="C105" s="853"/>
      <c r="D105" s="865" t="s">
        <v>1572</v>
      </c>
      <c r="E105" s="257"/>
      <c r="F105" s="257"/>
      <c r="G105" s="257"/>
      <c r="H105" s="257"/>
      <c r="I105" s="257"/>
      <c r="J105" s="257"/>
      <c r="K105" s="257"/>
      <c r="L105" s="257"/>
      <c r="M105" s="257"/>
      <c r="N105" s="257"/>
    </row>
    <row r="106" spans="2:14" ht="17.100000000000001" customHeight="1">
      <c r="B106" s="257"/>
      <c r="C106" s="853"/>
      <c r="D106" s="1146" t="s">
        <v>1573</v>
      </c>
      <c r="E106" s="257"/>
      <c r="F106" s="257"/>
      <c r="G106" s="257"/>
      <c r="H106" s="257"/>
      <c r="I106" s="257"/>
      <c r="J106" s="257"/>
      <c r="K106" s="257"/>
      <c r="L106" s="257"/>
      <c r="M106" s="257"/>
      <c r="N106" s="257"/>
    </row>
    <row r="107" spans="2:14" ht="17.100000000000001" customHeight="1">
      <c r="B107" s="257"/>
      <c r="C107" s="853"/>
      <c r="D107" s="861" t="s">
        <v>191</v>
      </c>
      <c r="E107" s="861" t="s">
        <v>192</v>
      </c>
      <c r="F107" s="861" t="s">
        <v>193</v>
      </c>
      <c r="G107" s="861" t="s">
        <v>194</v>
      </c>
      <c r="H107" s="257"/>
      <c r="I107" s="257"/>
      <c r="J107" s="257"/>
      <c r="K107" s="257"/>
      <c r="L107" s="257"/>
      <c r="M107" s="257"/>
      <c r="N107" s="257"/>
    </row>
    <row r="108" spans="2:14" ht="17.100000000000001" customHeight="1">
      <c r="B108" s="1170" t="s">
        <v>221</v>
      </c>
      <c r="C108" s="853"/>
      <c r="D108" s="865" t="s">
        <v>1574</v>
      </c>
      <c r="E108" s="257"/>
      <c r="F108" s="257"/>
      <c r="G108" s="257"/>
      <c r="H108" s="257"/>
      <c r="I108" s="257"/>
      <c r="J108" s="257"/>
      <c r="K108" s="257"/>
      <c r="L108" s="257"/>
      <c r="M108" s="257"/>
      <c r="N108" s="257"/>
    </row>
    <row r="109" spans="2:14" ht="17.100000000000001" customHeight="1">
      <c r="B109" s="257"/>
      <c r="C109" s="853"/>
      <c r="D109" s="1146" t="s">
        <v>1575</v>
      </c>
      <c r="E109" s="257"/>
      <c r="F109" s="257"/>
      <c r="G109" s="257"/>
      <c r="H109" s="257"/>
      <c r="I109" s="257"/>
      <c r="J109" s="257"/>
      <c r="K109" s="257"/>
      <c r="L109" s="257"/>
      <c r="M109" s="257"/>
      <c r="N109" s="257"/>
    </row>
    <row r="110" spans="2:14" ht="17.100000000000001" customHeight="1">
      <c r="B110" s="257"/>
      <c r="C110" s="853"/>
      <c r="D110" s="861" t="s">
        <v>191</v>
      </c>
      <c r="E110" s="861" t="s">
        <v>192</v>
      </c>
      <c r="F110" s="257"/>
      <c r="G110" s="257"/>
      <c r="H110" s="257"/>
      <c r="I110" s="257"/>
      <c r="J110" s="257"/>
      <c r="K110" s="257"/>
      <c r="L110" s="257"/>
      <c r="M110" s="257"/>
      <c r="N110" s="257"/>
    </row>
    <row r="111" spans="2:14" ht="17.100000000000001" customHeight="1">
      <c r="B111" s="1170" t="s">
        <v>222</v>
      </c>
      <c r="C111" s="853"/>
      <c r="D111" s="2111" t="s">
        <v>1576</v>
      </c>
      <c r="E111" s="2111"/>
      <c r="F111" s="2111"/>
      <c r="G111" s="2111"/>
      <c r="H111" s="2111"/>
      <c r="I111" s="2111"/>
      <c r="J111" s="257"/>
      <c r="K111" s="257"/>
      <c r="L111" s="257"/>
      <c r="M111" s="257"/>
      <c r="N111" s="257"/>
    </row>
    <row r="112" spans="2:14" ht="17.100000000000001" customHeight="1">
      <c r="B112" s="257"/>
      <c r="C112" s="853"/>
      <c r="D112" s="2112" t="s">
        <v>1577</v>
      </c>
      <c r="E112" s="2112"/>
      <c r="F112" s="2112"/>
      <c r="G112" s="2112"/>
      <c r="H112" s="2112"/>
      <c r="I112" s="2112"/>
      <c r="J112" s="257"/>
      <c r="K112" s="257"/>
      <c r="L112" s="257"/>
      <c r="M112" s="257"/>
      <c r="N112" s="257"/>
    </row>
    <row r="113" spans="2:14" ht="17.100000000000001" customHeight="1">
      <c r="B113" s="257"/>
      <c r="C113" s="853"/>
      <c r="D113" s="861"/>
      <c r="E113" s="257"/>
      <c r="F113" s="257"/>
      <c r="G113" s="257"/>
      <c r="H113" s="257"/>
      <c r="I113" s="257"/>
      <c r="J113" s="257"/>
      <c r="K113" s="257"/>
      <c r="L113" s="257"/>
      <c r="M113" s="257"/>
      <c r="N113" s="257"/>
    </row>
    <row r="114" spans="2:14" ht="17.100000000000001" customHeight="1">
      <c r="B114" s="257"/>
      <c r="C114" s="853"/>
      <c r="D114" s="873" t="s">
        <v>40</v>
      </c>
      <c r="E114" s="257"/>
      <c r="F114" s="257"/>
      <c r="G114" s="257"/>
      <c r="H114" s="257"/>
      <c r="I114" s="257"/>
      <c r="J114" s="257"/>
      <c r="K114" s="257"/>
      <c r="L114" s="257"/>
      <c r="M114" s="257"/>
      <c r="N114" s="257"/>
    </row>
    <row r="115" spans="2:14" ht="17.100000000000001" customHeight="1">
      <c r="B115" s="257"/>
      <c r="C115" s="853"/>
      <c r="D115" s="1149" t="s">
        <v>41</v>
      </c>
      <c r="E115" s="257"/>
      <c r="F115" s="257"/>
      <c r="G115" s="257"/>
      <c r="H115" s="257"/>
      <c r="I115" s="257"/>
      <c r="J115" s="257"/>
      <c r="K115" s="257"/>
      <c r="L115" s="257"/>
      <c r="M115" s="257"/>
      <c r="N115" s="257"/>
    </row>
    <row r="116" spans="2:14" ht="17.100000000000001" customHeight="1">
      <c r="B116" s="1173" t="s">
        <v>223</v>
      </c>
      <c r="C116" s="856"/>
      <c r="D116" s="865" t="s">
        <v>1589</v>
      </c>
      <c r="E116" s="257"/>
      <c r="F116" s="257"/>
      <c r="G116" s="257"/>
      <c r="H116" s="257"/>
      <c r="I116" s="257"/>
      <c r="J116" s="257"/>
      <c r="K116" s="257"/>
      <c r="L116" s="257"/>
      <c r="M116" s="257"/>
      <c r="N116" s="257"/>
    </row>
    <row r="117" spans="2:14" ht="17.100000000000001" customHeight="1">
      <c r="B117" s="855"/>
      <c r="C117" s="856"/>
      <c r="D117" s="1146" t="s">
        <v>1590</v>
      </c>
      <c r="E117" s="257"/>
      <c r="F117" s="257"/>
      <c r="G117" s="257"/>
      <c r="H117" s="257"/>
      <c r="I117" s="257"/>
      <c r="J117" s="257"/>
      <c r="K117" s="257"/>
      <c r="L117" s="257"/>
      <c r="M117" s="257"/>
      <c r="N117" s="257"/>
    </row>
    <row r="118" spans="2:14" ht="17.100000000000001" customHeight="1">
      <c r="B118" s="855"/>
      <c r="C118" s="856"/>
      <c r="D118" s="861" t="s">
        <v>191</v>
      </c>
      <c r="E118" s="861" t="s">
        <v>192</v>
      </c>
      <c r="F118" s="257"/>
      <c r="G118" s="257"/>
      <c r="H118" s="257"/>
      <c r="I118" s="257"/>
      <c r="J118" s="257"/>
      <c r="K118" s="257"/>
      <c r="L118" s="257"/>
      <c r="M118" s="257"/>
      <c r="N118" s="257"/>
    </row>
    <row r="119" spans="2:14" ht="17.100000000000001" customHeight="1">
      <c r="B119" s="855"/>
      <c r="C119" s="856"/>
      <c r="D119" s="861"/>
      <c r="E119" s="257"/>
      <c r="F119" s="257"/>
      <c r="G119" s="257"/>
      <c r="H119" s="257"/>
      <c r="I119" s="257"/>
      <c r="J119" s="257"/>
      <c r="K119" s="257"/>
      <c r="L119" s="257"/>
      <c r="M119" s="257"/>
      <c r="N119" s="257"/>
    </row>
    <row r="120" spans="2:14" ht="17.100000000000001" customHeight="1">
      <c r="B120" s="855"/>
      <c r="C120" s="856"/>
      <c r="D120" s="873" t="s">
        <v>42</v>
      </c>
      <c r="E120" s="257"/>
      <c r="F120" s="257"/>
      <c r="G120" s="257"/>
      <c r="H120" s="257"/>
      <c r="I120" s="257"/>
      <c r="J120" s="257"/>
      <c r="K120" s="257"/>
      <c r="L120" s="257"/>
      <c r="M120" s="257"/>
      <c r="N120" s="257"/>
    </row>
    <row r="121" spans="2:14" ht="17.100000000000001" customHeight="1">
      <c r="B121" s="855"/>
      <c r="C121" s="856"/>
      <c r="D121" s="1149" t="s">
        <v>93</v>
      </c>
      <c r="E121" s="257"/>
      <c r="F121" s="257"/>
      <c r="G121" s="257"/>
      <c r="H121" s="257"/>
      <c r="I121" s="257"/>
      <c r="J121" s="257"/>
      <c r="K121" s="257"/>
      <c r="L121" s="257"/>
      <c r="M121" s="257"/>
      <c r="N121" s="257"/>
    </row>
    <row r="122" spans="2:14" ht="17.100000000000001" customHeight="1">
      <c r="B122" s="1171" t="s">
        <v>224</v>
      </c>
      <c r="C122" s="854"/>
      <c r="D122" s="866" t="s">
        <v>1591</v>
      </c>
      <c r="E122" s="257"/>
      <c r="F122" s="257"/>
      <c r="G122" s="257"/>
      <c r="H122" s="257"/>
      <c r="I122" s="257"/>
      <c r="J122" s="257"/>
      <c r="K122" s="257"/>
      <c r="L122" s="257"/>
      <c r="M122" s="257"/>
      <c r="N122" s="257"/>
    </row>
    <row r="123" spans="2:14" ht="17.100000000000001" customHeight="1">
      <c r="B123" s="849"/>
      <c r="C123" s="854"/>
      <c r="D123" s="1146" t="s">
        <v>1592</v>
      </c>
      <c r="E123" s="257"/>
      <c r="F123" s="257"/>
      <c r="G123" s="257"/>
      <c r="H123" s="257"/>
      <c r="I123" s="257"/>
      <c r="J123" s="257"/>
      <c r="K123" s="257"/>
      <c r="L123" s="257"/>
      <c r="M123" s="257"/>
      <c r="N123" s="257"/>
    </row>
    <row r="124" spans="2:14" ht="17.100000000000001" customHeight="1">
      <c r="B124" s="849"/>
      <c r="C124" s="854"/>
      <c r="D124" s="861" t="s">
        <v>191</v>
      </c>
      <c r="E124" s="861" t="s">
        <v>192</v>
      </c>
      <c r="F124" s="257"/>
      <c r="G124" s="257"/>
      <c r="H124" s="257"/>
      <c r="I124" s="257"/>
      <c r="J124" s="257"/>
      <c r="K124" s="257"/>
      <c r="L124" s="257"/>
      <c r="M124" s="257"/>
      <c r="N124" s="257"/>
    </row>
    <row r="125" spans="2:14" ht="17.100000000000001" customHeight="1">
      <c r="B125" s="849"/>
      <c r="C125" s="854"/>
      <c r="D125" s="861"/>
      <c r="E125" s="257"/>
      <c r="F125" s="257"/>
      <c r="G125" s="257"/>
      <c r="H125" s="257"/>
      <c r="I125" s="257"/>
      <c r="J125" s="257"/>
      <c r="K125" s="257"/>
      <c r="L125" s="257"/>
      <c r="M125" s="257"/>
      <c r="N125" s="257"/>
    </row>
    <row r="126" spans="2:14" ht="17.100000000000001" customHeight="1">
      <c r="B126" s="849"/>
      <c r="C126" s="854"/>
      <c r="D126" s="874" t="s">
        <v>170</v>
      </c>
      <c r="E126" s="257"/>
      <c r="F126" s="257"/>
      <c r="G126" s="257"/>
      <c r="H126" s="257"/>
      <c r="I126" s="257"/>
      <c r="J126" s="257"/>
      <c r="K126" s="257"/>
      <c r="L126" s="257"/>
      <c r="M126" s="257"/>
      <c r="N126" s="257"/>
    </row>
    <row r="127" spans="2:14" ht="17.100000000000001" customHeight="1">
      <c r="B127" s="849"/>
      <c r="C127" s="854"/>
      <c r="D127" s="1150" t="s">
        <v>171</v>
      </c>
      <c r="E127" s="257"/>
      <c r="F127" s="257"/>
      <c r="G127" s="257"/>
      <c r="H127" s="257"/>
      <c r="I127" s="257"/>
      <c r="J127" s="257"/>
      <c r="K127" s="257"/>
      <c r="L127" s="257"/>
      <c r="M127" s="257"/>
      <c r="N127" s="257"/>
    </row>
    <row r="128" spans="2:14" ht="17.100000000000001" customHeight="1">
      <c r="B128" s="1170" t="s">
        <v>225</v>
      </c>
      <c r="C128" s="853"/>
      <c r="D128" s="865" t="s">
        <v>1578</v>
      </c>
      <c r="E128" s="257"/>
      <c r="F128" s="257"/>
      <c r="G128" s="257"/>
      <c r="H128" s="257"/>
      <c r="I128" s="257"/>
      <c r="J128" s="257"/>
      <c r="K128" s="257"/>
      <c r="L128" s="257"/>
      <c r="M128" s="257"/>
      <c r="N128" s="257"/>
    </row>
    <row r="129" spans="2:18" ht="17.100000000000001" customHeight="1">
      <c r="B129" s="257"/>
      <c r="C129" s="853"/>
      <c r="D129" s="1146" t="s">
        <v>1579</v>
      </c>
      <c r="E129" s="257"/>
      <c r="F129" s="257"/>
      <c r="G129" s="257"/>
      <c r="H129" s="257"/>
      <c r="I129" s="257"/>
      <c r="J129" s="257"/>
      <c r="K129" s="257"/>
      <c r="L129" s="257"/>
      <c r="M129" s="257"/>
      <c r="N129" s="257"/>
    </row>
    <row r="130" spans="2:18" ht="17.100000000000001" customHeight="1">
      <c r="B130" s="257"/>
      <c r="C130" s="853"/>
      <c r="D130" s="861" t="s">
        <v>191</v>
      </c>
      <c r="E130" s="861" t="s">
        <v>192</v>
      </c>
      <c r="F130" s="861" t="s">
        <v>193</v>
      </c>
      <c r="G130" s="861" t="s">
        <v>194</v>
      </c>
      <c r="H130" s="861" t="s">
        <v>195</v>
      </c>
      <c r="I130" s="257"/>
      <c r="J130" s="257"/>
      <c r="K130" s="257"/>
      <c r="L130" s="257"/>
      <c r="M130" s="257"/>
      <c r="N130" s="257"/>
    </row>
    <row r="131" spans="2:18" ht="17.100000000000001" customHeight="1">
      <c r="B131" s="257"/>
      <c r="C131" s="853"/>
      <c r="D131" s="861"/>
      <c r="E131" s="257"/>
      <c r="F131" s="257"/>
      <c r="G131" s="257"/>
      <c r="H131" s="257"/>
      <c r="I131" s="257"/>
      <c r="J131" s="257"/>
      <c r="K131" s="257"/>
      <c r="L131" s="257"/>
      <c r="M131" s="257"/>
      <c r="N131" s="257"/>
    </row>
    <row r="132" spans="2:18" ht="17.100000000000001" customHeight="1">
      <c r="B132" s="257"/>
      <c r="C132" s="853"/>
      <c r="D132" s="869" t="s">
        <v>1593</v>
      </c>
      <c r="E132" s="257"/>
      <c r="F132" s="257"/>
      <c r="G132" s="257"/>
      <c r="H132" s="257"/>
      <c r="I132" s="257"/>
      <c r="J132" s="257"/>
      <c r="K132" s="257"/>
      <c r="L132" s="257"/>
      <c r="M132" s="257"/>
      <c r="N132" s="257"/>
    </row>
    <row r="133" spans="2:18" ht="17.100000000000001" customHeight="1">
      <c r="B133" s="257"/>
      <c r="C133" s="853"/>
      <c r="D133" s="1151" t="s">
        <v>1594</v>
      </c>
      <c r="E133" s="257"/>
      <c r="F133" s="257"/>
      <c r="G133" s="257"/>
      <c r="H133" s="257"/>
      <c r="I133" s="257"/>
      <c r="J133" s="257"/>
      <c r="K133" s="257"/>
      <c r="L133" s="257"/>
      <c r="M133" s="257"/>
      <c r="N133" s="257"/>
    </row>
    <row r="134" spans="2:18" ht="17.100000000000001" customHeight="1">
      <c r="B134" s="1171" t="s">
        <v>226</v>
      </c>
      <c r="C134" s="854"/>
      <c r="D134" s="2111" t="s">
        <v>1899</v>
      </c>
      <c r="E134" s="2111"/>
      <c r="F134" s="2111"/>
      <c r="G134" s="2111"/>
      <c r="H134" s="2111"/>
      <c r="I134" s="2111"/>
      <c r="J134" s="2111"/>
      <c r="K134" s="2111"/>
      <c r="L134" s="2111"/>
      <c r="M134" s="2111"/>
      <c r="N134" s="2111"/>
      <c r="O134" s="2111"/>
      <c r="P134" s="2111"/>
      <c r="Q134" s="2111"/>
      <c r="R134" s="2111"/>
    </row>
    <row r="135" spans="2:18" ht="17.100000000000001" customHeight="1">
      <c r="B135" s="849"/>
      <c r="C135" s="854"/>
      <c r="D135" s="2112" t="s">
        <v>1900</v>
      </c>
      <c r="E135" s="2112"/>
      <c r="F135" s="2112"/>
      <c r="G135" s="2112"/>
      <c r="H135" s="2112"/>
      <c r="I135" s="2112"/>
      <c r="J135" s="2112"/>
      <c r="K135" s="2112"/>
      <c r="L135" s="2112"/>
      <c r="M135" s="2112"/>
      <c r="N135" s="2112"/>
      <c r="O135" s="2112"/>
      <c r="P135" s="2112"/>
      <c r="Q135" s="2112"/>
    </row>
    <row r="136" spans="2:18" ht="17.100000000000001" customHeight="1">
      <c r="B136" s="257"/>
      <c r="C136" s="853"/>
      <c r="D136" s="861"/>
      <c r="E136" s="257"/>
      <c r="F136" s="257"/>
      <c r="G136" s="257"/>
      <c r="H136" s="257"/>
      <c r="I136" s="257"/>
      <c r="J136" s="257"/>
      <c r="K136" s="257"/>
      <c r="L136" s="257"/>
      <c r="M136" s="257"/>
      <c r="N136" s="257"/>
    </row>
    <row r="137" spans="2:18" ht="17.100000000000001" customHeight="1">
      <c r="B137" s="257"/>
      <c r="C137" s="853"/>
      <c r="D137" s="869" t="s">
        <v>15</v>
      </c>
      <c r="E137" s="257"/>
      <c r="F137" s="257"/>
      <c r="G137" s="257"/>
      <c r="H137" s="257"/>
      <c r="I137" s="257"/>
      <c r="J137" s="257"/>
      <c r="K137" s="257"/>
      <c r="L137" s="257"/>
      <c r="M137" s="257"/>
      <c r="N137" s="257"/>
    </row>
    <row r="138" spans="2:18" ht="17.100000000000001" customHeight="1">
      <c r="B138" s="257"/>
      <c r="C138" s="853"/>
      <c r="D138" s="1151" t="s">
        <v>16</v>
      </c>
      <c r="E138" s="257"/>
      <c r="F138" s="257"/>
      <c r="G138" s="257"/>
      <c r="H138" s="257"/>
      <c r="I138" s="257"/>
      <c r="J138" s="257"/>
      <c r="K138" s="257"/>
      <c r="L138" s="257"/>
      <c r="M138" s="257"/>
      <c r="N138" s="257"/>
    </row>
    <row r="139" spans="2:18" ht="17.100000000000001" customHeight="1">
      <c r="B139" s="1170" t="s">
        <v>227</v>
      </c>
      <c r="C139" s="853"/>
      <c r="D139" s="865" t="s">
        <v>1595</v>
      </c>
      <c r="E139" s="257"/>
      <c r="F139" s="257"/>
      <c r="G139" s="257"/>
      <c r="H139" s="257"/>
      <c r="I139" s="257"/>
      <c r="J139" s="257"/>
      <c r="K139" s="257"/>
      <c r="L139" s="257"/>
      <c r="M139" s="257"/>
      <c r="N139" s="257"/>
    </row>
    <row r="140" spans="2:18" ht="17.100000000000001" customHeight="1">
      <c r="B140" s="257"/>
      <c r="C140" s="853"/>
      <c r="D140" s="1146" t="s">
        <v>1596</v>
      </c>
      <c r="E140" s="257"/>
      <c r="F140" s="257"/>
      <c r="G140" s="257"/>
      <c r="H140" s="257"/>
      <c r="I140" s="257"/>
      <c r="J140" s="257"/>
      <c r="K140" s="257"/>
      <c r="L140" s="257"/>
      <c r="M140" s="257"/>
      <c r="N140" s="257"/>
    </row>
    <row r="141" spans="2:18" ht="17.100000000000001" customHeight="1">
      <c r="B141" s="257"/>
      <c r="C141" s="853"/>
      <c r="D141" s="861" t="s">
        <v>191</v>
      </c>
      <c r="E141" s="861" t="s">
        <v>192</v>
      </c>
      <c r="F141" s="257"/>
      <c r="G141" s="257"/>
      <c r="H141" s="257"/>
      <c r="I141" s="257"/>
      <c r="J141" s="257"/>
      <c r="K141" s="257"/>
      <c r="L141" s="257"/>
      <c r="M141" s="257"/>
      <c r="N141" s="257"/>
    </row>
    <row r="142" spans="2:18" ht="17.100000000000001" customHeight="1">
      <c r="B142" s="1170" t="s">
        <v>228</v>
      </c>
      <c r="C142" s="853"/>
      <c r="D142" s="865" t="s">
        <v>1597</v>
      </c>
      <c r="E142" s="257"/>
      <c r="F142" s="257"/>
      <c r="G142" s="257"/>
      <c r="H142" s="257"/>
      <c r="I142" s="257"/>
      <c r="J142" s="257"/>
      <c r="K142" s="257"/>
      <c r="L142" s="257"/>
      <c r="M142" s="257"/>
      <c r="N142" s="257"/>
    </row>
    <row r="143" spans="2:18" ht="17.100000000000001" customHeight="1">
      <c r="B143" s="257"/>
      <c r="C143" s="853"/>
      <c r="D143" s="1146" t="s">
        <v>1598</v>
      </c>
      <c r="E143" s="257"/>
      <c r="F143" s="257"/>
      <c r="G143" s="257"/>
      <c r="H143" s="257"/>
      <c r="I143" s="257"/>
      <c r="J143" s="257"/>
      <c r="K143" s="257"/>
      <c r="L143" s="257"/>
      <c r="M143" s="257"/>
      <c r="N143" s="257"/>
    </row>
    <row r="144" spans="2:18" ht="17.100000000000001" customHeight="1">
      <c r="B144" s="257"/>
      <c r="C144" s="853"/>
      <c r="D144" s="861" t="s">
        <v>191</v>
      </c>
      <c r="E144" s="861" t="s">
        <v>192</v>
      </c>
      <c r="F144" s="257"/>
      <c r="G144" s="257"/>
      <c r="H144" s="257"/>
      <c r="I144" s="257"/>
      <c r="J144" s="257"/>
      <c r="K144" s="257"/>
      <c r="L144" s="257"/>
      <c r="M144" s="257"/>
      <c r="N144" s="257"/>
    </row>
    <row r="145" spans="2:14" ht="17.100000000000001" customHeight="1">
      <c r="B145" s="257"/>
      <c r="C145" s="853"/>
      <c r="D145" s="861"/>
      <c r="E145" s="257"/>
      <c r="F145" s="257"/>
      <c r="G145" s="257"/>
      <c r="H145" s="257"/>
      <c r="I145" s="257"/>
      <c r="J145" s="257"/>
      <c r="K145" s="257"/>
      <c r="L145" s="257"/>
      <c r="M145" s="257"/>
      <c r="N145" s="257"/>
    </row>
    <row r="146" spans="2:14" ht="17.100000000000001" customHeight="1">
      <c r="B146" s="257"/>
      <c r="C146" s="853"/>
      <c r="D146" s="869" t="s">
        <v>1599</v>
      </c>
      <c r="E146" s="257"/>
      <c r="F146" s="257"/>
      <c r="G146" s="257"/>
      <c r="H146" s="257"/>
      <c r="I146" s="257"/>
      <c r="J146" s="257"/>
      <c r="K146" s="257"/>
      <c r="L146" s="257"/>
      <c r="M146" s="257"/>
      <c r="N146" s="257"/>
    </row>
    <row r="147" spans="2:14" ht="17.100000000000001" customHeight="1">
      <c r="B147" s="257"/>
      <c r="C147" s="853"/>
      <c r="D147" s="1151" t="s">
        <v>48</v>
      </c>
      <c r="E147" s="257"/>
      <c r="F147" s="257"/>
      <c r="G147" s="257"/>
      <c r="H147" s="257"/>
      <c r="I147" s="257"/>
      <c r="J147" s="257"/>
      <c r="K147" s="257"/>
      <c r="L147" s="257"/>
      <c r="M147" s="257"/>
      <c r="N147" s="257"/>
    </row>
    <row r="148" spans="2:14" ht="17.100000000000001" customHeight="1">
      <c r="B148" s="1173" t="s">
        <v>229</v>
      </c>
      <c r="C148" s="856"/>
      <c r="D148" s="865" t="s">
        <v>1611</v>
      </c>
      <c r="E148" s="257"/>
      <c r="F148" s="257"/>
      <c r="G148" s="257"/>
      <c r="H148" s="257"/>
      <c r="I148" s="257"/>
      <c r="J148" s="257"/>
      <c r="K148" s="257"/>
      <c r="L148" s="257"/>
      <c r="M148" s="257"/>
      <c r="N148" s="257"/>
    </row>
    <row r="149" spans="2:14" ht="17.100000000000001" customHeight="1">
      <c r="B149" s="855"/>
      <c r="C149" s="856"/>
      <c r="D149" s="1146" t="s">
        <v>1612</v>
      </c>
      <c r="E149" s="257"/>
      <c r="F149" s="257"/>
      <c r="G149" s="257"/>
      <c r="H149" s="257"/>
      <c r="I149" s="257"/>
      <c r="J149" s="257"/>
      <c r="K149" s="257"/>
      <c r="L149" s="257"/>
      <c r="M149" s="257"/>
      <c r="N149" s="257"/>
    </row>
    <row r="150" spans="2:14" ht="17.100000000000001" customHeight="1">
      <c r="B150" s="855"/>
      <c r="C150" s="856"/>
      <c r="D150" s="861" t="s">
        <v>191</v>
      </c>
      <c r="E150" s="861" t="s">
        <v>192</v>
      </c>
      <c r="F150" s="861" t="s">
        <v>193</v>
      </c>
      <c r="G150" s="257"/>
      <c r="H150" s="257"/>
      <c r="I150" s="257"/>
      <c r="J150" s="257"/>
      <c r="K150" s="257"/>
      <c r="L150" s="257"/>
      <c r="M150" s="257"/>
      <c r="N150" s="257"/>
    </row>
    <row r="151" spans="2:14" ht="17.100000000000001" customHeight="1">
      <c r="B151" s="1173" t="s">
        <v>230</v>
      </c>
      <c r="C151" s="856"/>
      <c r="D151" s="868" t="s">
        <v>2059</v>
      </c>
      <c r="E151" s="1147"/>
      <c r="F151" s="1147"/>
      <c r="G151" s="1147"/>
      <c r="H151" s="1147"/>
      <c r="I151" s="1147"/>
      <c r="J151" s="868"/>
      <c r="K151" s="257"/>
      <c r="L151" s="257"/>
      <c r="M151" s="257"/>
      <c r="N151" s="257"/>
    </row>
    <row r="152" spans="2:14" ht="17.100000000000001" customHeight="1">
      <c r="B152" s="855"/>
      <c r="C152" s="856"/>
      <c r="D152" s="923" t="s">
        <v>2060</v>
      </c>
      <c r="E152" s="923"/>
      <c r="F152" s="923"/>
      <c r="G152" s="923"/>
      <c r="H152" s="923"/>
      <c r="I152" s="923"/>
      <c r="J152" s="861"/>
      <c r="K152" s="257"/>
      <c r="L152" s="257"/>
      <c r="M152" s="257"/>
      <c r="N152" s="257"/>
    </row>
    <row r="153" spans="2:14" ht="17.100000000000001" customHeight="1">
      <c r="B153" s="1170" t="s">
        <v>231</v>
      </c>
      <c r="C153" s="853"/>
      <c r="D153" s="868" t="s">
        <v>1901</v>
      </c>
      <c r="E153" s="1147"/>
      <c r="F153" s="1147"/>
      <c r="G153" s="1147"/>
      <c r="H153" s="1147"/>
      <c r="I153" s="1147"/>
      <c r="J153" s="1147"/>
      <c r="K153" s="1147"/>
      <c r="L153" s="861"/>
      <c r="M153" s="257"/>
      <c r="N153" s="257"/>
    </row>
    <row r="154" spans="2:14" ht="17.100000000000001" customHeight="1">
      <c r="B154" s="257"/>
      <c r="C154" s="853"/>
      <c r="D154" s="923" t="s">
        <v>1902</v>
      </c>
      <c r="E154" s="923"/>
      <c r="F154" s="923"/>
      <c r="G154" s="923"/>
      <c r="H154" s="923"/>
      <c r="I154" s="923"/>
      <c r="J154" s="923"/>
      <c r="K154" s="923"/>
      <c r="L154" s="923"/>
      <c r="M154" s="257"/>
      <c r="N154" s="257"/>
    </row>
    <row r="155" spans="2:14" ht="17.100000000000001" customHeight="1">
      <c r="B155" s="1170" t="s">
        <v>232</v>
      </c>
      <c r="C155" s="853"/>
      <c r="D155" s="2111" t="s">
        <v>1903</v>
      </c>
      <c r="E155" s="2111"/>
      <c r="F155" s="2111"/>
      <c r="G155" s="2111"/>
      <c r="H155" s="2111"/>
      <c r="I155" s="2111"/>
      <c r="J155" s="2111"/>
      <c r="K155" s="2111"/>
      <c r="L155" s="257"/>
      <c r="M155" s="257"/>
      <c r="N155" s="257"/>
    </row>
    <row r="156" spans="2:14" ht="17.100000000000001" customHeight="1">
      <c r="B156" s="257"/>
      <c r="C156" s="853"/>
      <c r="D156" s="2112" t="s">
        <v>1904</v>
      </c>
      <c r="E156" s="2112"/>
      <c r="F156" s="2112"/>
      <c r="G156" s="2112"/>
      <c r="H156" s="2112"/>
      <c r="I156" s="2112"/>
      <c r="J156" s="2112"/>
      <c r="K156" s="2112"/>
      <c r="L156" s="257"/>
      <c r="M156" s="257"/>
      <c r="N156" s="257"/>
    </row>
    <row r="157" spans="2:14" ht="17.100000000000001" customHeight="1">
      <c r="B157" s="1170" t="s">
        <v>233</v>
      </c>
      <c r="C157" s="853"/>
      <c r="D157" s="868" t="s">
        <v>1905</v>
      </c>
      <c r="E157" s="1147"/>
      <c r="F157" s="1147"/>
      <c r="G157" s="1147"/>
      <c r="H157" s="1147"/>
      <c r="I157" s="1147"/>
      <c r="J157" s="1147"/>
      <c r="K157" s="1147"/>
      <c r="L157" s="1147"/>
      <c r="M157" s="1147"/>
      <c r="N157" s="257"/>
    </row>
    <row r="158" spans="2:14" ht="17.100000000000001" customHeight="1">
      <c r="B158" s="257"/>
      <c r="C158" s="853"/>
      <c r="D158" s="923" t="s">
        <v>1906</v>
      </c>
      <c r="E158" s="923"/>
      <c r="F158" s="923"/>
      <c r="G158" s="923"/>
      <c r="H158" s="923"/>
      <c r="I158" s="923"/>
      <c r="J158" s="923"/>
      <c r="K158" s="923"/>
      <c r="L158" s="923"/>
      <c r="M158" s="923"/>
      <c r="N158" s="257"/>
    </row>
    <row r="159" spans="2:14" ht="17.100000000000001" customHeight="1">
      <c r="B159" s="1170" t="s">
        <v>234</v>
      </c>
      <c r="C159" s="853"/>
      <c r="D159" s="2111" t="s">
        <v>1907</v>
      </c>
      <c r="E159" s="2111"/>
      <c r="F159" s="2111"/>
      <c r="G159" s="2111"/>
      <c r="H159" s="2111"/>
      <c r="I159" s="2111"/>
      <c r="J159" s="2111"/>
      <c r="K159" s="2111"/>
      <c r="L159" s="2111"/>
      <c r="M159" s="2111"/>
      <c r="N159" s="257"/>
    </row>
    <row r="160" spans="2:14" ht="17.100000000000001" customHeight="1">
      <c r="B160" s="257"/>
      <c r="C160" s="853"/>
      <c r="D160" s="2112" t="s">
        <v>1908</v>
      </c>
      <c r="E160" s="2112"/>
      <c r="F160" s="2112"/>
      <c r="G160" s="2112"/>
      <c r="H160" s="2112"/>
      <c r="I160" s="2112"/>
      <c r="J160" s="2112"/>
      <c r="K160" s="2112"/>
      <c r="L160" s="2112"/>
      <c r="M160" s="257"/>
      <c r="N160" s="257"/>
    </row>
    <row r="161" spans="2:15" ht="17.100000000000001" customHeight="1">
      <c r="B161" s="1170" t="s">
        <v>1480</v>
      </c>
      <c r="C161" s="853"/>
      <c r="D161" s="2111" t="s">
        <v>1909</v>
      </c>
      <c r="E161" s="2111"/>
      <c r="F161" s="2111"/>
      <c r="G161" s="2111"/>
      <c r="H161" s="2111"/>
      <c r="I161" s="2111"/>
      <c r="J161" s="2111"/>
      <c r="K161" s="2111"/>
      <c r="L161" s="2111"/>
      <c r="M161" s="257"/>
      <c r="N161" s="257"/>
    </row>
    <row r="162" spans="2:15" ht="17.100000000000001" customHeight="1">
      <c r="B162" s="257"/>
      <c r="C162" s="853"/>
      <c r="D162" s="2112" t="s">
        <v>1914</v>
      </c>
      <c r="E162" s="2112"/>
      <c r="F162" s="2112"/>
      <c r="G162" s="2112"/>
      <c r="H162" s="2112"/>
      <c r="I162" s="2112"/>
      <c r="J162" s="2112"/>
      <c r="K162" s="2112"/>
      <c r="L162" s="2112"/>
      <c r="M162" s="257"/>
      <c r="N162" s="257"/>
    </row>
    <row r="163" spans="2:15" ht="17.100000000000001" customHeight="1">
      <c r="B163" s="1170" t="s">
        <v>1481</v>
      </c>
      <c r="C163" s="853"/>
      <c r="D163" s="2111" t="s">
        <v>1910</v>
      </c>
      <c r="E163" s="2111"/>
      <c r="F163" s="2111"/>
      <c r="G163" s="2111"/>
      <c r="H163" s="2111"/>
      <c r="I163" s="2111"/>
      <c r="J163" s="2111"/>
      <c r="K163" s="2111"/>
      <c r="L163" s="2111"/>
      <c r="M163" s="2111"/>
      <c r="N163" s="2111"/>
      <c r="O163" s="2111"/>
    </row>
    <row r="164" spans="2:15" ht="17.100000000000001" customHeight="1">
      <c r="B164" s="257"/>
      <c r="C164" s="853"/>
      <c r="D164" s="2112" t="s">
        <v>1915</v>
      </c>
      <c r="E164" s="2112"/>
      <c r="F164" s="2112"/>
      <c r="G164" s="2112"/>
      <c r="H164" s="2112"/>
      <c r="I164" s="2112"/>
      <c r="J164" s="2112"/>
      <c r="K164" s="2112"/>
      <c r="L164" s="2112"/>
      <c r="M164" s="2112"/>
      <c r="N164" s="2112"/>
      <c r="O164" s="2112"/>
    </row>
    <row r="165" spans="2:15" ht="17.100000000000001" customHeight="1">
      <c r="B165" s="1170" t="s">
        <v>235</v>
      </c>
      <c r="C165" s="853"/>
      <c r="D165" s="2111" t="s">
        <v>1911</v>
      </c>
      <c r="E165" s="2111"/>
      <c r="F165" s="2111"/>
      <c r="G165" s="2111"/>
      <c r="H165" s="2111"/>
      <c r="I165" s="2111"/>
      <c r="J165" s="2111"/>
      <c r="K165" s="2111"/>
      <c r="L165" s="257"/>
      <c r="M165" s="257"/>
      <c r="N165" s="257"/>
    </row>
    <row r="166" spans="2:15" ht="17.100000000000001" customHeight="1">
      <c r="B166" s="257"/>
      <c r="C166" s="853"/>
      <c r="D166" s="2112" t="s">
        <v>1916</v>
      </c>
      <c r="E166" s="2112"/>
      <c r="F166" s="2112"/>
      <c r="G166" s="2112"/>
      <c r="H166" s="2112"/>
      <c r="I166" s="2112"/>
      <c r="J166" s="2112"/>
      <c r="K166" s="2112"/>
      <c r="L166" s="2112"/>
      <c r="M166" s="257"/>
      <c r="N166" s="257"/>
    </row>
    <row r="167" spans="2:15" ht="17.100000000000001" customHeight="1">
      <c r="B167" s="1170" t="s">
        <v>236</v>
      </c>
      <c r="C167" s="853"/>
      <c r="D167" s="865" t="s">
        <v>1912</v>
      </c>
      <c r="E167" s="257"/>
      <c r="F167" s="257"/>
      <c r="G167" s="257"/>
      <c r="H167" s="257"/>
      <c r="I167" s="257"/>
      <c r="J167" s="257"/>
      <c r="K167" s="257"/>
      <c r="L167" s="257"/>
      <c r="M167" s="257"/>
      <c r="N167" s="257"/>
    </row>
    <row r="168" spans="2:15" ht="17.100000000000001" customHeight="1">
      <c r="B168" s="257"/>
      <c r="C168" s="853"/>
      <c r="D168" s="1146" t="s">
        <v>1913</v>
      </c>
      <c r="E168" s="257"/>
      <c r="F168" s="257"/>
      <c r="G168" s="257"/>
      <c r="H168" s="257"/>
      <c r="I168" s="257"/>
      <c r="J168" s="257"/>
      <c r="K168" s="257"/>
      <c r="L168" s="257"/>
      <c r="M168" s="257"/>
      <c r="N168" s="257"/>
    </row>
    <row r="169" spans="2:15" ht="17.100000000000001" customHeight="1">
      <c r="B169" s="257"/>
      <c r="C169" s="853"/>
      <c r="D169" s="867" t="s">
        <v>191</v>
      </c>
      <c r="E169" s="867" t="s">
        <v>238</v>
      </c>
      <c r="F169" s="875" t="s">
        <v>192</v>
      </c>
      <c r="G169" s="867" t="s">
        <v>239</v>
      </c>
      <c r="H169" s="257"/>
      <c r="I169" s="257"/>
      <c r="J169" s="257"/>
      <c r="K169" s="257"/>
      <c r="L169" s="257"/>
      <c r="M169" s="257"/>
      <c r="N169" s="257"/>
    </row>
    <row r="170" spans="2:15" ht="17.100000000000001" customHeight="1">
      <c r="B170" s="257"/>
      <c r="C170" s="853"/>
      <c r="D170" s="861"/>
      <c r="E170" s="257"/>
      <c r="F170" s="257"/>
      <c r="G170" s="257"/>
      <c r="H170" s="257"/>
      <c r="I170" s="257"/>
      <c r="J170" s="257"/>
      <c r="K170" s="257"/>
      <c r="L170" s="257"/>
      <c r="M170" s="257"/>
      <c r="N170" s="257"/>
    </row>
    <row r="171" spans="2:15" ht="17.100000000000001" customHeight="1">
      <c r="B171" s="257"/>
      <c r="C171" s="853"/>
      <c r="D171" s="869" t="s">
        <v>1600</v>
      </c>
      <c r="E171" s="860"/>
      <c r="F171" s="860"/>
      <c r="G171" s="860"/>
      <c r="H171" s="860"/>
      <c r="I171" s="257"/>
      <c r="J171" s="257"/>
      <c r="K171" s="257"/>
      <c r="L171" s="257"/>
      <c r="M171" s="257"/>
      <c r="N171" s="257"/>
    </row>
    <row r="172" spans="2:15" ht="17.100000000000001" customHeight="1">
      <c r="B172" s="257"/>
      <c r="C172" s="853"/>
      <c r="D172" s="1151" t="s">
        <v>1601</v>
      </c>
      <c r="E172" s="849"/>
      <c r="F172" s="849"/>
      <c r="G172" s="849"/>
      <c r="H172" s="849"/>
      <c r="I172" s="257"/>
      <c r="J172" s="257"/>
      <c r="K172" s="257"/>
      <c r="L172" s="257"/>
      <c r="M172" s="257"/>
      <c r="N172" s="257"/>
    </row>
    <row r="173" spans="2:15" ht="17.100000000000001" customHeight="1">
      <c r="B173" s="1173" t="s">
        <v>237</v>
      </c>
      <c r="C173" s="856"/>
      <c r="D173" s="865" t="s">
        <v>1602</v>
      </c>
      <c r="E173" s="257"/>
      <c r="F173" s="257"/>
      <c r="G173" s="257"/>
      <c r="H173" s="257"/>
      <c r="I173" s="257"/>
      <c r="J173" s="257"/>
      <c r="K173" s="257"/>
      <c r="L173" s="257"/>
      <c r="M173" s="257"/>
      <c r="N173" s="257"/>
    </row>
    <row r="174" spans="2:15" ht="17.100000000000001" customHeight="1">
      <c r="B174" s="855"/>
      <c r="C174" s="856"/>
      <c r="D174" s="1146" t="s">
        <v>1603</v>
      </c>
      <c r="E174" s="257"/>
      <c r="F174" s="257"/>
      <c r="G174" s="257"/>
      <c r="H174" s="257"/>
      <c r="I174" s="257"/>
      <c r="J174" s="257"/>
      <c r="K174" s="257"/>
      <c r="L174" s="257"/>
      <c r="M174" s="257"/>
      <c r="N174" s="257"/>
    </row>
    <row r="175" spans="2:15" ht="17.100000000000001" customHeight="1">
      <c r="B175" s="855"/>
      <c r="C175" s="856"/>
      <c r="D175" s="861" t="s">
        <v>191</v>
      </c>
      <c r="E175" s="861" t="s">
        <v>192</v>
      </c>
      <c r="F175" s="861" t="s">
        <v>193</v>
      </c>
      <c r="G175" s="861" t="s">
        <v>194</v>
      </c>
      <c r="H175" s="257"/>
      <c r="I175" s="257"/>
      <c r="J175" s="257"/>
      <c r="K175" s="257"/>
      <c r="L175" s="257"/>
      <c r="M175" s="257"/>
      <c r="N175" s="257"/>
    </row>
    <row r="176" spans="2:15" ht="17.100000000000001" customHeight="1">
      <c r="B176" s="1173" t="s">
        <v>240</v>
      </c>
      <c r="C176" s="856"/>
      <c r="D176" s="866" t="s">
        <v>1604</v>
      </c>
      <c r="E176" s="257"/>
      <c r="F176" s="257"/>
      <c r="G176" s="257"/>
      <c r="H176" s="257"/>
      <c r="I176" s="257"/>
      <c r="J176" s="257"/>
      <c r="K176" s="257"/>
      <c r="L176" s="257"/>
      <c r="M176" s="257"/>
      <c r="N176" s="257"/>
    </row>
    <row r="177" spans="2:14" ht="17.100000000000001" customHeight="1">
      <c r="B177" s="855"/>
      <c r="C177" s="856"/>
      <c r="D177" s="1146" t="s">
        <v>1605</v>
      </c>
      <c r="E177" s="257"/>
      <c r="F177" s="257"/>
      <c r="G177" s="257"/>
      <c r="H177" s="257"/>
      <c r="I177" s="257"/>
      <c r="J177" s="257"/>
      <c r="K177" s="257"/>
      <c r="L177" s="257"/>
      <c r="M177" s="257"/>
      <c r="N177" s="257"/>
    </row>
    <row r="178" spans="2:14" ht="17.100000000000001" customHeight="1">
      <c r="B178" s="855"/>
      <c r="C178" s="856"/>
      <c r="D178" s="861" t="s">
        <v>191</v>
      </c>
      <c r="E178" s="861" t="s">
        <v>192</v>
      </c>
      <c r="F178" s="861" t="s">
        <v>193</v>
      </c>
      <c r="G178" s="861" t="s">
        <v>194</v>
      </c>
      <c r="H178" s="861" t="s">
        <v>195</v>
      </c>
      <c r="I178" s="861" t="s">
        <v>241</v>
      </c>
      <c r="J178" s="861" t="s">
        <v>242</v>
      </c>
      <c r="K178" s="257"/>
      <c r="L178" s="257"/>
      <c r="M178" s="257"/>
      <c r="N178" s="257"/>
    </row>
    <row r="179" spans="2:14">
      <c r="B179" s="855"/>
      <c r="C179" s="855"/>
      <c r="D179" s="862"/>
      <c r="E179" s="257"/>
      <c r="F179" s="257"/>
      <c r="G179" s="257"/>
      <c r="H179" s="257"/>
      <c r="I179" s="257"/>
      <c r="J179" s="257"/>
      <c r="K179" s="257"/>
      <c r="L179" s="257"/>
      <c r="M179" s="257"/>
      <c r="N179" s="257"/>
    </row>
    <row r="180" spans="2:14">
      <c r="B180" s="855"/>
      <c r="C180" s="855"/>
      <c r="D180" s="863"/>
    </row>
    <row r="181" spans="2:14">
      <c r="B181" s="855"/>
      <c r="C181" s="855"/>
      <c r="D181" s="863"/>
    </row>
    <row r="182" spans="2:14">
      <c r="B182" s="855"/>
      <c r="C182" s="855"/>
      <c r="D182" s="863"/>
    </row>
  </sheetData>
  <mergeCells count="33">
    <mergeCell ref="D31:N31"/>
    <mergeCell ref="D32:N32"/>
    <mergeCell ref="D67:N67"/>
    <mergeCell ref="D76:E76"/>
    <mergeCell ref="D34:N34"/>
    <mergeCell ref="D35:L35"/>
    <mergeCell ref="D44:G44"/>
    <mergeCell ref="D45:G45"/>
    <mergeCell ref="D70:O70"/>
    <mergeCell ref="D71:O71"/>
    <mergeCell ref="D164:O164"/>
    <mergeCell ref="D83:L83"/>
    <mergeCell ref="D166:L166"/>
    <mergeCell ref="D135:Q135"/>
    <mergeCell ref="D134:R134"/>
    <mergeCell ref="D165:K165"/>
    <mergeCell ref="D156:K156"/>
    <mergeCell ref="D155:K155"/>
    <mergeCell ref="D160:L160"/>
    <mergeCell ref="D161:L161"/>
    <mergeCell ref="D162:L162"/>
    <mergeCell ref="D163:O163"/>
    <mergeCell ref="D159:M159"/>
    <mergeCell ref="D85:I85"/>
    <mergeCell ref="D84:I84"/>
    <mergeCell ref="D77:E77"/>
    <mergeCell ref="D111:I111"/>
    <mergeCell ref="D112:I112"/>
    <mergeCell ref="D97:G97"/>
    <mergeCell ref="D98:G98"/>
    <mergeCell ref="D81:M81"/>
    <mergeCell ref="D82:L82"/>
    <mergeCell ref="D80:M80"/>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2"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display="CZ. 1"/>
    <hyperlink ref="D152" location="Tabl.36!A1" display="Tabl.36!A1"/>
    <hyperlink ref="D154" location="Tabl.37!A1" display="Tabl.37!A1"/>
    <hyperlink ref="D156" location="Tabl.38!A1" display="Tabl.38!A1"/>
    <hyperlink ref="D160" location="Tabl.40!A1" display="Tabl.40!A1"/>
    <hyperlink ref="D164" location="Tabl.42!A1" display="Tabl.42!A1"/>
    <hyperlink ref="D71" location="Tabl.15!A1" display="Tabl.15!A1"/>
    <hyperlink ref="D135" location="Tabl.32!A1" display="Tabl.32!A1"/>
    <hyperlink ref="D162" location="Tabl.41!A1" display="Tabl.41!A1"/>
    <hyperlink ref="D165"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1" location="Tabl.28!A1" display="Tabl.28!A1"/>
    <hyperlink ref="D134" location="Tabl.32!A1" display="Tabl.32!A1"/>
    <hyperlink ref="D151" location="Tabl.36!A1" display="Tabl.36!A1"/>
    <hyperlink ref="D153" location="Tabl.37!A1" display="Tabl.37!A1"/>
    <hyperlink ref="D155" location="Tabl.38!A1" display="Tabl.38!A1"/>
    <hyperlink ref="D157" location="Tabl.39!A1" display="Tabl.39!A1"/>
    <hyperlink ref="D158" location="Tabl.39!A1" display="Tabl.39!A1"/>
    <hyperlink ref="D159" location="Tabl.40!A1" display="Tabl.40!A1"/>
    <hyperlink ref="D161" location="Tabl.41!A1" display="Tabl.41!A1"/>
    <hyperlink ref="D163" location="Tabl.42!A1" display="Tabl.42!A1"/>
    <hyperlink ref="D166" location="Tabl.43!A1" display="Tabl.43!A1"/>
    <hyperlink ref="E11" location="Tabl.1CZ.2!A1" display="CZ. 2"/>
    <hyperlink ref="F11" location="Tabl.1CZ.3!A1" display="CZ. 3"/>
    <hyperlink ref="G11" location="Tabl.1CZ.4!A1" display="CZ. 4"/>
    <hyperlink ref="H11" location="Tabl.1CZ.5!A1" display="CZ. 5"/>
    <hyperlink ref="D22" location="Tabl.3CZ.1!A1" display="CZ. 1"/>
    <hyperlink ref="E22" location="Tabl.3CZ.2!A1" display="CZ. 2"/>
    <hyperlink ref="F22" location="Tabl.3CZ.3!A1" display="CZ. 3"/>
    <hyperlink ref="G22" location="Tabl.3CZ.4!A1" display="CZ. 4"/>
    <hyperlink ref="D25" location="Tabl.4CZ.1!A1" display="CZ. 1"/>
    <hyperlink ref="E25" location="Tabl.4CZ.2!A1" display="CZ. 2"/>
    <hyperlink ref="D28" location="'Tabl.5CZ.1 '!A1" display="CZ. 1"/>
    <hyperlink ref="E28" location="Tabl.5CZ.2!A1" display="CZ. 2"/>
    <hyperlink ref="D33" location="Tabl.7CZ.1!A1" display="CZ. 1"/>
    <hyperlink ref="E33" location="Tabl.7CZ.2!A1" display="CZ. 2"/>
    <hyperlink ref="D43" location="Tabl.10CZ.1!A1" display="CZ. 1"/>
    <hyperlink ref="E43" location="Tabl.10CZ.2!A1" display="CZ. 2"/>
    <hyperlink ref="D51" location="Tabl.12CZ.1!A1" display="CZ. 1"/>
    <hyperlink ref="E51" location="Tabl.12CZ.2!A1" display="CZ. 2"/>
    <hyperlink ref="D56" location="'Tabl. 13CZ.1'!A1" display="CZ. 1"/>
    <hyperlink ref="D61" location="'Tabl. 13CZ.2'!A1" display="CZ. 2"/>
    <hyperlink ref="D66" location="'Tabl. 13CZ.3'!A1" display="CZ. 3"/>
    <hyperlink ref="D69" location="'Tabl. 14CZ.1 '!A1" display="CZ. 1"/>
    <hyperlink ref="E69" location="Tabl.14CZ.2!A1" display="CZ. 2"/>
    <hyperlink ref="F69" location="Tabl.14CZ.3!A1" display="CZ. 3"/>
    <hyperlink ref="D74" location="Tabl.16CZ.1!A1" display="CZ. 1"/>
    <hyperlink ref="E74" location="Tabl.16CZ.2!A1" display="CZ. 2"/>
    <hyperlink ref="D91" location="Tabl.21CZ.1!A1" display="CZ. 1"/>
    <hyperlink ref="E91" location="Tabl.21CZ.2!A1" display="CZ. 2"/>
    <hyperlink ref="D101" location="Tabl.24CZ.1!A1" display="CZ. 1"/>
    <hyperlink ref="E101" location="Tabl.24CZ.2!A1" display="CZ. 2"/>
    <hyperlink ref="D107" location="Tabl.25CZ.1!A1" display="CZ. 1"/>
    <hyperlink ref="E107" location="Tabl.25CZ.2!A1" display="CZ. 2"/>
    <hyperlink ref="F107" location="Tabl.25CZ.3!A1" display="CZ. 3"/>
    <hyperlink ref="G107" location="Tabl.25CZ.4!A1" display="CZ. 4"/>
    <hyperlink ref="D110" location="Tabl.26CZ.1!A1" display="CZ. 1"/>
    <hyperlink ref="E110" location="Tabl.26CZ.2!A1" display="CZ. 2"/>
    <hyperlink ref="D118" location="Tabl.28CZ.1!A1" display="CZ. 1"/>
    <hyperlink ref="E118" location="Tabl.28CZ.2!A1" display="CZ. 2"/>
    <hyperlink ref="D124" location="Tabl.29CZ.1!A1" display="CZ. 1"/>
    <hyperlink ref="E124" location="Tabl.29CZ.2!A1" display="CZ. 2"/>
    <hyperlink ref="D130" location="Tabl.30CZ.1!A1" display="CZ. 1"/>
    <hyperlink ref="E130" location="Tabl.30CZ.2!A1" display="CZ. 2"/>
    <hyperlink ref="F130" location="Tabl.30CZ.3!A1" display="CZ. 3"/>
    <hyperlink ref="G130" location="Tabl.30CZ.4!A1" display="CZ. 4"/>
    <hyperlink ref="H130" location="Tabl.30CZ.5!A1" display="CZ. 5"/>
    <hyperlink ref="D141" location="Tabl.32CZ.1!A1" display="CZ. 1"/>
    <hyperlink ref="E141" location="Tabl.32CZ.2!A1" display="CZ. 2"/>
    <hyperlink ref="D144" location="Tabl.33CZ.1!A1" display="CZ. 1"/>
    <hyperlink ref="E144" location="Tabl.33CZ.2!A1" display="CZ. 2"/>
    <hyperlink ref="D150" location="Tabl.34CZ.1!A1" display="CZ. 1"/>
    <hyperlink ref="E150" location="Tabl.34CZ.2!A1" display="CZ. 2"/>
    <hyperlink ref="F150" location="Tabl.34CZ.3!A1" display="CZ. 3"/>
    <hyperlink ref="D169" location="Tabl.43CZ.1!A1" display="CZ. 1"/>
    <hyperlink ref="E169" location="Tabl.43CZ.1A!A1" display="CZ. 1 A"/>
    <hyperlink ref="F169" location="Tabl.43CZ.2!A1" display="CZ. 2"/>
    <hyperlink ref="G169" location="Tabl.43CZ.2A!A1" display="CZ. 2 A"/>
    <hyperlink ref="D175" location="'Tabl. 44CZ.1'!A1" display="CZ. 1"/>
    <hyperlink ref="E175" location="'Tabl. 44CZ.2'!A1" display="CZ. 2"/>
    <hyperlink ref="F175" location="'Tabl. 44CZ.3'!A1" display="CZ. 3"/>
    <hyperlink ref="G175" location="'Tabl. 44CZ.4 '!A1" display="CZ. 4"/>
    <hyperlink ref="D178" location="'Tabl. 45CZ.1'!A1" display="CZ. 1"/>
    <hyperlink ref="E178" location="'Tabl. 45CZ.2'!A1" display="CZ. 2"/>
    <hyperlink ref="F178" location="'Tabl. 45CZ.3'!A1" display="CZ. 3"/>
    <hyperlink ref="G178" location="'Tabl. 45CZ.4'!A1" display="CZ. 4"/>
    <hyperlink ref="H178" location="'Tabl. 45CZ.5'!A1" display="CZ. 5"/>
    <hyperlink ref="I178" location="'Tabl. 45CZ.6'!A1" display="CZ. 6"/>
    <hyperlink ref="J178" location="'Tabl. 45CZ.7'!A1" display="CZ. 7"/>
    <hyperlink ref="D15:H16" location="'Tabl. 2'!A1" display="STAN  I  RUCH  NATURALNY  LUDNOŚCI"/>
    <hyperlink ref="D29:M30" location="Tabl.6!A1" display="BEZROBOTNI ZAREJESTROWANI, BĘDĄCY W SZCZEGÓLNEJ SYTUACJI NA RYNKU PRACY"/>
    <hyperlink ref="D36:G37" location="Tabl.9!A1" display="BEZROBOCIE  WEDŁUG  BAEL"/>
    <hyperlink ref="D78:K79" location="Tabl.17!A1" display="WSKAŹNIKI  CEN  TOWARÓW  I  USŁUG  KONSUMPCYJNYCH"/>
    <hyperlink ref="D92:E93" location="Tabl.22!A1" display="MIESZKANIA"/>
    <hyperlink ref="D151:J152" location="Tabl.36!A1" display="RUCH  NATURALNY  LUDNOŚCI  W  OKRESIE  I–VI  2017  R."/>
    <hyperlink ref="D153:K154" location="Tabl.37!A1" display="BEZROBOTNI  ZAREJESTROWANI  I  OFERTY  PRACY  W  2017  R."/>
    <hyperlink ref="D157:L158" location="Tabl.39!A1" display="BEZROBOTNI  ZAREJESTROWANI  WEDŁUG  POZIOMU  WYKSZTAŁCENIA  W  2017  R."/>
    <hyperlink ref="D80:M81" location="Tabl.18!A1" display="PRZECIĘTNE  CENY SKUPU  WAŻNIEJSZYCH  PRODUKTÓW  ROLNYCH"/>
    <hyperlink ref="D82:L83" location="Tabl.19!A1" display="PRZECIĘTNE  CENY  UZYSKIWANE  PRZEZ  ROLNIKÓW  NA  TARGOWISKACH"/>
    <hyperlink ref="D84:I85" location="Tabl.20!A1" display="RELACJE  CEN  W  ROLNICTWIE"/>
    <hyperlink ref="D111:I112" location="Tabl.27!A1" display="PRODUKCJA  SPRZEDANA  BUDOWNICTWA"/>
    <hyperlink ref="D134:Q135" location="Tabl.31!A1" display="PRZESTĘPSTWA  STWIERDZONE  I  WSKAŹNIKI  WYKRYWALNOŚCI  SPRAWCÓW  PRZESTĘPSTW  W  OKRESIE  I–III  2020  R."/>
    <hyperlink ref="D151:I152" location="Tabl.35!A1" display="RUCH  NATURALNY  LUDNOŚCI  W  2019  R."/>
    <hyperlink ref="D153:L154" location="Tabl.36!A1" display="BEZROBOTNI  ZAREJESTROWANI  I  OFERTY  PRACY  W  2020  R."/>
    <hyperlink ref="D155:K156" location="Tabl.37!A1" display="BEZROBOTNI  ZAREJESTROWANI  WEDŁUG  WIEKU  W  2020  R."/>
    <hyperlink ref="D157:M158" location="Tabl.38!A1" display="BEZROBOTNI  ZAREJESTROWANI  WEDŁUG  POZIOMU  WYKSZTAŁCENIA  W  2020  R."/>
    <hyperlink ref="D159:L160" location="Tabl.39!A1" display="MIESZKANIA  ODDANE  DO  UŻYTKOWANIA  W  OKRESIE  I–III  2020  R."/>
    <hyperlink ref="D161:K162" location="Tabl.40!A1" display="PRZESTĘPSTWA  STWIERDZONE  W  OKRESIE  I–III  2020  R."/>
    <hyperlink ref="D163:N164" location="Tabl.41!A1" display="WSKAŹNIKI  WYKRYWALNOŚCI  SPRAWCÓW  PRZESTĘPSTW  W  OKRESIE  I–III  2020  R."/>
    <hyperlink ref="D165:K166" location="Tabl.42!A1" display="WYPADKI  DROGOWE  W  OKRRESIE  I–III  2020  R."/>
    <hyperlink ref="D97:D98" location="Tabl.23!A1" display="ZWIERZĘTA GOSPODARSKIE"/>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A5" sqref="A5"/>
    </sheetView>
  </sheetViews>
  <sheetFormatPr defaultColWidth="9" defaultRowHeight="14.25"/>
  <cols>
    <col min="1" max="1" width="10.875" style="925" customWidth="1"/>
    <col min="2" max="2" width="10.375" style="925" customWidth="1"/>
    <col min="3" max="5" width="11.625" style="925" customWidth="1"/>
    <col min="6" max="6" width="12.625" style="925" customWidth="1"/>
    <col min="7" max="10" width="11.625" style="925" customWidth="1"/>
    <col min="11" max="16384" width="9" style="925"/>
  </cols>
  <sheetData>
    <row r="1" spans="1:14" ht="15" customHeight="1">
      <c r="A1" s="2287" t="s">
        <v>869</v>
      </c>
      <c r="B1" s="2287"/>
      <c r="C1" s="2287"/>
      <c r="D1" s="2287"/>
      <c r="E1" s="2287"/>
      <c r="F1" s="16"/>
      <c r="H1" s="116"/>
      <c r="I1" s="946"/>
    </row>
    <row r="2" spans="1:14" ht="15" customHeight="1">
      <c r="A2" s="2286" t="s">
        <v>773</v>
      </c>
      <c r="B2" s="2286"/>
      <c r="C2" s="2286"/>
      <c r="D2" s="2286"/>
      <c r="E2" s="51"/>
      <c r="F2" s="51"/>
      <c r="H2" s="942"/>
      <c r="I2" s="947"/>
    </row>
    <row r="3" spans="1:14" ht="15" customHeight="1">
      <c r="A3" s="2291" t="s">
        <v>776</v>
      </c>
      <c r="B3" s="2291"/>
      <c r="C3" s="2291"/>
      <c r="D3" s="2291"/>
      <c r="E3" s="2291"/>
      <c r="F3" s="2291"/>
      <c r="G3" s="2291"/>
      <c r="H3" s="51"/>
      <c r="I3" s="51"/>
      <c r="J3" s="116" t="s">
        <v>1</v>
      </c>
    </row>
    <row r="4" spans="1:14" ht="15" customHeight="1">
      <c r="A4" s="2315" t="s">
        <v>775</v>
      </c>
      <c r="B4" s="2315"/>
      <c r="C4" s="2292"/>
      <c r="D4" s="2292"/>
      <c r="E4" s="2292"/>
      <c r="F4" s="2292"/>
      <c r="G4" s="2292"/>
      <c r="H4" s="948"/>
      <c r="I4" s="948"/>
      <c r="J4" s="942" t="s">
        <v>2</v>
      </c>
    </row>
    <row r="5" spans="1:14" s="121" customFormat="1" ht="15" customHeight="1">
      <c r="A5" s="400"/>
      <c r="B5" s="400"/>
      <c r="C5" s="2316"/>
      <c r="D5" s="2316"/>
      <c r="E5" s="2316"/>
      <c r="F5" s="2316"/>
      <c r="G5" s="2316"/>
      <c r="H5" s="2316"/>
      <c r="I5" s="2316"/>
      <c r="J5" s="2316"/>
    </row>
    <row r="6" spans="1:14" s="121" customFormat="1" ht="15" customHeight="1">
      <c r="A6" s="414"/>
      <c r="B6" s="414"/>
      <c r="C6" s="2303" t="s">
        <v>590</v>
      </c>
      <c r="D6" s="2304"/>
      <c r="E6" s="2307" t="s">
        <v>400</v>
      </c>
      <c r="F6" s="2308"/>
      <c r="G6" s="2313" t="s">
        <v>897</v>
      </c>
      <c r="H6" s="2313"/>
      <c r="I6" s="2313"/>
      <c r="J6" s="2313"/>
    </row>
    <row r="7" spans="1:14" s="121" customFormat="1" ht="15" customHeight="1">
      <c r="A7" s="414"/>
      <c r="B7" s="414"/>
      <c r="C7" s="2305"/>
      <c r="D7" s="2306"/>
      <c r="E7" s="2309"/>
      <c r="F7" s="2310"/>
      <c r="G7" s="2289" t="s">
        <v>1170</v>
      </c>
      <c r="H7" s="2314"/>
      <c r="I7" s="2314"/>
      <c r="J7" s="2314"/>
    </row>
    <row r="8" spans="1:14" s="121" customFormat="1" ht="15" customHeight="1">
      <c r="A8" s="414"/>
      <c r="B8" s="414"/>
      <c r="C8" s="2267" t="s">
        <v>419</v>
      </c>
      <c r="D8" s="2267" t="s">
        <v>898</v>
      </c>
      <c r="E8" s="2267" t="s">
        <v>899</v>
      </c>
      <c r="F8" s="2267" t="s">
        <v>816</v>
      </c>
      <c r="G8" s="2267" t="s">
        <v>591</v>
      </c>
      <c r="H8" s="2267" t="s">
        <v>903</v>
      </c>
      <c r="I8" s="2267" t="s">
        <v>900</v>
      </c>
      <c r="J8" s="2311" t="s">
        <v>901</v>
      </c>
    </row>
    <row r="9" spans="1:14" s="121" customFormat="1" ht="15" customHeight="1">
      <c r="A9" s="2175" t="s">
        <v>297</v>
      </c>
      <c r="B9" s="2176"/>
      <c r="C9" s="2268"/>
      <c r="D9" s="2268"/>
      <c r="E9" s="2268"/>
      <c r="F9" s="2268"/>
      <c r="G9" s="2268"/>
      <c r="H9" s="2268"/>
      <c r="I9" s="2268"/>
      <c r="J9" s="2312"/>
    </row>
    <row r="10" spans="1:14" s="121" customFormat="1" ht="15" customHeight="1">
      <c r="A10" s="2173" t="s">
        <v>298</v>
      </c>
      <c r="B10" s="2174"/>
      <c r="C10" s="2268"/>
      <c r="D10" s="2268"/>
      <c r="E10" s="2268"/>
      <c r="F10" s="2268"/>
      <c r="G10" s="2268"/>
      <c r="H10" s="2268"/>
      <c r="I10" s="2268"/>
      <c r="J10" s="2312"/>
    </row>
    <row r="11" spans="1:14" s="121" customFormat="1" ht="15" customHeight="1">
      <c r="A11" s="2175" t="s">
        <v>1843</v>
      </c>
      <c r="B11" s="2176"/>
      <c r="C11" s="2268"/>
      <c r="D11" s="2268"/>
      <c r="E11" s="2268"/>
      <c r="F11" s="2268"/>
      <c r="G11" s="2268"/>
      <c r="H11" s="2268"/>
      <c r="I11" s="2268"/>
      <c r="J11" s="2312"/>
    </row>
    <row r="12" spans="1:14" s="121" customFormat="1" ht="15" customHeight="1">
      <c r="A12" s="2175"/>
      <c r="B12" s="2176"/>
      <c r="C12" s="2268"/>
      <c r="D12" s="2268"/>
      <c r="E12" s="2268"/>
      <c r="F12" s="2268"/>
      <c r="G12" s="2268"/>
      <c r="H12" s="2268"/>
      <c r="I12" s="2268"/>
      <c r="J12" s="2312"/>
    </row>
    <row r="13" spans="1:14" s="121" customFormat="1" ht="15" customHeight="1">
      <c r="A13" s="2173" t="s">
        <v>1844</v>
      </c>
      <c r="B13" s="2174"/>
      <c r="C13" s="2265" t="s">
        <v>289</v>
      </c>
      <c r="D13" s="2265" t="s">
        <v>814</v>
      </c>
      <c r="E13" s="2268"/>
      <c r="F13" s="2265" t="s">
        <v>902</v>
      </c>
      <c r="G13" s="2265" t="s">
        <v>592</v>
      </c>
      <c r="H13" s="2268"/>
      <c r="I13" s="2268"/>
      <c r="J13" s="2312"/>
    </row>
    <row r="14" spans="1:14" s="121" customFormat="1" ht="15" customHeight="1">
      <c r="A14" s="2173"/>
      <c r="B14" s="2174"/>
      <c r="C14" s="2265"/>
      <c r="D14" s="2265"/>
      <c r="E14" s="2268"/>
      <c r="F14" s="2265"/>
      <c r="G14" s="2265"/>
      <c r="H14" s="2127" t="s">
        <v>904</v>
      </c>
      <c r="I14" s="2265" t="s">
        <v>1171</v>
      </c>
      <c r="J14" s="2288" t="s">
        <v>1172</v>
      </c>
      <c r="N14" s="1160"/>
    </row>
    <row r="15" spans="1:14" s="121" customFormat="1" ht="15" customHeight="1">
      <c r="A15" s="2175" t="s">
        <v>1845</v>
      </c>
      <c r="B15" s="2176"/>
      <c r="C15" s="2265"/>
      <c r="D15" s="2265"/>
      <c r="E15" s="2265" t="s">
        <v>815</v>
      </c>
      <c r="F15" s="2265"/>
      <c r="G15" s="2265"/>
      <c r="H15" s="2127"/>
      <c r="I15" s="2265"/>
      <c r="J15" s="2288"/>
    </row>
    <row r="16" spans="1:14" s="121" customFormat="1" ht="15" customHeight="1">
      <c r="A16" s="2173" t="s">
        <v>1822</v>
      </c>
      <c r="B16" s="2174"/>
      <c r="C16" s="2265"/>
      <c r="D16" s="2265"/>
      <c r="E16" s="2265"/>
      <c r="F16" s="2265"/>
      <c r="G16" s="2265"/>
      <c r="H16" s="2127"/>
      <c r="I16" s="2265"/>
      <c r="J16" s="2288"/>
    </row>
    <row r="17" spans="1:10" s="121" customFormat="1" ht="15" customHeight="1">
      <c r="A17" s="949"/>
      <c r="B17" s="950"/>
      <c r="C17" s="2265"/>
      <c r="D17" s="2265"/>
      <c r="E17" s="2265"/>
      <c r="F17" s="2265"/>
      <c r="G17" s="2265"/>
      <c r="H17" s="2127"/>
      <c r="I17" s="2265"/>
      <c r="J17" s="2288"/>
    </row>
    <row r="18" spans="1:10" s="121" customFormat="1" ht="7.5" customHeight="1">
      <c r="A18" s="949"/>
      <c r="B18" s="950"/>
      <c r="C18" s="2265"/>
      <c r="D18" s="2265"/>
      <c r="E18" s="2265"/>
      <c r="F18" s="2265"/>
      <c r="G18" s="2265"/>
      <c r="H18" s="2127"/>
      <c r="I18" s="2265"/>
      <c r="J18" s="2288"/>
    </row>
    <row r="19" spans="1:10" s="121" customFormat="1" ht="14.25" customHeight="1">
      <c r="A19" s="418"/>
      <c r="B19" s="419"/>
      <c r="C19" s="1423"/>
      <c r="D19" s="1419"/>
      <c r="E19" s="1419"/>
      <c r="F19" s="1420" t="s">
        <v>1169</v>
      </c>
      <c r="G19" s="1424" t="s">
        <v>624</v>
      </c>
      <c r="H19" s="1419"/>
      <c r="I19" s="1419"/>
      <c r="J19" s="1419"/>
    </row>
    <row r="20" spans="1:10" s="121" customFormat="1" ht="15" customHeight="1">
      <c r="A20" s="1226">
        <v>2021</v>
      </c>
      <c r="B20" s="1519" t="s">
        <v>1777</v>
      </c>
      <c r="C20" s="1416">
        <v>11</v>
      </c>
      <c r="D20" s="1416">
        <v>4.9000000000000004</v>
      </c>
      <c r="E20" s="1416">
        <v>2.5</v>
      </c>
      <c r="F20" s="1416">
        <v>3.6</v>
      </c>
      <c r="G20" s="1416">
        <v>20.9</v>
      </c>
      <c r="H20" s="1416">
        <v>3.1</v>
      </c>
      <c r="I20" s="1416">
        <v>7.7</v>
      </c>
      <c r="J20" s="1538">
        <v>10</v>
      </c>
    </row>
    <row r="21" spans="1:10" s="121" customFormat="1" ht="15" customHeight="1">
      <c r="A21" s="114"/>
      <c r="B21" s="1519" t="s">
        <v>1778</v>
      </c>
      <c r="C21" s="1416">
        <v>11</v>
      </c>
      <c r="D21" s="1416">
        <v>5</v>
      </c>
      <c r="E21" s="1416">
        <v>2.5</v>
      </c>
      <c r="F21" s="1416">
        <v>3.6</v>
      </c>
      <c r="G21" s="1416">
        <v>20.7</v>
      </c>
      <c r="H21" s="1416">
        <v>3.1</v>
      </c>
      <c r="I21" s="1416">
        <v>7.7</v>
      </c>
      <c r="J21" s="1538">
        <v>9.9</v>
      </c>
    </row>
    <row r="22" spans="1:10" s="121" customFormat="1" ht="15" customHeight="1">
      <c r="A22" s="114"/>
      <c r="B22" s="1519" t="s">
        <v>1779</v>
      </c>
      <c r="C22" s="1416">
        <v>11</v>
      </c>
      <c r="D22" s="1416">
        <v>5</v>
      </c>
      <c r="E22" s="1416">
        <v>2.5</v>
      </c>
      <c r="F22" s="1416">
        <v>3.6</v>
      </c>
      <c r="G22" s="1416">
        <v>20.8</v>
      </c>
      <c r="H22" s="1416">
        <v>3.2</v>
      </c>
      <c r="I22" s="1416">
        <v>7.8</v>
      </c>
      <c r="J22" s="1538">
        <v>9.8000000000000007</v>
      </c>
    </row>
    <row r="23" spans="1:10" s="121" customFormat="1" ht="15" customHeight="1">
      <c r="A23" s="114"/>
      <c r="B23" s="1520" t="s">
        <v>1792</v>
      </c>
      <c r="C23" s="1416">
        <v>11.1</v>
      </c>
      <c r="D23" s="1416">
        <v>5</v>
      </c>
      <c r="E23" s="1416">
        <v>2.6</v>
      </c>
      <c r="F23" s="1416">
        <v>3.5</v>
      </c>
      <c r="G23" s="1416">
        <v>20.8</v>
      </c>
      <c r="H23" s="1416">
        <v>3.2</v>
      </c>
      <c r="I23" s="1416">
        <v>7.8</v>
      </c>
      <c r="J23" s="1538">
        <v>9.8000000000000007</v>
      </c>
    </row>
    <row r="24" spans="1:10" s="121" customFormat="1" ht="15" customHeight="1">
      <c r="A24" s="114"/>
      <c r="B24" s="1520" t="s">
        <v>1793</v>
      </c>
      <c r="C24" s="1416">
        <v>11.1</v>
      </c>
      <c r="D24" s="1416">
        <v>5</v>
      </c>
      <c r="E24" s="1416">
        <v>2.5</v>
      </c>
      <c r="F24" s="1416">
        <v>3.5</v>
      </c>
      <c r="G24" s="1416">
        <v>20.9</v>
      </c>
      <c r="H24" s="1416">
        <v>3.2</v>
      </c>
      <c r="I24" s="1416">
        <v>7.8</v>
      </c>
      <c r="J24" s="1538">
        <v>9.9</v>
      </c>
    </row>
    <row r="25" spans="1:10" s="121" customFormat="1" ht="15" customHeight="1">
      <c r="A25" s="114"/>
      <c r="B25" s="1520" t="s">
        <v>1787</v>
      </c>
      <c r="C25" s="1416">
        <v>11.1</v>
      </c>
      <c r="D25" s="1416">
        <v>5</v>
      </c>
      <c r="E25" s="1416">
        <v>2.5</v>
      </c>
      <c r="F25" s="1416">
        <v>3.5</v>
      </c>
      <c r="G25" s="1416">
        <v>21</v>
      </c>
      <c r="H25" s="1416">
        <v>3.2</v>
      </c>
      <c r="I25" s="1416">
        <v>7.9</v>
      </c>
      <c r="J25" s="1538">
        <v>10</v>
      </c>
    </row>
    <row r="26" spans="1:10" s="121" customFormat="1" ht="15" customHeight="1">
      <c r="B26" s="1520" t="s">
        <v>1774</v>
      </c>
      <c r="C26" s="1416">
        <v>10.9</v>
      </c>
      <c r="D26" s="1416">
        <v>4.8</v>
      </c>
      <c r="E26" s="1416">
        <v>2.5</v>
      </c>
      <c r="F26" s="1416">
        <v>3.6</v>
      </c>
      <c r="G26" s="1416">
        <v>21.1</v>
      </c>
      <c r="H26" s="1416">
        <v>3.2</v>
      </c>
      <c r="I26" s="1416">
        <v>7.9</v>
      </c>
      <c r="J26" s="1538">
        <v>10.1</v>
      </c>
    </row>
    <row r="27" spans="1:10" s="121" customFormat="1" ht="15" customHeight="1">
      <c r="B27" s="1520" t="s">
        <v>1775</v>
      </c>
      <c r="C27" s="1416">
        <v>10.9</v>
      </c>
      <c r="D27" s="1416">
        <v>4.8</v>
      </c>
      <c r="E27" s="1416">
        <v>2.5</v>
      </c>
      <c r="F27" s="1416">
        <v>3.6</v>
      </c>
      <c r="G27" s="1416">
        <v>21.1</v>
      </c>
      <c r="H27" s="1416">
        <v>3.2</v>
      </c>
      <c r="I27" s="1416">
        <v>7.9</v>
      </c>
      <c r="J27" s="1538">
        <v>10.1</v>
      </c>
    </row>
    <row r="28" spans="1:10" s="121" customFormat="1" ht="15" customHeight="1">
      <c r="B28" s="1520" t="s">
        <v>1776</v>
      </c>
      <c r="C28" s="1416">
        <v>10.9</v>
      </c>
      <c r="D28" s="1416">
        <v>4.8</v>
      </c>
      <c r="E28" s="1416">
        <v>2.5</v>
      </c>
      <c r="F28" s="1416">
        <v>3.5</v>
      </c>
      <c r="G28" s="1416">
        <v>21.1</v>
      </c>
      <c r="H28" s="1416">
        <v>3.2</v>
      </c>
      <c r="I28" s="1416">
        <v>7.9</v>
      </c>
      <c r="J28" s="1538">
        <v>10</v>
      </c>
    </row>
    <row r="29" spans="1:10" s="121" customFormat="1" ht="15" customHeight="1">
      <c r="B29" s="1521">
        <v>10</v>
      </c>
      <c r="C29" s="678">
        <v>10.9</v>
      </c>
      <c r="D29" s="678">
        <v>0.9</v>
      </c>
      <c r="E29" s="678">
        <v>2.5</v>
      </c>
      <c r="F29" s="678">
        <v>3.6</v>
      </c>
      <c r="G29" s="1544">
        <v>21</v>
      </c>
      <c r="H29" s="678">
        <v>3.2</v>
      </c>
      <c r="I29" s="678">
        <v>7.8</v>
      </c>
      <c r="J29" s="1543">
        <v>10</v>
      </c>
    </row>
    <row r="30" spans="1:10" s="121" customFormat="1" ht="15" customHeight="1">
      <c r="B30" s="1521">
        <v>11</v>
      </c>
      <c r="C30" s="678">
        <v>10.9</v>
      </c>
      <c r="D30" s="678">
        <v>4.8</v>
      </c>
      <c r="E30" s="678">
        <v>2.5</v>
      </c>
      <c r="F30" s="678">
        <v>3.6</v>
      </c>
      <c r="G30" s="1544">
        <v>21</v>
      </c>
      <c r="H30" s="678">
        <v>3.2</v>
      </c>
      <c r="I30" s="678">
        <v>7.8</v>
      </c>
      <c r="J30" s="1769">
        <v>10</v>
      </c>
    </row>
    <row r="31" spans="1:10" s="121" customFormat="1" ht="15" customHeight="1">
      <c r="B31" s="1521">
        <v>12</v>
      </c>
      <c r="C31" s="678">
        <v>10.8</v>
      </c>
      <c r="D31" s="678">
        <v>4.8</v>
      </c>
      <c r="E31" s="678">
        <v>2.5</v>
      </c>
      <c r="F31" s="678">
        <v>3.6</v>
      </c>
      <c r="G31" s="1544">
        <v>21</v>
      </c>
      <c r="H31" s="678">
        <v>3.2</v>
      </c>
      <c r="I31" s="678">
        <v>7.8</v>
      </c>
      <c r="J31" s="1769">
        <v>10</v>
      </c>
    </row>
    <row r="32" spans="1:10" s="121" customFormat="1" ht="15" customHeight="1">
      <c r="B32" s="1562"/>
      <c r="C32" s="891"/>
      <c r="D32" s="891"/>
      <c r="E32" s="891"/>
      <c r="F32" s="891"/>
      <c r="G32" s="891"/>
      <c r="H32" s="891"/>
      <c r="I32" s="891"/>
      <c r="J32" s="1353"/>
    </row>
    <row r="33" spans="1:10">
      <c r="A33" s="1749">
        <v>2022</v>
      </c>
      <c r="B33" s="1519" t="s">
        <v>1777</v>
      </c>
      <c r="C33" s="1544">
        <v>11</v>
      </c>
      <c r="D33" s="1544">
        <v>4.8</v>
      </c>
      <c r="E33" s="1544">
        <v>2.6</v>
      </c>
      <c r="F33" s="1544">
        <v>3.6</v>
      </c>
      <c r="G33" s="1544">
        <v>21.1</v>
      </c>
      <c r="H33" s="1544">
        <v>3.2</v>
      </c>
      <c r="I33" s="1544">
        <v>7.7</v>
      </c>
      <c r="J33" s="1769">
        <v>10.1</v>
      </c>
    </row>
    <row r="34" spans="1:10">
      <c r="A34" s="114"/>
      <c r="B34" s="1519" t="s">
        <v>1778</v>
      </c>
      <c r="C34" s="1544">
        <v>10.9</v>
      </c>
      <c r="D34" s="1544">
        <v>4.8</v>
      </c>
      <c r="E34" s="1544">
        <v>2.6</v>
      </c>
      <c r="F34" s="1544">
        <v>3.6</v>
      </c>
      <c r="G34" s="1544">
        <v>21.1</v>
      </c>
      <c r="H34" s="1544">
        <v>3.2</v>
      </c>
      <c r="I34" s="1544">
        <v>7.8</v>
      </c>
      <c r="J34" s="1769">
        <v>10.1</v>
      </c>
    </row>
    <row r="35" spans="1:10">
      <c r="A35" s="114"/>
      <c r="B35" s="1519" t="s">
        <v>1779</v>
      </c>
      <c r="C35" s="1544">
        <v>10.9</v>
      </c>
      <c r="D35" s="1544">
        <v>4.8</v>
      </c>
      <c r="E35" s="1544">
        <v>2.5</v>
      </c>
      <c r="F35" s="1544">
        <v>3.5</v>
      </c>
      <c r="G35" s="1544">
        <v>21.2</v>
      </c>
      <c r="H35" s="1544">
        <v>3.4</v>
      </c>
      <c r="I35" s="1544">
        <v>7.7</v>
      </c>
      <c r="J35" s="1769">
        <v>10.1</v>
      </c>
    </row>
    <row r="36" spans="1:10" s="121" customFormat="1" ht="15" customHeight="1">
      <c r="A36" s="430"/>
      <c r="B36" s="1316" t="s">
        <v>8</v>
      </c>
      <c r="C36" s="1417">
        <v>98.7</v>
      </c>
      <c r="D36" s="1417">
        <v>97.6</v>
      </c>
      <c r="E36" s="1417">
        <v>103.3</v>
      </c>
      <c r="F36" s="1417">
        <v>97</v>
      </c>
      <c r="G36" s="1417">
        <v>102</v>
      </c>
      <c r="H36" s="1417">
        <v>106.4</v>
      </c>
      <c r="I36" s="1417">
        <v>99.1</v>
      </c>
      <c r="J36" s="1772">
        <v>102.9</v>
      </c>
    </row>
    <row r="37" spans="1:10" s="121" customFormat="1" ht="15" customHeight="1">
      <c r="A37" s="430"/>
      <c r="B37" s="1316" t="s">
        <v>9</v>
      </c>
      <c r="C37" s="1417">
        <v>99.5</v>
      </c>
      <c r="D37" s="1417">
        <v>101.2</v>
      </c>
      <c r="E37" s="1417">
        <v>98.8</v>
      </c>
      <c r="F37" s="1417">
        <v>97.6</v>
      </c>
      <c r="G37" s="1417">
        <v>100.5</v>
      </c>
      <c r="H37" s="1417">
        <v>104.2</v>
      </c>
      <c r="I37" s="1417">
        <v>99.5</v>
      </c>
      <c r="J37" s="1772">
        <v>100</v>
      </c>
    </row>
    <row r="38" spans="1:10" s="952" customFormat="1" ht="15" customHeight="1">
      <c r="C38" s="1162"/>
      <c r="D38" s="1162"/>
      <c r="E38" s="1162"/>
      <c r="F38" s="1162"/>
      <c r="G38" s="1162"/>
      <c r="H38" s="1162"/>
      <c r="I38" s="1162"/>
      <c r="J38" s="1162"/>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8 B33:B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A5" sqref="A5"/>
    </sheetView>
  </sheetViews>
  <sheetFormatPr defaultColWidth="9" defaultRowHeight="14.25"/>
  <cols>
    <col min="1" max="1" width="10.75" style="925" customWidth="1"/>
    <col min="2" max="2" width="9.625" style="925" customWidth="1"/>
    <col min="3" max="8" width="15.625" style="925" customWidth="1"/>
    <col min="9" max="16384" width="9" style="925"/>
  </cols>
  <sheetData>
    <row r="1" spans="1:8" ht="15" customHeight="1">
      <c r="A1" s="2287" t="s">
        <v>870</v>
      </c>
      <c r="B1" s="2287"/>
      <c r="C1" s="2287"/>
      <c r="D1" s="2287"/>
      <c r="E1" s="2287"/>
      <c r="F1" s="16"/>
    </row>
    <row r="2" spans="1:8" ht="15" customHeight="1">
      <c r="A2" s="2286" t="s">
        <v>773</v>
      </c>
      <c r="B2" s="2286"/>
      <c r="C2" s="2286"/>
      <c r="D2" s="2286"/>
      <c r="E2" s="51"/>
      <c r="F2" s="51"/>
    </row>
    <row r="3" spans="1:8" ht="15" customHeight="1">
      <c r="A3" s="2291" t="s">
        <v>776</v>
      </c>
      <c r="B3" s="2291"/>
      <c r="C3" s="2291"/>
      <c r="D3" s="2291"/>
      <c r="E3" s="2291"/>
      <c r="F3" s="2291"/>
      <c r="G3" s="2291"/>
      <c r="H3" s="116" t="s">
        <v>1</v>
      </c>
    </row>
    <row r="4" spans="1:8" ht="15" customHeight="1">
      <c r="A4" s="2315" t="s">
        <v>775</v>
      </c>
      <c r="B4" s="2315"/>
      <c r="C4" s="2315"/>
      <c r="D4" s="2315"/>
      <c r="E4" s="2315"/>
      <c r="F4" s="2315"/>
      <c r="G4" s="2315"/>
      <c r="H4" s="942" t="s">
        <v>2</v>
      </c>
    </row>
    <row r="5" spans="1:8" s="121" customFormat="1" ht="15" customHeight="1">
      <c r="A5" s="400"/>
      <c r="B5" s="400"/>
      <c r="C5" s="2316"/>
      <c r="D5" s="2316"/>
      <c r="E5" s="2316"/>
      <c r="F5" s="2316"/>
      <c r="G5" s="2316"/>
      <c r="H5" s="2316"/>
    </row>
    <row r="6" spans="1:8" s="121" customFormat="1" ht="15" customHeight="1">
      <c r="A6" s="2175" t="s">
        <v>297</v>
      </c>
      <c r="B6" s="2176"/>
      <c r="C6" s="114"/>
      <c r="D6" s="400"/>
      <c r="E6" s="2267" t="s">
        <v>905</v>
      </c>
      <c r="F6" s="2267" t="s">
        <v>818</v>
      </c>
      <c r="G6" s="2267" t="s">
        <v>906</v>
      </c>
      <c r="H6" s="2311" t="s">
        <v>907</v>
      </c>
    </row>
    <row r="7" spans="1:8" s="121" customFormat="1" ht="15" customHeight="1">
      <c r="A7" s="2173" t="s">
        <v>298</v>
      </c>
      <c r="B7" s="2174"/>
      <c r="C7" s="414"/>
      <c r="D7" s="418"/>
      <c r="E7" s="2268"/>
      <c r="F7" s="2268"/>
      <c r="G7" s="2268"/>
      <c r="H7" s="2312"/>
    </row>
    <row r="8" spans="1:8" s="121" customFormat="1" ht="15" customHeight="1">
      <c r="A8" s="2175" t="s">
        <v>1826</v>
      </c>
      <c r="B8" s="2176"/>
      <c r="C8" s="2268" t="s">
        <v>909</v>
      </c>
      <c r="D8" s="2267" t="s">
        <v>908</v>
      </c>
      <c r="E8" s="2268"/>
      <c r="F8" s="2268"/>
      <c r="G8" s="2268"/>
      <c r="H8" s="2312"/>
    </row>
    <row r="9" spans="1:8" s="121" customFormat="1" ht="15" customHeight="1">
      <c r="A9" s="2175"/>
      <c r="B9" s="2176"/>
      <c r="C9" s="2268"/>
      <c r="D9" s="2268"/>
      <c r="E9" s="2268"/>
      <c r="F9" s="2268"/>
      <c r="G9" s="2268"/>
      <c r="H9" s="2312"/>
    </row>
    <row r="10" spans="1:8" s="121" customFormat="1" ht="15" customHeight="1">
      <c r="A10" s="2173" t="s">
        <v>1842</v>
      </c>
      <c r="B10" s="2174"/>
      <c r="C10" s="2268"/>
      <c r="D10" s="2268"/>
      <c r="E10" s="2265" t="s">
        <v>1173</v>
      </c>
      <c r="F10" s="2265" t="s">
        <v>819</v>
      </c>
      <c r="G10" s="2265" t="s">
        <v>470</v>
      </c>
      <c r="H10" s="2288" t="s">
        <v>820</v>
      </c>
    </row>
    <row r="11" spans="1:8" s="121" customFormat="1" ht="15" customHeight="1">
      <c r="A11" s="2173"/>
      <c r="B11" s="2174"/>
      <c r="C11" s="2265" t="s">
        <v>817</v>
      </c>
      <c r="D11" s="2265" t="s">
        <v>1174</v>
      </c>
      <c r="E11" s="2265"/>
      <c r="F11" s="2265"/>
      <c r="G11" s="2265"/>
      <c r="H11" s="2288"/>
    </row>
    <row r="12" spans="1:8" s="121" customFormat="1" ht="15" customHeight="1">
      <c r="A12" s="2175" t="s">
        <v>1823</v>
      </c>
      <c r="B12" s="2176"/>
      <c r="C12" s="2265"/>
      <c r="D12" s="2265"/>
      <c r="E12" s="2265"/>
      <c r="F12" s="2265"/>
      <c r="G12" s="2265"/>
      <c r="H12" s="2288"/>
    </row>
    <row r="13" spans="1:8" s="121" customFormat="1" ht="15" customHeight="1">
      <c r="A13" s="2173" t="s">
        <v>1822</v>
      </c>
      <c r="B13" s="2174"/>
      <c r="C13" s="2265"/>
      <c r="D13" s="2265"/>
      <c r="E13" s="2265"/>
      <c r="F13" s="2265"/>
      <c r="G13" s="2265"/>
      <c r="H13" s="2288"/>
    </row>
    <row r="14" spans="1:8" s="121" customFormat="1" ht="15" customHeight="1">
      <c r="A14" s="114"/>
      <c r="B14" s="307"/>
      <c r="C14" s="2266"/>
      <c r="D14" s="2266"/>
      <c r="E14" s="2266"/>
      <c r="F14" s="2266"/>
      <c r="G14" s="2266"/>
      <c r="H14" s="2289"/>
    </row>
    <row r="15" spans="1:8" s="132" customFormat="1" ht="15" customHeight="1">
      <c r="A15" s="418"/>
      <c r="B15" s="419"/>
      <c r="C15" s="1423"/>
      <c r="D15" s="1425"/>
      <c r="E15" s="1426" t="s">
        <v>589</v>
      </c>
      <c r="F15" s="1427" t="s">
        <v>614</v>
      </c>
      <c r="G15" s="1425"/>
      <c r="H15" s="1425"/>
    </row>
    <row r="16" spans="1:8" s="121" customFormat="1" ht="15" customHeight="1">
      <c r="A16" s="1226">
        <v>2021</v>
      </c>
      <c r="B16" s="1519" t="s">
        <v>1777</v>
      </c>
      <c r="C16" s="1422">
        <v>6.3</v>
      </c>
      <c r="D16" s="1422">
        <v>5.2</v>
      </c>
      <c r="E16" s="1422">
        <v>3.2</v>
      </c>
      <c r="F16" s="1422">
        <v>1.2</v>
      </c>
      <c r="G16" s="1422">
        <v>2.2000000000000002</v>
      </c>
      <c r="H16" s="1538">
        <v>6</v>
      </c>
    </row>
    <row r="17" spans="1:8" s="121" customFormat="1" ht="15" customHeight="1">
      <c r="A17" s="114"/>
      <c r="B17" s="1519" t="s">
        <v>1778</v>
      </c>
      <c r="C17" s="1422">
        <v>6.3</v>
      </c>
      <c r="D17" s="1422">
        <v>5.2</v>
      </c>
      <c r="E17" s="1422">
        <v>3.2</v>
      </c>
      <c r="F17" s="1422">
        <v>1.2</v>
      </c>
      <c r="G17" s="1422">
        <v>2.2000000000000002</v>
      </c>
      <c r="H17" s="1540">
        <v>6.4</v>
      </c>
    </row>
    <row r="18" spans="1:8" s="121" customFormat="1" ht="15" customHeight="1">
      <c r="A18" s="114"/>
      <c r="B18" s="1519" t="s">
        <v>1779</v>
      </c>
      <c r="C18" s="1422">
        <v>6.3</v>
      </c>
      <c r="D18" s="1422">
        <v>5.2</v>
      </c>
      <c r="E18" s="1422">
        <v>3.3</v>
      </c>
      <c r="F18" s="1422">
        <v>1.2</v>
      </c>
      <c r="G18" s="1422">
        <v>2.2000000000000002</v>
      </c>
      <c r="H18" s="1540">
        <v>5.9</v>
      </c>
    </row>
    <row r="19" spans="1:8" s="121" customFormat="1" ht="15" customHeight="1">
      <c r="A19" s="114"/>
      <c r="B19" s="1520" t="s">
        <v>1792</v>
      </c>
      <c r="C19" s="1422">
        <v>6.3</v>
      </c>
      <c r="D19" s="1422">
        <v>5.2</v>
      </c>
      <c r="E19" s="1422">
        <v>3.3</v>
      </c>
      <c r="F19" s="1422">
        <v>1.1000000000000001</v>
      </c>
      <c r="G19" s="1422">
        <v>2.2000000000000002</v>
      </c>
      <c r="H19" s="1540">
        <v>5.8</v>
      </c>
    </row>
    <row r="20" spans="1:8" s="121" customFormat="1" ht="15" customHeight="1">
      <c r="A20" s="114"/>
      <c r="B20" s="1520" t="s">
        <v>1793</v>
      </c>
      <c r="C20" s="1422">
        <v>6.3</v>
      </c>
      <c r="D20" s="1422">
        <v>5.2</v>
      </c>
      <c r="E20" s="1422">
        <v>3.3</v>
      </c>
      <c r="F20" s="1422">
        <v>1.1000000000000001</v>
      </c>
      <c r="G20" s="1422">
        <v>2.2000000000000002</v>
      </c>
      <c r="H20" s="1540">
        <v>5.8</v>
      </c>
    </row>
    <row r="21" spans="1:8" s="121" customFormat="1" ht="15" customHeight="1">
      <c r="A21" s="114"/>
      <c r="B21" s="1520" t="s">
        <v>1787</v>
      </c>
      <c r="C21" s="1422">
        <v>6.3</v>
      </c>
      <c r="D21" s="1422">
        <v>5.2</v>
      </c>
      <c r="E21" s="1422">
        <v>3.3</v>
      </c>
      <c r="F21" s="1422">
        <v>1.1000000000000001</v>
      </c>
      <c r="G21" s="1422">
        <v>2.2000000000000002</v>
      </c>
      <c r="H21" s="1540">
        <v>5.9</v>
      </c>
    </row>
    <row r="22" spans="1:8" s="121" customFormat="1" ht="15" customHeight="1">
      <c r="B22" s="1520" t="s">
        <v>1774</v>
      </c>
      <c r="C22" s="1422">
        <v>6.2</v>
      </c>
      <c r="D22" s="1422">
        <v>5.0999999999999996</v>
      </c>
      <c r="E22" s="1422">
        <v>3.3</v>
      </c>
      <c r="F22" s="1422">
        <v>1.1000000000000001</v>
      </c>
      <c r="G22" s="1422">
        <v>2.1</v>
      </c>
      <c r="H22" s="1540">
        <v>5.8</v>
      </c>
    </row>
    <row r="23" spans="1:8" s="121" customFormat="1" ht="15" customHeight="1">
      <c r="B23" s="1520" t="s">
        <v>1775</v>
      </c>
      <c r="C23" s="1422">
        <v>6.2</v>
      </c>
      <c r="D23" s="1422">
        <v>5.0999999999999996</v>
      </c>
      <c r="E23" s="1422">
        <v>3.3</v>
      </c>
      <c r="F23" s="1422">
        <v>1.1000000000000001</v>
      </c>
      <c r="G23" s="1422">
        <v>2.2000000000000002</v>
      </c>
      <c r="H23" s="1540">
        <v>5.8</v>
      </c>
    </row>
    <row r="24" spans="1:8" s="121" customFormat="1" ht="15" customHeight="1">
      <c r="B24" s="1520" t="s">
        <v>1776</v>
      </c>
      <c r="C24" s="1422">
        <v>6.2</v>
      </c>
      <c r="D24" s="1422">
        <v>5.2</v>
      </c>
      <c r="E24" s="1422">
        <v>3.2</v>
      </c>
      <c r="F24" s="1422">
        <v>1.1000000000000001</v>
      </c>
      <c r="G24" s="1422">
        <v>2.2000000000000002</v>
      </c>
      <c r="H24" s="1540">
        <v>5.5</v>
      </c>
    </row>
    <row r="25" spans="1:8" s="121" customFormat="1" ht="15" customHeight="1">
      <c r="B25" s="1521">
        <v>10</v>
      </c>
      <c r="C25" s="678">
        <v>6.2</v>
      </c>
      <c r="D25" s="678">
        <v>5.2</v>
      </c>
      <c r="E25" s="678">
        <v>3.4</v>
      </c>
      <c r="F25" s="678">
        <v>1.1000000000000001</v>
      </c>
      <c r="G25" s="678">
        <v>2.2000000000000002</v>
      </c>
      <c r="H25" s="1541">
        <v>5.5</v>
      </c>
    </row>
    <row r="26" spans="1:8" s="121" customFormat="1" ht="15" customHeight="1">
      <c r="B26" s="1521">
        <v>11</v>
      </c>
      <c r="C26" s="1544">
        <v>6.2</v>
      </c>
      <c r="D26" s="1544">
        <v>5.2</v>
      </c>
      <c r="E26" s="1544">
        <v>3.4</v>
      </c>
      <c r="F26" s="1544">
        <v>1.1000000000000001</v>
      </c>
      <c r="G26" s="1544">
        <v>2.2000000000000002</v>
      </c>
      <c r="H26" s="1769">
        <v>5.5</v>
      </c>
    </row>
    <row r="27" spans="1:8" s="121" customFormat="1" ht="15" customHeight="1">
      <c r="B27" s="1521">
        <v>12</v>
      </c>
      <c r="C27" s="1544">
        <v>6.2</v>
      </c>
      <c r="D27" s="1544">
        <v>5.0999999999999996</v>
      </c>
      <c r="E27" s="1544">
        <v>3.4</v>
      </c>
      <c r="F27" s="1544">
        <v>1.1000000000000001</v>
      </c>
      <c r="G27" s="1544">
        <v>2.1</v>
      </c>
      <c r="H27" s="1769">
        <v>5.4</v>
      </c>
    </row>
    <row r="28" spans="1:8" s="121" customFormat="1" ht="15" customHeight="1">
      <c r="B28" s="1562"/>
      <c r="C28" s="303"/>
      <c r="D28" s="303"/>
      <c r="E28" s="303"/>
      <c r="F28" s="303"/>
      <c r="G28" s="303"/>
      <c r="H28" s="1271"/>
    </row>
    <row r="29" spans="1:8">
      <c r="A29" s="1749">
        <v>2022</v>
      </c>
      <c r="B29" s="1519" t="s">
        <v>1777</v>
      </c>
      <c r="C29" s="1544">
        <v>6.6</v>
      </c>
      <c r="D29" s="1544">
        <v>5.5</v>
      </c>
      <c r="E29" s="1544">
        <v>3.6</v>
      </c>
      <c r="F29" s="1544">
        <v>1</v>
      </c>
      <c r="G29" s="1544">
        <v>2.2000000000000002</v>
      </c>
      <c r="H29" s="1769">
        <v>5.8</v>
      </c>
    </row>
    <row r="30" spans="1:8">
      <c r="A30" s="114"/>
      <c r="B30" s="1519" t="s">
        <v>1778</v>
      </c>
      <c r="C30" s="1544">
        <v>6.6</v>
      </c>
      <c r="D30" s="1544">
        <v>5.5</v>
      </c>
      <c r="E30" s="1544">
        <v>3.6</v>
      </c>
      <c r="F30" s="1544">
        <v>1</v>
      </c>
      <c r="G30" s="1544">
        <v>2.2000000000000002</v>
      </c>
      <c r="H30" s="1769">
        <v>5.9</v>
      </c>
    </row>
    <row r="31" spans="1:8">
      <c r="A31" s="114"/>
      <c r="B31" s="1519" t="s">
        <v>1779</v>
      </c>
      <c r="C31" s="1544">
        <v>6.6</v>
      </c>
      <c r="D31" s="1544">
        <v>5.5</v>
      </c>
      <c r="E31" s="1544">
        <v>3.6</v>
      </c>
      <c r="F31" s="1544">
        <v>1</v>
      </c>
      <c r="G31" s="1544">
        <v>2.2000000000000002</v>
      </c>
      <c r="H31" s="1769">
        <v>5.8</v>
      </c>
    </row>
    <row r="32" spans="1:8" s="121" customFormat="1" ht="15" customHeight="1">
      <c r="A32" s="430"/>
      <c r="B32" s="1316" t="s">
        <v>8</v>
      </c>
      <c r="C32" s="1778">
        <v>104.7</v>
      </c>
      <c r="D32" s="1417">
        <v>106.1</v>
      </c>
      <c r="E32" s="1417">
        <v>110.3</v>
      </c>
      <c r="F32" s="1778">
        <v>84.6</v>
      </c>
      <c r="G32" s="1778">
        <v>99.6</v>
      </c>
      <c r="H32" s="1779">
        <v>99.5</v>
      </c>
    </row>
    <row r="33" spans="1:9" s="121" customFormat="1" ht="15" customHeight="1">
      <c r="A33" s="430"/>
      <c r="B33" s="1316" t="s">
        <v>9</v>
      </c>
      <c r="C33" s="1778">
        <v>99.4</v>
      </c>
      <c r="D33" s="1778">
        <v>99.3</v>
      </c>
      <c r="E33" s="1778">
        <v>100.2</v>
      </c>
      <c r="F33" s="1778">
        <v>100.5</v>
      </c>
      <c r="G33" s="1778">
        <v>99.9</v>
      </c>
      <c r="H33" s="1779">
        <v>98.7</v>
      </c>
    </row>
    <row r="34" spans="1:9" s="952" customFormat="1">
      <c r="C34" s="1161"/>
      <c r="D34" s="1161"/>
      <c r="E34" s="1161"/>
      <c r="F34" s="1161"/>
      <c r="G34" s="1161"/>
      <c r="H34" s="1161"/>
    </row>
    <row r="35" spans="1:9">
      <c r="A35" s="952"/>
      <c r="B35" s="952"/>
      <c r="C35" s="952"/>
      <c r="D35" s="952"/>
      <c r="E35" s="952"/>
      <c r="F35" s="952"/>
      <c r="G35" s="952"/>
      <c r="H35" s="952"/>
      <c r="I35" s="952"/>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6:B24 B29: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3"/>
  <sheetViews>
    <sheetView showGridLines="0" zoomScaleNormal="100" workbookViewId="0">
      <pane ySplit="15" topLeftCell="A16" activePane="bottomLeft" state="frozen"/>
      <selection pane="bottomLeft" activeCell="A3" sqref="A3"/>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321" t="s">
        <v>1623</v>
      </c>
      <c r="B1" s="2321"/>
      <c r="C1" s="2321"/>
      <c r="D1" s="2321"/>
      <c r="E1" s="2321"/>
      <c r="F1" s="2321"/>
      <c r="G1" s="2321"/>
      <c r="I1" s="116" t="s">
        <v>1</v>
      </c>
      <c r="AE1" s="20"/>
    </row>
    <row r="2" spans="1:56" s="2" customFormat="1" ht="15" customHeight="1">
      <c r="A2" s="2322" t="s">
        <v>1624</v>
      </c>
      <c r="B2" s="2322"/>
      <c r="C2" s="2322"/>
      <c r="D2" s="2322"/>
      <c r="E2" s="2322"/>
      <c r="F2" s="2322"/>
      <c r="G2" s="2322"/>
      <c r="I2" s="942"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400"/>
      <c r="B3" s="431"/>
      <c r="C3" s="2293"/>
      <c r="D3" s="2294"/>
      <c r="E3" s="2294"/>
      <c r="F3" s="2294"/>
      <c r="G3" s="2294"/>
      <c r="H3" s="2294"/>
      <c r="I3" s="2294"/>
      <c r="J3" s="953"/>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row>
    <row r="4" spans="1:56" s="126" customFormat="1" ht="15" customHeight="1">
      <c r="A4" s="62"/>
      <c r="B4" s="432"/>
      <c r="C4" s="2268" t="s">
        <v>295</v>
      </c>
      <c r="D4" s="420"/>
      <c r="E4" s="402" t="s">
        <v>1165</v>
      </c>
      <c r="F4" s="944" t="s">
        <v>1166</v>
      </c>
      <c r="G4" s="413"/>
      <c r="H4" s="415"/>
      <c r="I4" s="2263" t="s">
        <v>293</v>
      </c>
    </row>
    <row r="5" spans="1:56" s="126" customFormat="1" ht="15" customHeight="1">
      <c r="A5" s="2175" t="s">
        <v>297</v>
      </c>
      <c r="B5" s="2176"/>
      <c r="C5" s="2268"/>
      <c r="D5" s="2267" t="s">
        <v>294</v>
      </c>
      <c r="E5" s="2267" t="s">
        <v>786</v>
      </c>
      <c r="F5" s="2267" t="s">
        <v>520</v>
      </c>
      <c r="G5" s="2267" t="s">
        <v>893</v>
      </c>
      <c r="H5" s="2155" t="s">
        <v>895</v>
      </c>
      <c r="I5" s="2264"/>
    </row>
    <row r="6" spans="1:56" s="126" customFormat="1" ht="15" customHeight="1">
      <c r="A6" s="2173" t="s">
        <v>298</v>
      </c>
      <c r="B6" s="2174"/>
      <c r="C6" s="2268"/>
      <c r="D6" s="2268"/>
      <c r="E6" s="2268"/>
      <c r="F6" s="2268"/>
      <c r="G6" s="2268"/>
      <c r="H6" s="2296"/>
      <c r="I6" s="2264"/>
    </row>
    <row r="7" spans="1:56" s="126" customFormat="1" ht="15" customHeight="1">
      <c r="A7" s="2175" t="s">
        <v>1826</v>
      </c>
      <c r="B7" s="2176"/>
      <c r="C7" s="2268"/>
      <c r="D7" s="2268"/>
      <c r="E7" s="2268"/>
      <c r="F7" s="2268"/>
      <c r="G7" s="2268"/>
      <c r="H7" s="2296"/>
      <c r="I7" s="2264"/>
    </row>
    <row r="8" spans="1:56" s="126" customFormat="1" ht="15" customHeight="1">
      <c r="A8" s="2175"/>
      <c r="B8" s="2176"/>
      <c r="C8" s="2268"/>
      <c r="D8" s="2268"/>
      <c r="E8" s="2268"/>
      <c r="F8" s="2268"/>
      <c r="G8" s="2268"/>
      <c r="H8" s="2296"/>
      <c r="I8" s="2264"/>
    </row>
    <row r="9" spans="1:56" s="126" customFormat="1" ht="15" customHeight="1">
      <c r="A9" s="2173" t="s">
        <v>1842</v>
      </c>
      <c r="B9" s="2174"/>
      <c r="C9" s="2265" t="s">
        <v>287</v>
      </c>
      <c r="D9" s="2268"/>
      <c r="E9" s="2268"/>
      <c r="F9" s="2268"/>
      <c r="G9" s="2268"/>
      <c r="H9" s="2296"/>
      <c r="I9" s="2264"/>
    </row>
    <row r="10" spans="1:56" s="126" customFormat="1" ht="15" customHeight="1">
      <c r="A10" s="2173"/>
      <c r="B10" s="2174"/>
      <c r="C10" s="2265"/>
      <c r="D10" s="2265" t="s">
        <v>289</v>
      </c>
      <c r="E10" s="2265" t="s">
        <v>290</v>
      </c>
      <c r="F10" s="2265" t="s">
        <v>291</v>
      </c>
      <c r="G10" s="2268"/>
      <c r="H10" s="2127" t="s">
        <v>288</v>
      </c>
      <c r="I10" s="2317" t="s">
        <v>292</v>
      </c>
    </row>
    <row r="11" spans="1:56" s="126" customFormat="1" ht="15" customHeight="1">
      <c r="A11" s="2175" t="s">
        <v>1823</v>
      </c>
      <c r="B11" s="2176"/>
      <c r="C11" s="2265"/>
      <c r="D11" s="2265"/>
      <c r="E11" s="2265"/>
      <c r="F11" s="2265"/>
      <c r="G11" s="2265" t="s">
        <v>826</v>
      </c>
      <c r="H11" s="2127"/>
      <c r="I11" s="2317"/>
    </row>
    <row r="12" spans="1:56" s="126" customFormat="1" ht="15" customHeight="1">
      <c r="A12" s="2173" t="s">
        <v>1822</v>
      </c>
      <c r="B12" s="2174"/>
      <c r="C12" s="2265"/>
      <c r="D12" s="2265"/>
      <c r="E12" s="2265"/>
      <c r="F12" s="2265"/>
      <c r="G12" s="2265"/>
      <c r="H12" s="2127"/>
      <c r="I12" s="2317"/>
    </row>
    <row r="13" spans="1:56" s="126" customFormat="1" ht="15" customHeight="1">
      <c r="A13" s="414"/>
      <c r="B13" s="417"/>
      <c r="C13" s="2265"/>
      <c r="D13" s="2265"/>
      <c r="E13" s="2265"/>
      <c r="F13" s="2265"/>
      <c r="G13" s="2265"/>
      <c r="H13" s="2127"/>
      <c r="I13" s="2317"/>
    </row>
    <row r="14" spans="1:56" s="126" customFormat="1" ht="15" customHeight="1">
      <c r="A14" s="414"/>
      <c r="B14" s="417"/>
      <c r="C14" s="2266"/>
      <c r="D14" s="2266"/>
      <c r="E14" s="2266"/>
      <c r="F14" s="2266"/>
      <c r="G14" s="2266"/>
      <c r="H14" s="2297"/>
      <c r="I14" s="2318"/>
    </row>
    <row r="15" spans="1:56" s="126" customFormat="1" ht="15" customHeight="1">
      <c r="A15" s="418"/>
      <c r="B15" s="419"/>
      <c r="C15" s="1418"/>
      <c r="D15" s="1419"/>
      <c r="E15" s="1782"/>
      <c r="F15" s="1761" t="s">
        <v>589</v>
      </c>
      <c r="G15" s="1762" t="s">
        <v>614</v>
      </c>
      <c r="H15" s="1783"/>
      <c r="I15" s="1419"/>
    </row>
    <row r="16" spans="1:56" s="126" customFormat="1" ht="15" customHeight="1">
      <c r="A16" s="434">
        <v>2020</v>
      </c>
      <c r="B16" s="1522" t="s">
        <v>1802</v>
      </c>
      <c r="C16" s="1416">
        <v>138</v>
      </c>
      <c r="D16" s="1416">
        <v>79.099999999999994</v>
      </c>
      <c r="E16" s="1416">
        <v>0.5</v>
      </c>
      <c r="F16" s="1416">
        <v>71.2</v>
      </c>
      <c r="G16" s="1416">
        <v>1.8</v>
      </c>
      <c r="H16" s="1416">
        <v>5.6</v>
      </c>
      <c r="I16" s="1773">
        <v>10.9</v>
      </c>
      <c r="J16" s="122"/>
      <c r="K16" s="122"/>
    </row>
    <row r="17" spans="1:11" s="126" customFormat="1" ht="15" customHeight="1">
      <c r="A17" s="433"/>
      <c r="B17" s="411" t="s">
        <v>8</v>
      </c>
      <c r="C17" s="1417">
        <v>92.4</v>
      </c>
      <c r="D17" s="1417">
        <v>89.2</v>
      </c>
      <c r="E17" s="1417">
        <v>95.3</v>
      </c>
      <c r="F17" s="1417">
        <v>88</v>
      </c>
      <c r="G17" s="1417">
        <v>98.6</v>
      </c>
      <c r="H17" s="1417">
        <v>103.6</v>
      </c>
      <c r="I17" s="1772">
        <v>98.6</v>
      </c>
      <c r="J17" s="122"/>
      <c r="K17" s="122"/>
    </row>
    <row r="18" spans="1:11" s="126" customFormat="1" ht="15" customHeight="1">
      <c r="A18" s="433"/>
      <c r="B18" s="411"/>
      <c r="C18" s="1784"/>
      <c r="D18" s="1784"/>
      <c r="E18" s="1784"/>
      <c r="F18" s="1784"/>
      <c r="G18" s="1784"/>
      <c r="H18" s="1784"/>
      <c r="I18" s="1785"/>
      <c r="J18" s="122"/>
      <c r="K18" s="122"/>
    </row>
    <row r="19" spans="1:11" s="126" customFormat="1" ht="14.25" customHeight="1">
      <c r="A19" s="434">
        <v>2021</v>
      </c>
      <c r="B19" s="1522" t="s">
        <v>1805</v>
      </c>
      <c r="C19" s="1416">
        <v>137</v>
      </c>
      <c r="D19" s="1416">
        <v>80.5</v>
      </c>
      <c r="E19" s="1416">
        <v>0.5</v>
      </c>
      <c r="F19" s="1416">
        <v>72.5</v>
      </c>
      <c r="G19" s="1416">
        <v>1.8</v>
      </c>
      <c r="H19" s="1416">
        <v>5.7</v>
      </c>
      <c r="I19" s="1773">
        <v>10.8</v>
      </c>
      <c r="J19" s="122"/>
      <c r="K19" s="122"/>
    </row>
    <row r="20" spans="1:11" s="126" customFormat="1" ht="14.25" customHeight="1">
      <c r="A20" s="1227"/>
      <c r="B20" s="1523" t="s">
        <v>1806</v>
      </c>
      <c r="C20" s="1416">
        <v>136.30000000000001</v>
      </c>
      <c r="D20" s="1416">
        <v>80.599999999999994</v>
      </c>
      <c r="E20" s="1416">
        <v>0.5</v>
      </c>
      <c r="F20" s="1416">
        <v>72.599999999999994</v>
      </c>
      <c r="G20" s="1416">
        <v>1.8</v>
      </c>
      <c r="H20" s="1416">
        <v>5.7</v>
      </c>
      <c r="I20" s="1773">
        <v>10.6</v>
      </c>
      <c r="J20" s="122"/>
      <c r="K20" s="122"/>
    </row>
    <row r="21" spans="1:11" s="126" customFormat="1" ht="14.25" customHeight="1">
      <c r="A21" s="1405"/>
      <c r="B21" s="1522" t="s">
        <v>1807</v>
      </c>
      <c r="C21" s="1416">
        <v>136.30000000000001</v>
      </c>
      <c r="D21" s="1416">
        <v>80.5</v>
      </c>
      <c r="E21" s="1416">
        <v>0.5</v>
      </c>
      <c r="F21" s="1416">
        <v>72.599999999999994</v>
      </c>
      <c r="G21" s="1416">
        <v>1.8</v>
      </c>
      <c r="H21" s="1416">
        <v>5.7</v>
      </c>
      <c r="I21" s="1773">
        <v>10.7</v>
      </c>
      <c r="J21" s="122"/>
      <c r="K21" s="122"/>
    </row>
    <row r="22" spans="1:11" s="126" customFormat="1" ht="14.25" customHeight="1">
      <c r="A22" s="1405"/>
      <c r="B22" s="1522" t="s">
        <v>1808</v>
      </c>
      <c r="C22" s="1416">
        <v>136.4</v>
      </c>
      <c r="D22" s="1416">
        <v>80.5</v>
      </c>
      <c r="E22" s="1416">
        <v>0.5</v>
      </c>
      <c r="F22" s="1416">
        <v>72.599999999999994</v>
      </c>
      <c r="G22" s="1416">
        <v>1.8</v>
      </c>
      <c r="H22" s="1416">
        <v>5.7</v>
      </c>
      <c r="I22" s="1773">
        <v>10.7</v>
      </c>
      <c r="J22" s="122"/>
      <c r="K22" s="122"/>
    </row>
    <row r="23" spans="1:11" s="126" customFormat="1" ht="14.25" customHeight="1">
      <c r="A23" s="1405"/>
      <c r="B23" s="1522" t="s">
        <v>1809</v>
      </c>
      <c r="C23" s="1416">
        <v>136.5</v>
      </c>
      <c r="D23" s="1416">
        <v>80.599999999999994</v>
      </c>
      <c r="E23" s="1416">
        <v>0.5</v>
      </c>
      <c r="F23" s="1416">
        <v>72.7</v>
      </c>
      <c r="G23" s="1416">
        <v>1.8</v>
      </c>
      <c r="H23" s="1416">
        <v>5.6</v>
      </c>
      <c r="I23" s="1773">
        <v>10.7</v>
      </c>
      <c r="J23" s="122"/>
      <c r="K23" s="122"/>
    </row>
    <row r="24" spans="1:11" s="126" customFormat="1" ht="14.25" customHeight="1">
      <c r="A24" s="1352"/>
      <c r="B24" s="1522" t="s">
        <v>1810</v>
      </c>
      <c r="C24" s="1416">
        <v>136.80000000000001</v>
      </c>
      <c r="D24" s="1416">
        <v>80.8</v>
      </c>
      <c r="E24" s="1416">
        <v>0.5</v>
      </c>
      <c r="F24" s="1416">
        <v>72.8</v>
      </c>
      <c r="G24" s="1416">
        <v>1.8</v>
      </c>
      <c r="H24" s="1416">
        <v>5.6</v>
      </c>
      <c r="I24" s="1773">
        <v>10.8</v>
      </c>
      <c r="J24" s="122"/>
      <c r="K24" s="122"/>
    </row>
    <row r="25" spans="1:11" s="126" customFormat="1" ht="14.25" customHeight="1">
      <c r="B25" s="1522" t="s">
        <v>1811</v>
      </c>
      <c r="C25" s="1416">
        <v>136.80000000000001</v>
      </c>
      <c r="D25" s="1416">
        <v>80.8</v>
      </c>
      <c r="E25" s="1416">
        <v>0.5</v>
      </c>
      <c r="F25" s="1416">
        <v>72.8</v>
      </c>
      <c r="G25" s="1416">
        <v>1.7</v>
      </c>
      <c r="H25" s="1416">
        <v>5.6</v>
      </c>
      <c r="I25" s="1773">
        <v>10.8</v>
      </c>
      <c r="J25" s="122"/>
      <c r="K25" s="122"/>
    </row>
    <row r="26" spans="1:11" s="126" customFormat="1" ht="14.25" customHeight="1">
      <c r="B26" s="1522" t="s">
        <v>1812</v>
      </c>
      <c r="C26" s="1416">
        <v>136.80000000000001</v>
      </c>
      <c r="D26" s="1416">
        <v>80.8</v>
      </c>
      <c r="E26" s="1416">
        <v>0.5</v>
      </c>
      <c r="F26" s="1416">
        <v>72.900000000000006</v>
      </c>
      <c r="G26" s="1416">
        <v>1.7</v>
      </c>
      <c r="H26" s="1416">
        <v>5.6</v>
      </c>
      <c r="I26" s="1773">
        <v>10.7</v>
      </c>
      <c r="J26" s="122"/>
      <c r="K26" s="122"/>
    </row>
    <row r="27" spans="1:11" s="126" customFormat="1" ht="14.25" customHeight="1">
      <c r="B27" s="1522" t="s">
        <v>1803</v>
      </c>
      <c r="C27" s="1416">
        <v>136.5</v>
      </c>
      <c r="D27" s="1416">
        <v>80.7</v>
      </c>
      <c r="E27" s="1416">
        <v>0.5</v>
      </c>
      <c r="F27" s="1416">
        <v>72.8</v>
      </c>
      <c r="G27" s="1416">
        <v>1.7</v>
      </c>
      <c r="H27" s="1416">
        <v>5.6</v>
      </c>
      <c r="I27" s="1773">
        <v>10.7</v>
      </c>
      <c r="J27" s="122"/>
      <c r="K27" s="122"/>
    </row>
    <row r="28" spans="1:11" s="126" customFormat="1" ht="14.25" customHeight="1">
      <c r="B28" s="1522" t="s">
        <v>1804</v>
      </c>
      <c r="C28" s="1416">
        <v>136.19999999999999</v>
      </c>
      <c r="D28" s="1416">
        <v>80.599999999999994</v>
      </c>
      <c r="E28" s="1416">
        <v>0.5</v>
      </c>
      <c r="F28" s="1416">
        <v>72.7</v>
      </c>
      <c r="G28" s="1416">
        <v>1.7</v>
      </c>
      <c r="H28" s="1416">
        <v>5.6</v>
      </c>
      <c r="I28" s="1773">
        <v>10.7</v>
      </c>
      <c r="J28" s="122"/>
      <c r="K28" s="122"/>
    </row>
    <row r="29" spans="1:11" s="126" customFormat="1" ht="14.25" customHeight="1">
      <c r="B29" s="1522" t="s">
        <v>1802</v>
      </c>
      <c r="C29" s="1416">
        <v>136.19999999999999</v>
      </c>
      <c r="D29" s="1416">
        <v>80.7</v>
      </c>
      <c r="E29" s="1416">
        <v>0.5</v>
      </c>
      <c r="F29" s="1416">
        <v>72.8</v>
      </c>
      <c r="G29" s="1416">
        <v>1.7</v>
      </c>
      <c r="H29" s="1416">
        <v>5.6</v>
      </c>
      <c r="I29" s="1773">
        <v>10.8</v>
      </c>
      <c r="J29" s="122"/>
      <c r="K29" s="122"/>
    </row>
    <row r="30" spans="1:11" ht="14.25" customHeight="1">
      <c r="C30" s="1095"/>
      <c r="D30" s="1095"/>
      <c r="E30" s="1095"/>
      <c r="F30" s="1095"/>
      <c r="G30" s="1095"/>
      <c r="H30" s="1095"/>
      <c r="I30" s="1780"/>
    </row>
    <row r="31" spans="1:11" ht="14.25" customHeight="1">
      <c r="A31" s="434">
        <v>2022</v>
      </c>
      <c r="B31" s="1522" t="s">
        <v>1805</v>
      </c>
      <c r="C31" s="1416">
        <v>138</v>
      </c>
      <c r="D31" s="1416">
        <v>81.599999999999994</v>
      </c>
      <c r="E31" s="1416">
        <v>0.5</v>
      </c>
      <c r="F31" s="1416">
        <v>73.599999999999994</v>
      </c>
      <c r="G31" s="1416">
        <v>1.7</v>
      </c>
      <c r="H31" s="1416">
        <v>5.7</v>
      </c>
      <c r="I31" s="1773">
        <v>10.5</v>
      </c>
    </row>
    <row r="32" spans="1:11" ht="14.25" customHeight="1">
      <c r="A32" s="1750"/>
      <c r="B32" s="1523" t="s">
        <v>1806</v>
      </c>
      <c r="C32" s="1416">
        <v>138.30000000000001</v>
      </c>
      <c r="D32" s="1416">
        <v>81.599999999999994</v>
      </c>
      <c r="E32" s="1416">
        <v>0.5</v>
      </c>
      <c r="F32" s="1416">
        <v>73.7</v>
      </c>
      <c r="G32" s="1416">
        <v>1.7</v>
      </c>
      <c r="H32" s="1416">
        <v>5.7</v>
      </c>
      <c r="I32" s="1773">
        <v>10.6</v>
      </c>
    </row>
    <row r="33" spans="1:11" s="126" customFormat="1" ht="15" customHeight="1">
      <c r="A33" s="283"/>
      <c r="B33" s="1316" t="s">
        <v>8</v>
      </c>
      <c r="C33" s="1417">
        <v>101.5</v>
      </c>
      <c r="D33" s="1417">
        <v>101.2</v>
      </c>
      <c r="E33" s="1417">
        <v>99.2</v>
      </c>
      <c r="F33" s="1417">
        <v>101.4</v>
      </c>
      <c r="G33" s="1417">
        <v>96.6</v>
      </c>
      <c r="H33" s="1417">
        <v>99.9</v>
      </c>
      <c r="I33" s="1772">
        <v>99.8</v>
      </c>
      <c r="J33" s="122"/>
      <c r="K33" s="122"/>
    </row>
    <row r="34" spans="1:11" s="126" customFormat="1" ht="15" customHeight="1">
      <c r="A34" s="433"/>
      <c r="B34" s="1415"/>
      <c r="C34" s="1786"/>
      <c r="D34" s="1786"/>
      <c r="E34" s="1786"/>
      <c r="F34" s="1786"/>
      <c r="G34" s="1786"/>
      <c r="H34" s="1786"/>
      <c r="I34" s="1787"/>
      <c r="J34" s="122"/>
    </row>
    <row r="35" spans="1:11" s="126" customFormat="1" ht="14.25" customHeight="1">
      <c r="A35" s="434">
        <v>2021</v>
      </c>
      <c r="B35" s="1519" t="s">
        <v>1777</v>
      </c>
      <c r="C35" s="1416">
        <v>136.6</v>
      </c>
      <c r="D35" s="1416">
        <v>80.3</v>
      </c>
      <c r="E35" s="1416">
        <v>0.5</v>
      </c>
      <c r="F35" s="1416">
        <v>72.3</v>
      </c>
      <c r="G35" s="1416">
        <v>1.8</v>
      </c>
      <c r="H35" s="1416">
        <v>5.7</v>
      </c>
      <c r="I35" s="1773">
        <v>10.7</v>
      </c>
      <c r="J35" s="122"/>
    </row>
    <row r="36" spans="1:11" s="126" customFormat="1" ht="14.25" customHeight="1">
      <c r="A36" s="1227"/>
      <c r="B36" s="1519" t="s">
        <v>1778</v>
      </c>
      <c r="C36" s="1416">
        <v>137.1</v>
      </c>
      <c r="D36" s="1416">
        <v>80.7</v>
      </c>
      <c r="E36" s="1416">
        <v>0.5</v>
      </c>
      <c r="F36" s="1416">
        <v>72.8</v>
      </c>
      <c r="G36" s="1416">
        <v>1.8</v>
      </c>
      <c r="H36" s="1416">
        <v>5.7</v>
      </c>
      <c r="I36" s="1773">
        <v>10.7</v>
      </c>
      <c r="J36" s="122"/>
    </row>
    <row r="37" spans="1:11" s="126" customFormat="1" ht="14.25" customHeight="1">
      <c r="A37" s="1227"/>
      <c r="B37" s="1519" t="s">
        <v>1779</v>
      </c>
      <c r="C37" s="1416">
        <v>136.6</v>
      </c>
      <c r="D37" s="1416">
        <v>80.900000000000006</v>
      </c>
      <c r="E37" s="1416">
        <v>0.5</v>
      </c>
      <c r="F37" s="1416">
        <v>72.900000000000006</v>
      </c>
      <c r="G37" s="1416">
        <v>1.8</v>
      </c>
      <c r="H37" s="1416">
        <v>5.7</v>
      </c>
      <c r="I37" s="1773">
        <v>10.6</v>
      </c>
      <c r="J37" s="122"/>
    </row>
    <row r="38" spans="1:11" s="126" customFormat="1" ht="14.25" customHeight="1">
      <c r="A38" s="1405"/>
      <c r="B38" s="1520" t="s">
        <v>1792</v>
      </c>
      <c r="C38" s="1416">
        <v>136.5</v>
      </c>
      <c r="D38" s="1416">
        <v>80.599999999999994</v>
      </c>
      <c r="E38" s="1416">
        <v>0.5</v>
      </c>
      <c r="F38" s="1416">
        <v>72.7</v>
      </c>
      <c r="G38" s="1416">
        <v>1.8</v>
      </c>
      <c r="H38" s="1416">
        <v>5.7</v>
      </c>
      <c r="I38" s="1773">
        <v>10.7</v>
      </c>
      <c r="J38" s="122"/>
    </row>
    <row r="39" spans="1:11" s="126" customFormat="1" ht="14.25" customHeight="1">
      <c r="A39" s="1405"/>
      <c r="B39" s="1520" t="s">
        <v>1793</v>
      </c>
      <c r="C39" s="1416">
        <v>136.80000000000001</v>
      </c>
      <c r="D39" s="1416">
        <v>80.7</v>
      </c>
      <c r="E39" s="1416">
        <v>0.5</v>
      </c>
      <c r="F39" s="1416">
        <v>72.8</v>
      </c>
      <c r="G39" s="1416">
        <v>1.7</v>
      </c>
      <c r="H39" s="1416">
        <v>5.7</v>
      </c>
      <c r="I39" s="1773">
        <v>10.7</v>
      </c>
      <c r="J39" s="122"/>
    </row>
    <row r="40" spans="1:11" s="126" customFormat="1" ht="14.25" customHeight="1">
      <c r="A40" s="1405"/>
      <c r="B40" s="1520" t="s">
        <v>1787</v>
      </c>
      <c r="C40" s="1416">
        <v>137</v>
      </c>
      <c r="D40" s="1416">
        <v>80.900000000000006</v>
      </c>
      <c r="E40" s="1416">
        <v>0.5</v>
      </c>
      <c r="F40" s="1416">
        <v>72.900000000000006</v>
      </c>
      <c r="G40" s="1416">
        <v>1.7</v>
      </c>
      <c r="H40" s="1416">
        <v>5.6</v>
      </c>
      <c r="I40" s="1773">
        <v>10.6</v>
      </c>
      <c r="J40" s="122"/>
    </row>
    <row r="41" spans="1:11" s="126" customFormat="1" ht="14.25" customHeight="1">
      <c r="B41" s="1520" t="s">
        <v>1774</v>
      </c>
      <c r="C41" s="1416">
        <v>136.69999999999999</v>
      </c>
      <c r="D41" s="1416">
        <v>80.7</v>
      </c>
      <c r="E41" s="1416">
        <v>0.5</v>
      </c>
      <c r="F41" s="1416">
        <v>72.7</v>
      </c>
      <c r="G41" s="1416">
        <v>1.7</v>
      </c>
      <c r="H41" s="1416">
        <v>5.7</v>
      </c>
      <c r="I41" s="1773">
        <v>10.6</v>
      </c>
    </row>
    <row r="42" spans="1:11" s="126" customFormat="1" ht="14.25" customHeight="1">
      <c r="B42" s="1520" t="s">
        <v>1775</v>
      </c>
      <c r="C42" s="1416">
        <v>136.6</v>
      </c>
      <c r="D42" s="1416">
        <v>80.599999999999994</v>
      </c>
      <c r="E42" s="1416">
        <v>0.5</v>
      </c>
      <c r="F42" s="1416">
        <v>72.7</v>
      </c>
      <c r="G42" s="1416">
        <v>1.7</v>
      </c>
      <c r="H42" s="1416">
        <v>5.7</v>
      </c>
      <c r="I42" s="1773">
        <v>10.6</v>
      </c>
    </row>
    <row r="43" spans="1:11" s="126" customFormat="1" ht="14.25" customHeight="1">
      <c r="B43" s="1520" t="s">
        <v>1776</v>
      </c>
      <c r="C43" s="1416">
        <v>136.19999999999999</v>
      </c>
      <c r="D43" s="1416">
        <v>80.8</v>
      </c>
      <c r="E43" s="1416">
        <v>0.5</v>
      </c>
      <c r="F43" s="1416">
        <v>72.900000000000006</v>
      </c>
      <c r="G43" s="1416">
        <v>1.7</v>
      </c>
      <c r="H43" s="1416">
        <v>5.7</v>
      </c>
      <c r="I43" s="1773">
        <v>10.4</v>
      </c>
    </row>
    <row r="44" spans="1:11" s="126" customFormat="1" ht="14.25" customHeight="1">
      <c r="B44" s="1521">
        <v>10</v>
      </c>
      <c r="C44" s="1416">
        <v>136</v>
      </c>
      <c r="D44" s="1416">
        <v>80.7</v>
      </c>
      <c r="E44" s="1416">
        <v>0.5</v>
      </c>
      <c r="F44" s="1416">
        <v>72.7</v>
      </c>
      <c r="G44" s="1416">
        <v>1.7</v>
      </c>
      <c r="H44" s="1416">
        <v>5.7</v>
      </c>
      <c r="I44" s="1773">
        <v>10.5</v>
      </c>
    </row>
    <row r="45" spans="1:11" s="126" customFormat="1" ht="14.25" customHeight="1">
      <c r="B45" s="1521">
        <v>11</v>
      </c>
      <c r="C45" s="1416">
        <v>136.19999999999999</v>
      </c>
      <c r="D45" s="1416">
        <v>80.900000000000006</v>
      </c>
      <c r="E45" s="1416">
        <v>0.5</v>
      </c>
      <c r="F45" s="1416">
        <v>73</v>
      </c>
      <c r="G45" s="1416">
        <v>1.7</v>
      </c>
      <c r="H45" s="1416">
        <v>5.7</v>
      </c>
      <c r="I45" s="1773">
        <v>10.5</v>
      </c>
    </row>
    <row r="46" spans="1:11" s="126" customFormat="1" ht="14.25" customHeight="1">
      <c r="B46" s="1521">
        <v>12</v>
      </c>
      <c r="C46" s="1416">
        <v>135.9</v>
      </c>
      <c r="D46" s="1416">
        <v>80.8</v>
      </c>
      <c r="E46" s="1416">
        <v>0.5</v>
      </c>
      <c r="F46" s="1416">
        <v>72.900000000000006</v>
      </c>
      <c r="G46" s="1416">
        <v>1.7</v>
      </c>
      <c r="H46" s="1416">
        <v>5.7</v>
      </c>
      <c r="I46" s="1773">
        <v>10.5</v>
      </c>
    </row>
    <row r="47" spans="1:11" s="126" customFormat="1" ht="14.25" customHeight="1">
      <c r="C47" s="1095"/>
      <c r="D47" s="1095"/>
      <c r="E47" s="1095"/>
      <c r="F47" s="1095"/>
      <c r="G47" s="1095"/>
      <c r="H47" s="1095"/>
      <c r="I47" s="1780"/>
    </row>
    <row r="48" spans="1:11" ht="14.25" customHeight="1">
      <c r="A48" s="434">
        <v>2022</v>
      </c>
      <c r="B48" s="1519" t="s">
        <v>1777</v>
      </c>
      <c r="C48" s="1416">
        <v>138</v>
      </c>
      <c r="D48" s="1416">
        <v>81.5</v>
      </c>
      <c r="E48" s="1416">
        <v>0.5</v>
      </c>
      <c r="F48" s="1416">
        <v>73.599999999999994</v>
      </c>
      <c r="G48" s="1416">
        <v>1.7</v>
      </c>
      <c r="H48" s="1416">
        <v>5.7</v>
      </c>
      <c r="I48" s="1773">
        <v>10.4</v>
      </c>
    </row>
    <row r="49" spans="1:10" ht="14.25" customHeight="1">
      <c r="A49" s="1750"/>
      <c r="B49" s="1519" t="s">
        <v>1778</v>
      </c>
      <c r="C49" s="1416">
        <v>138.4</v>
      </c>
      <c r="D49" s="1416">
        <v>81.7</v>
      </c>
      <c r="E49" s="1416">
        <v>0.5</v>
      </c>
      <c r="F49" s="1416">
        <v>73.8</v>
      </c>
      <c r="G49" s="1416">
        <v>1.7</v>
      </c>
      <c r="H49" s="1416">
        <v>5.7</v>
      </c>
      <c r="I49" s="1773">
        <v>10.6</v>
      </c>
    </row>
    <row r="50" spans="1:10" ht="14.25" customHeight="1">
      <c r="A50" s="1750"/>
      <c r="B50" s="1519" t="s">
        <v>1779</v>
      </c>
      <c r="C50" s="1416">
        <v>138.6</v>
      </c>
      <c r="D50" s="1416">
        <v>81.8</v>
      </c>
      <c r="E50" s="1416">
        <v>0.5</v>
      </c>
      <c r="F50" s="1416">
        <v>73.900000000000006</v>
      </c>
      <c r="G50" s="1416">
        <v>1.7</v>
      </c>
      <c r="H50" s="1416">
        <v>5.7</v>
      </c>
      <c r="I50" s="1773">
        <v>10.5</v>
      </c>
    </row>
    <row r="51" spans="1:10" s="126" customFormat="1" ht="15" customHeight="1">
      <c r="A51" s="433"/>
      <c r="B51" s="1316" t="s">
        <v>8</v>
      </c>
      <c r="C51" s="1181">
        <v>101.4</v>
      </c>
      <c r="D51" s="1181">
        <v>101.1</v>
      </c>
      <c r="E51" s="1181">
        <v>98.3</v>
      </c>
      <c r="F51" s="1181">
        <v>101.3</v>
      </c>
      <c r="G51" s="1181">
        <v>96.9</v>
      </c>
      <c r="H51" s="1181">
        <v>100.8</v>
      </c>
      <c r="I51" s="1788">
        <v>99.2</v>
      </c>
      <c r="J51" s="122"/>
    </row>
    <row r="52" spans="1:10" s="126" customFormat="1" ht="15" customHeight="1">
      <c r="A52" s="433"/>
      <c r="B52" s="1316" t="s">
        <v>9</v>
      </c>
      <c r="C52" s="1417">
        <v>100.1</v>
      </c>
      <c r="D52" s="1417">
        <v>100.1</v>
      </c>
      <c r="E52" s="1417">
        <v>100</v>
      </c>
      <c r="F52" s="1417">
        <v>100.1</v>
      </c>
      <c r="G52" s="1417">
        <v>100.2</v>
      </c>
      <c r="H52" s="1417">
        <v>99.9</v>
      </c>
      <c r="I52" s="1772">
        <v>99.4</v>
      </c>
      <c r="J52" s="122"/>
    </row>
    <row r="53" spans="1:10" s="62" customFormat="1" ht="15" customHeight="1">
      <c r="A53" s="2319" t="s">
        <v>1175</v>
      </c>
      <c r="B53" s="2320"/>
      <c r="C53" s="2320"/>
      <c r="D53" s="2320"/>
    </row>
  </sheetData>
  <mergeCells count="24">
    <mergeCell ref="A53:D5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35:B43 B48:B5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3" topLeftCell="A14" activePane="bottomLeft" state="frozen"/>
      <selection pane="bottomLeft" activeCell="A4" sqref="A4"/>
    </sheetView>
  </sheetViews>
  <sheetFormatPr defaultColWidth="9" defaultRowHeight="14.25"/>
  <cols>
    <col min="1" max="1" width="8.625" style="925" customWidth="1"/>
    <col min="2" max="2" width="12.625" style="925" customWidth="1"/>
    <col min="3" max="8" width="15.625" style="925" customWidth="1"/>
    <col min="9" max="16384" width="9" style="925"/>
  </cols>
  <sheetData>
    <row r="1" spans="1:8" ht="15" customHeight="1">
      <c r="A1" s="2321" t="s">
        <v>1625</v>
      </c>
      <c r="B1" s="2321"/>
      <c r="C1" s="2321"/>
      <c r="D1" s="2321"/>
      <c r="E1" s="2321"/>
      <c r="F1" s="2321"/>
      <c r="H1" s="116" t="s">
        <v>1</v>
      </c>
    </row>
    <row r="2" spans="1:8" ht="15" customHeight="1">
      <c r="A2" s="2324" t="s">
        <v>1626</v>
      </c>
      <c r="B2" s="2324"/>
      <c r="C2" s="2324"/>
      <c r="D2" s="2324"/>
      <c r="E2" s="2324"/>
      <c r="H2" s="942" t="s">
        <v>2</v>
      </c>
    </row>
    <row r="3" spans="1:8" s="160" customFormat="1" ht="15" customHeight="1">
      <c r="A3" s="2294"/>
      <c r="B3" s="2294"/>
      <c r="C3" s="2294"/>
      <c r="D3" s="2294"/>
      <c r="E3" s="2294"/>
      <c r="F3" s="2294"/>
      <c r="G3" s="2294"/>
      <c r="H3" s="2294"/>
    </row>
    <row r="4" spans="1:8" s="160" customFormat="1" ht="15" customHeight="1">
      <c r="A4" s="414"/>
      <c r="B4" s="414"/>
      <c r="C4" s="400"/>
      <c r="D4" s="400"/>
      <c r="E4" s="400"/>
      <c r="F4" s="400"/>
      <c r="G4" s="400"/>
      <c r="H4" s="400"/>
    </row>
    <row r="5" spans="1:8" s="160" customFormat="1" ht="15" customHeight="1">
      <c r="A5" s="2175" t="s">
        <v>297</v>
      </c>
      <c r="B5" s="2176"/>
      <c r="C5" s="2323" t="s">
        <v>910</v>
      </c>
      <c r="D5" s="2267" t="s">
        <v>909</v>
      </c>
      <c r="E5" s="2267" t="s">
        <v>905</v>
      </c>
      <c r="F5" s="2267" t="s">
        <v>818</v>
      </c>
      <c r="G5" s="2267" t="s">
        <v>906</v>
      </c>
      <c r="H5" s="2311" t="s">
        <v>907</v>
      </c>
    </row>
    <row r="6" spans="1:8" s="160" customFormat="1" ht="15" customHeight="1">
      <c r="A6" s="2173" t="s">
        <v>298</v>
      </c>
      <c r="B6" s="2174"/>
      <c r="C6" s="2156"/>
      <c r="D6" s="2268"/>
      <c r="E6" s="2268"/>
      <c r="F6" s="2268"/>
      <c r="G6" s="2268"/>
      <c r="H6" s="2312"/>
    </row>
    <row r="7" spans="1:8" s="160" customFormat="1" ht="15" customHeight="1">
      <c r="A7" s="2175" t="s">
        <v>1826</v>
      </c>
      <c r="B7" s="2176"/>
      <c r="C7" s="2156"/>
      <c r="D7" s="2268"/>
      <c r="E7" s="2268"/>
      <c r="F7" s="2268"/>
      <c r="G7" s="2268"/>
      <c r="H7" s="2312"/>
    </row>
    <row r="8" spans="1:8" s="160" customFormat="1" ht="15" customHeight="1">
      <c r="A8" s="2175"/>
      <c r="B8" s="2176"/>
      <c r="C8" s="2156"/>
      <c r="D8" s="2268"/>
      <c r="E8" s="2268"/>
      <c r="F8" s="2268"/>
      <c r="G8" s="2268"/>
      <c r="H8" s="2312"/>
    </row>
    <row r="9" spans="1:8" s="160" customFormat="1" ht="15" customHeight="1">
      <c r="A9" s="2173" t="s">
        <v>1846</v>
      </c>
      <c r="B9" s="2174"/>
      <c r="C9" s="2265" t="s">
        <v>1176</v>
      </c>
      <c r="D9" s="2265" t="s">
        <v>817</v>
      </c>
      <c r="E9" s="2265" t="s">
        <v>1173</v>
      </c>
      <c r="F9" s="2265" t="s">
        <v>819</v>
      </c>
      <c r="G9" s="2265" t="s">
        <v>470</v>
      </c>
      <c r="H9" s="2288" t="s">
        <v>820</v>
      </c>
    </row>
    <row r="10" spans="1:8" s="160" customFormat="1" ht="15" customHeight="1">
      <c r="A10" s="2173"/>
      <c r="B10" s="2174"/>
      <c r="C10" s="2265"/>
      <c r="D10" s="2265"/>
      <c r="E10" s="2265"/>
      <c r="F10" s="2265"/>
      <c r="G10" s="2265"/>
      <c r="H10" s="2288"/>
    </row>
    <row r="11" spans="1:8" s="160" customFormat="1" ht="15" customHeight="1">
      <c r="A11" s="2175" t="s">
        <v>1823</v>
      </c>
      <c r="B11" s="2176"/>
      <c r="C11" s="2265"/>
      <c r="D11" s="2265"/>
      <c r="E11" s="2265"/>
      <c r="F11" s="2265"/>
      <c r="G11" s="2265"/>
      <c r="H11" s="2288"/>
    </row>
    <row r="12" spans="1:8" s="121" customFormat="1" ht="15" customHeight="1">
      <c r="A12" s="2173" t="s">
        <v>1822</v>
      </c>
      <c r="B12" s="2174"/>
      <c r="C12" s="2266"/>
      <c r="D12" s="2266"/>
      <c r="E12" s="2265"/>
      <c r="F12" s="2266"/>
      <c r="G12" s="2266"/>
      <c r="H12" s="2288"/>
    </row>
    <row r="13" spans="1:8" s="160" customFormat="1" ht="15" customHeight="1">
      <c r="A13" s="418"/>
      <c r="B13" s="419"/>
      <c r="C13" s="1131"/>
      <c r="D13" s="421"/>
      <c r="E13" s="407" t="s">
        <v>589</v>
      </c>
      <c r="F13" s="1130" t="s">
        <v>614</v>
      </c>
      <c r="G13" s="1132"/>
      <c r="H13" s="1132"/>
    </row>
    <row r="14" spans="1:8" s="160" customFormat="1" ht="15" customHeight="1">
      <c r="A14" s="436">
        <v>2020</v>
      </c>
      <c r="B14" s="1522" t="s">
        <v>1802</v>
      </c>
      <c r="C14" s="1789">
        <v>20.399999999999999</v>
      </c>
      <c r="D14" s="1789">
        <v>6.5</v>
      </c>
      <c r="E14" s="1789">
        <v>3.3</v>
      </c>
      <c r="F14" s="1789">
        <v>1.1000000000000001</v>
      </c>
      <c r="G14" s="1789">
        <v>2.2000000000000002</v>
      </c>
      <c r="H14" s="1790">
        <v>6.2</v>
      </c>
    </row>
    <row r="15" spans="1:8" s="160" customFormat="1" ht="15" customHeight="1">
      <c r="A15" s="433"/>
      <c r="B15" s="411" t="s">
        <v>8</v>
      </c>
      <c r="C15" s="1417">
        <v>97.5</v>
      </c>
      <c r="D15" s="1417">
        <v>100</v>
      </c>
      <c r="E15" s="1417">
        <v>100.7</v>
      </c>
      <c r="F15" s="1417">
        <v>97.1</v>
      </c>
      <c r="G15" s="1417">
        <v>97.4</v>
      </c>
      <c r="H15" s="1772">
        <v>86.9</v>
      </c>
    </row>
    <row r="16" spans="1:8" s="160" customFormat="1" ht="15" customHeight="1">
      <c r="A16" s="202"/>
      <c r="B16" s="1429"/>
      <c r="C16" s="1095"/>
      <c r="D16" s="1095"/>
      <c r="E16" s="1095"/>
      <c r="F16" s="1095"/>
      <c r="G16" s="1095"/>
      <c r="H16" s="1780"/>
    </row>
    <row r="17" spans="1:9" s="160" customFormat="1" ht="15" customHeight="1">
      <c r="A17" s="436">
        <v>2021</v>
      </c>
      <c r="B17" s="1522" t="s">
        <v>1805</v>
      </c>
      <c r="C17" s="1416">
        <v>20</v>
      </c>
      <c r="D17" s="1416">
        <v>6</v>
      </c>
      <c r="E17" s="1416">
        <v>2.7</v>
      </c>
      <c r="F17" s="1416">
        <v>1.1000000000000001</v>
      </c>
      <c r="G17" s="1416">
        <v>2.1</v>
      </c>
      <c r="H17" s="1773">
        <v>5.9</v>
      </c>
    </row>
    <row r="18" spans="1:9" s="160" customFormat="1" ht="15" customHeight="1">
      <c r="A18" s="202"/>
      <c r="B18" s="1523" t="s">
        <v>1806</v>
      </c>
      <c r="C18" s="1416">
        <v>19.899999999999999</v>
      </c>
      <c r="D18" s="1416">
        <v>6</v>
      </c>
      <c r="E18" s="1416">
        <v>2.7</v>
      </c>
      <c r="F18" s="1416">
        <v>1.1000000000000001</v>
      </c>
      <c r="G18" s="1416">
        <v>2.1</v>
      </c>
      <c r="H18" s="1773">
        <v>5.4</v>
      </c>
    </row>
    <row r="19" spans="1:9" s="160" customFormat="1" ht="15" customHeight="1">
      <c r="A19" s="202"/>
      <c r="B19" s="1522" t="s">
        <v>1807</v>
      </c>
      <c r="C19" s="1416">
        <v>19.899999999999999</v>
      </c>
      <c r="D19" s="1416">
        <v>6</v>
      </c>
      <c r="E19" s="1416">
        <v>2.7</v>
      </c>
      <c r="F19" s="1416">
        <v>1.1000000000000001</v>
      </c>
      <c r="G19" s="1416">
        <v>2.1</v>
      </c>
      <c r="H19" s="1773">
        <v>5.4</v>
      </c>
    </row>
    <row r="20" spans="1:9" s="160" customFormat="1" ht="15" customHeight="1">
      <c r="A20" s="202"/>
      <c r="B20" s="1522" t="s">
        <v>1808</v>
      </c>
      <c r="C20" s="1416">
        <v>19.899999999999999</v>
      </c>
      <c r="D20" s="1416">
        <v>6</v>
      </c>
      <c r="E20" s="1416">
        <v>2.8</v>
      </c>
      <c r="F20" s="1416">
        <v>1.1000000000000001</v>
      </c>
      <c r="G20" s="1416">
        <v>2.1</v>
      </c>
      <c r="H20" s="1773">
        <v>5.3</v>
      </c>
    </row>
    <row r="21" spans="1:9" s="160" customFormat="1" ht="15" customHeight="1">
      <c r="A21" s="202"/>
      <c r="B21" s="1522" t="s">
        <v>1809</v>
      </c>
      <c r="C21" s="1416">
        <v>20</v>
      </c>
      <c r="D21" s="1416">
        <v>6</v>
      </c>
      <c r="E21" s="1416">
        <v>2.7</v>
      </c>
      <c r="F21" s="1416">
        <v>1.1000000000000001</v>
      </c>
      <c r="G21" s="1416">
        <v>2.1</v>
      </c>
      <c r="H21" s="1773">
        <v>5.3</v>
      </c>
    </row>
    <row r="22" spans="1:9" s="160" customFormat="1" ht="15" customHeight="1">
      <c r="A22" s="202"/>
      <c r="B22" s="1522" t="s">
        <v>1810</v>
      </c>
      <c r="C22" s="1416">
        <v>20.100000000000001</v>
      </c>
      <c r="D22" s="1416">
        <v>6</v>
      </c>
      <c r="E22" s="1416">
        <v>2.7</v>
      </c>
      <c r="F22" s="1416">
        <v>1.1000000000000001</v>
      </c>
      <c r="G22" s="1416">
        <v>2.1</v>
      </c>
      <c r="H22" s="1773">
        <v>5.3</v>
      </c>
    </row>
    <row r="23" spans="1:9" s="160" customFormat="1" ht="15" customHeight="1">
      <c r="A23" s="202"/>
      <c r="B23" s="1522" t="s">
        <v>1811</v>
      </c>
      <c r="C23" s="1416">
        <v>20.2</v>
      </c>
      <c r="D23" s="1416">
        <v>5.9</v>
      </c>
      <c r="E23" s="1416">
        <v>2.7</v>
      </c>
      <c r="F23" s="1416">
        <v>1.1000000000000001</v>
      </c>
      <c r="G23" s="1416">
        <v>2.1</v>
      </c>
      <c r="H23" s="1773">
        <v>5.3</v>
      </c>
    </row>
    <row r="24" spans="1:9" s="160" customFormat="1" ht="15" customHeight="1">
      <c r="A24" s="202"/>
      <c r="B24" s="1522" t="s">
        <v>1812</v>
      </c>
      <c r="C24" s="1416">
        <v>20</v>
      </c>
      <c r="D24" s="1416">
        <v>6</v>
      </c>
      <c r="E24" s="1416">
        <v>2.8</v>
      </c>
      <c r="F24" s="1416">
        <v>1.1000000000000001</v>
      </c>
      <c r="G24" s="1416">
        <v>2.1</v>
      </c>
      <c r="H24" s="1773">
        <v>5.3</v>
      </c>
    </row>
    <row r="25" spans="1:9" s="160" customFormat="1" ht="15" customHeight="1">
      <c r="A25" s="202"/>
      <c r="B25" s="1522" t="s">
        <v>1803</v>
      </c>
      <c r="C25" s="1416">
        <v>20.100000000000001</v>
      </c>
      <c r="D25" s="1416">
        <v>5.9</v>
      </c>
      <c r="E25" s="1416">
        <v>2.7</v>
      </c>
      <c r="F25" s="1416">
        <v>1.1000000000000001</v>
      </c>
      <c r="G25" s="1416">
        <v>2.1</v>
      </c>
      <c r="H25" s="1773">
        <v>5.3</v>
      </c>
    </row>
    <row r="26" spans="1:9" s="160" customFormat="1" ht="15" customHeight="1">
      <c r="A26" s="202"/>
      <c r="B26" s="1522" t="s">
        <v>1804</v>
      </c>
      <c r="C26" s="1416">
        <v>19.899999999999999</v>
      </c>
      <c r="D26" s="1416">
        <v>5.9</v>
      </c>
      <c r="E26" s="1416">
        <v>2.7</v>
      </c>
      <c r="F26" s="1416">
        <v>1.1000000000000001</v>
      </c>
      <c r="G26" s="1416">
        <v>2.1</v>
      </c>
      <c r="H26" s="1773">
        <v>5.2</v>
      </c>
    </row>
    <row r="27" spans="1:9" s="160" customFormat="1" ht="15" customHeight="1">
      <c r="A27" s="202"/>
      <c r="B27" s="1522" t="s">
        <v>1802</v>
      </c>
      <c r="C27" s="1416">
        <v>20</v>
      </c>
      <c r="D27" s="1416">
        <v>5.9</v>
      </c>
      <c r="E27" s="1416">
        <v>2.7</v>
      </c>
      <c r="F27" s="1416">
        <v>1.1000000000000001</v>
      </c>
      <c r="G27" s="1416">
        <v>2.1</v>
      </c>
      <c r="H27" s="1773">
        <v>5.2</v>
      </c>
    </row>
    <row r="28" spans="1:9" s="160" customFormat="1" ht="15" customHeight="1">
      <c r="A28" s="202"/>
      <c r="B28" s="2047"/>
      <c r="C28" s="1770"/>
      <c r="D28" s="1770"/>
      <c r="E28" s="1770"/>
      <c r="F28" s="1770"/>
      <c r="G28" s="1770"/>
      <c r="H28" s="1771"/>
    </row>
    <row r="29" spans="1:9" s="160" customFormat="1" ht="15" customHeight="1">
      <c r="A29" s="436">
        <v>2022</v>
      </c>
      <c r="B29" s="1522" t="s">
        <v>1805</v>
      </c>
      <c r="C29" s="1416">
        <v>20.2</v>
      </c>
      <c r="D29" s="1416">
        <v>6.3</v>
      </c>
      <c r="E29" s="1416">
        <v>3</v>
      </c>
      <c r="F29" s="1416">
        <v>0.9</v>
      </c>
      <c r="G29" s="1416">
        <v>2.1</v>
      </c>
      <c r="H29" s="1773">
        <v>5.4</v>
      </c>
      <c r="I29" s="202"/>
    </row>
    <row r="30" spans="1:9" s="160" customFormat="1" ht="15" customHeight="1">
      <c r="A30" s="202"/>
      <c r="B30" s="1523" t="s">
        <v>1806</v>
      </c>
      <c r="C30" s="1416">
        <v>20.399999999999999</v>
      </c>
      <c r="D30" s="1416">
        <v>6.3</v>
      </c>
      <c r="E30" s="1416">
        <v>3</v>
      </c>
      <c r="F30" s="1416">
        <v>0.9</v>
      </c>
      <c r="G30" s="1416">
        <v>2.1</v>
      </c>
      <c r="H30" s="1773">
        <v>5.4</v>
      </c>
      <c r="I30" s="202"/>
    </row>
    <row r="31" spans="1:9" s="160" customFormat="1" ht="15" customHeight="1">
      <c r="A31" s="433"/>
      <c r="B31" s="1316" t="s">
        <v>8</v>
      </c>
      <c r="C31" s="1417">
        <v>102.3</v>
      </c>
      <c r="D31" s="1417">
        <v>105.2</v>
      </c>
      <c r="E31" s="1417">
        <v>107.7</v>
      </c>
      <c r="F31" s="1417">
        <v>83</v>
      </c>
      <c r="G31" s="1417">
        <v>100.9</v>
      </c>
      <c r="H31" s="1772">
        <v>100.1</v>
      </c>
    </row>
    <row r="32" spans="1:9" s="160" customFormat="1" ht="15" customHeight="1">
      <c r="A32" s="202"/>
      <c r="B32" s="1429"/>
      <c r="C32" s="1095"/>
      <c r="D32" s="1095"/>
      <c r="E32" s="1095"/>
      <c r="F32" s="1095"/>
      <c r="G32" s="1095"/>
      <c r="H32" s="1780"/>
    </row>
    <row r="33" spans="1:8" s="160" customFormat="1" ht="15" customHeight="1">
      <c r="A33" s="436">
        <v>2021</v>
      </c>
      <c r="B33" s="1519" t="s">
        <v>1777</v>
      </c>
      <c r="C33" s="1416">
        <v>20.100000000000001</v>
      </c>
      <c r="D33" s="1416">
        <v>6.1</v>
      </c>
      <c r="E33" s="1416">
        <v>2.7</v>
      </c>
      <c r="F33" s="1416">
        <v>1.1000000000000001</v>
      </c>
      <c r="G33" s="1416">
        <v>2.1</v>
      </c>
      <c r="H33" s="1773">
        <v>5.5</v>
      </c>
    </row>
    <row r="34" spans="1:8" s="160" customFormat="1" ht="15" customHeight="1">
      <c r="A34" s="202"/>
      <c r="B34" s="1519" t="s">
        <v>1778</v>
      </c>
      <c r="C34" s="1416">
        <v>19.899999999999999</v>
      </c>
      <c r="D34" s="1416">
        <v>6</v>
      </c>
      <c r="E34" s="1416">
        <v>2.7</v>
      </c>
      <c r="F34" s="1416">
        <v>1.1000000000000001</v>
      </c>
      <c r="G34" s="1416">
        <v>2.1</v>
      </c>
      <c r="H34" s="1773">
        <v>5.9</v>
      </c>
    </row>
    <row r="35" spans="1:8" s="160" customFormat="1" ht="15" customHeight="1">
      <c r="A35" s="202"/>
      <c r="B35" s="1519" t="s">
        <v>1779</v>
      </c>
      <c r="C35" s="1416">
        <v>19.899999999999999</v>
      </c>
      <c r="D35" s="1416">
        <v>6</v>
      </c>
      <c r="E35" s="1416">
        <v>2.7</v>
      </c>
      <c r="F35" s="1416">
        <v>1.1000000000000001</v>
      </c>
      <c r="G35" s="1416">
        <v>2.1</v>
      </c>
      <c r="H35" s="1773">
        <v>5.3</v>
      </c>
    </row>
    <row r="36" spans="1:8" s="160" customFormat="1" ht="15" customHeight="1">
      <c r="A36" s="202"/>
      <c r="B36" s="1520" t="s">
        <v>1792</v>
      </c>
      <c r="C36" s="1416">
        <v>20</v>
      </c>
      <c r="D36" s="1416">
        <v>6</v>
      </c>
      <c r="E36" s="1416">
        <v>2.7</v>
      </c>
      <c r="F36" s="1416">
        <v>1.1000000000000001</v>
      </c>
      <c r="G36" s="1416">
        <v>2.1</v>
      </c>
      <c r="H36" s="1773">
        <v>5.3</v>
      </c>
    </row>
    <row r="37" spans="1:8" s="160" customFormat="1" ht="15" customHeight="1">
      <c r="A37" s="202"/>
      <c r="B37" s="1520" t="s">
        <v>1793</v>
      </c>
      <c r="C37" s="1416">
        <v>20.100000000000001</v>
      </c>
      <c r="D37" s="1416">
        <v>6.1</v>
      </c>
      <c r="E37" s="1416">
        <v>2.8</v>
      </c>
      <c r="F37" s="1416">
        <v>1.1000000000000001</v>
      </c>
      <c r="G37" s="1416">
        <v>2.1</v>
      </c>
      <c r="H37" s="1773">
        <v>5.3</v>
      </c>
    </row>
    <row r="38" spans="1:8" s="160" customFormat="1" ht="15" customHeight="1">
      <c r="A38" s="202"/>
      <c r="B38" s="1520" t="s">
        <v>1787</v>
      </c>
      <c r="C38" s="1416">
        <v>20.100000000000001</v>
      </c>
      <c r="D38" s="1416">
        <v>6.1</v>
      </c>
      <c r="E38" s="1416">
        <v>2.8</v>
      </c>
      <c r="F38" s="1416">
        <v>1.1000000000000001</v>
      </c>
      <c r="G38" s="1416">
        <v>2.1</v>
      </c>
      <c r="H38" s="1773">
        <v>5.3</v>
      </c>
    </row>
    <row r="39" spans="1:8" s="160" customFormat="1" ht="14.25" customHeight="1">
      <c r="B39" s="1520" t="s">
        <v>1774</v>
      </c>
      <c r="C39" s="1416">
        <v>20.3</v>
      </c>
      <c r="D39" s="1416">
        <v>5.9</v>
      </c>
      <c r="E39" s="1416">
        <v>2.8</v>
      </c>
      <c r="F39" s="1416">
        <v>1.1000000000000001</v>
      </c>
      <c r="G39" s="1416">
        <v>2.1</v>
      </c>
      <c r="H39" s="1773">
        <v>5.2</v>
      </c>
    </row>
    <row r="40" spans="1:8" s="160" customFormat="1" ht="15" customHeight="1">
      <c r="B40" s="1520" t="s">
        <v>1775</v>
      </c>
      <c r="C40" s="1416">
        <v>20.2</v>
      </c>
      <c r="D40" s="1416">
        <v>5.9</v>
      </c>
      <c r="E40" s="1416">
        <v>2.9</v>
      </c>
      <c r="F40" s="1416">
        <v>1.1000000000000001</v>
      </c>
      <c r="G40" s="1416">
        <v>2.1</v>
      </c>
      <c r="H40" s="1773">
        <v>5.2</v>
      </c>
    </row>
    <row r="41" spans="1:8" s="160" customFormat="1" ht="15" customHeight="1">
      <c r="B41" s="1520" t="s">
        <v>1776</v>
      </c>
      <c r="C41" s="1416">
        <v>20.100000000000001</v>
      </c>
      <c r="D41" s="1416">
        <v>5.9</v>
      </c>
      <c r="E41" s="1416">
        <v>2.8</v>
      </c>
      <c r="F41" s="1416">
        <v>1.1000000000000001</v>
      </c>
      <c r="G41" s="1416">
        <v>2.1</v>
      </c>
      <c r="H41" s="1773">
        <v>5</v>
      </c>
    </row>
    <row r="42" spans="1:8" s="160" customFormat="1" ht="15" customHeight="1">
      <c r="B42" s="1521">
        <v>10</v>
      </c>
      <c r="C42" s="1544">
        <v>20.100000000000001</v>
      </c>
      <c r="D42" s="1544">
        <v>5.9</v>
      </c>
      <c r="E42" s="1544">
        <v>2.8</v>
      </c>
      <c r="F42" s="1544">
        <v>1.1000000000000001</v>
      </c>
      <c r="G42" s="1544">
        <v>2.1</v>
      </c>
      <c r="H42" s="1769">
        <v>4.9000000000000004</v>
      </c>
    </row>
    <row r="43" spans="1:8" s="160" customFormat="1" ht="15" customHeight="1">
      <c r="B43" s="1521">
        <v>11</v>
      </c>
      <c r="C43" s="1544">
        <v>20.100000000000001</v>
      </c>
      <c r="D43" s="1544">
        <v>5.9</v>
      </c>
      <c r="E43" s="1544">
        <v>2.8</v>
      </c>
      <c r="F43" s="1544">
        <v>1.1000000000000001</v>
      </c>
      <c r="G43" s="1544">
        <v>2.1</v>
      </c>
      <c r="H43" s="1769">
        <v>4.9000000000000004</v>
      </c>
    </row>
    <row r="44" spans="1:8" s="160" customFormat="1" ht="15" customHeight="1">
      <c r="B44" s="1521">
        <v>12</v>
      </c>
      <c r="C44" s="1544">
        <v>20.100000000000001</v>
      </c>
      <c r="D44" s="1544">
        <v>5.9</v>
      </c>
      <c r="E44" s="1544">
        <v>2.8</v>
      </c>
      <c r="F44" s="1544">
        <v>1.1000000000000001</v>
      </c>
      <c r="G44" s="1544">
        <v>2.1</v>
      </c>
      <c r="H44" s="1769">
        <v>4.8</v>
      </c>
    </row>
    <row r="45" spans="1:8" s="160" customFormat="1" ht="15" customHeight="1">
      <c r="B45" s="2047"/>
      <c r="C45" s="1770"/>
      <c r="D45" s="1770"/>
      <c r="E45" s="1770"/>
      <c r="F45" s="1770"/>
      <c r="G45" s="1770"/>
      <c r="H45" s="1771"/>
    </row>
    <row r="46" spans="1:8">
      <c r="A46" s="436">
        <v>2022</v>
      </c>
      <c r="B46" s="1519" t="s">
        <v>1777</v>
      </c>
      <c r="C46" s="1544">
        <v>20.2</v>
      </c>
      <c r="D46" s="1544">
        <v>6.3</v>
      </c>
      <c r="E46" s="1544">
        <v>2.9</v>
      </c>
      <c r="F46" s="1544">
        <v>0.9</v>
      </c>
      <c r="G46" s="1544">
        <v>2.1</v>
      </c>
      <c r="H46" s="1769">
        <v>5.3</v>
      </c>
    </row>
    <row r="47" spans="1:8">
      <c r="A47" s="202"/>
      <c r="B47" s="1519" t="s">
        <v>1778</v>
      </c>
      <c r="C47" s="1544">
        <v>20.2</v>
      </c>
      <c r="D47" s="1544">
        <v>6.3</v>
      </c>
      <c r="E47" s="1544">
        <v>3</v>
      </c>
      <c r="F47" s="1544">
        <v>0.9</v>
      </c>
      <c r="G47" s="1544">
        <v>2.1</v>
      </c>
      <c r="H47" s="1769">
        <v>5.5</v>
      </c>
    </row>
    <row r="48" spans="1:8">
      <c r="A48" s="202"/>
      <c r="B48" s="1519" t="s">
        <v>1779</v>
      </c>
      <c r="C48" s="1544">
        <v>20.399999999999999</v>
      </c>
      <c r="D48" s="1544">
        <v>6.3</v>
      </c>
      <c r="E48" s="1544">
        <v>3</v>
      </c>
      <c r="F48" s="1544">
        <v>0.9</v>
      </c>
      <c r="G48" s="1544">
        <v>2.1</v>
      </c>
      <c r="H48" s="1769">
        <v>5.4</v>
      </c>
    </row>
    <row r="49" spans="1:8" s="160" customFormat="1" ht="15" customHeight="1">
      <c r="A49" s="433"/>
      <c r="B49" s="1316" t="s">
        <v>8</v>
      </c>
      <c r="C49" s="1417">
        <v>102.2</v>
      </c>
      <c r="D49" s="1417">
        <v>104.9</v>
      </c>
      <c r="E49" s="1417">
        <v>109.3</v>
      </c>
      <c r="F49" s="1417">
        <v>84.3</v>
      </c>
      <c r="G49" s="1417">
        <v>100.7</v>
      </c>
      <c r="H49" s="1772">
        <v>101.1</v>
      </c>
    </row>
    <row r="50" spans="1:8" s="160" customFormat="1" ht="15" customHeight="1">
      <c r="A50" s="433"/>
      <c r="B50" s="1316" t="s">
        <v>9</v>
      </c>
      <c r="C50" s="1417">
        <v>100.7</v>
      </c>
      <c r="D50" s="1417">
        <v>100.6</v>
      </c>
      <c r="E50" s="1417">
        <v>99.7</v>
      </c>
      <c r="F50" s="1417">
        <v>101.5</v>
      </c>
      <c r="G50" s="1417">
        <v>100</v>
      </c>
      <c r="H50" s="1772">
        <v>98.4</v>
      </c>
    </row>
    <row r="51" spans="1:8">
      <c r="C51" s="71"/>
      <c r="D51" s="71"/>
      <c r="E51" s="71"/>
      <c r="F51" s="71"/>
      <c r="G51" s="71"/>
      <c r="H51" s="71"/>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3:B41 B46:B4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ySplit="18" topLeftCell="A19" activePane="bottomLeft" state="frozen"/>
      <selection pane="bottomLeft" activeCell="A5" sqref="A5"/>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332" t="s">
        <v>1627</v>
      </c>
      <c r="B1" s="2332"/>
      <c r="C1" s="2332"/>
      <c r="D1" s="2332"/>
      <c r="E1" s="2332"/>
      <c r="F1" s="2332"/>
      <c r="G1" s="2332"/>
      <c r="H1" s="23"/>
      <c r="K1" s="946"/>
    </row>
    <row r="2" spans="1:11" s="24" customFormat="1" ht="15" customHeight="1">
      <c r="A2" s="2333" t="s">
        <v>773</v>
      </c>
      <c r="B2" s="2333"/>
      <c r="C2" s="2333"/>
      <c r="D2" s="2333"/>
      <c r="E2" s="2333"/>
      <c r="F2" s="23"/>
      <c r="G2" s="23"/>
      <c r="H2" s="23"/>
      <c r="K2" s="946"/>
    </row>
    <row r="3" spans="1:11" s="167" customFormat="1" ht="15" customHeight="1">
      <c r="A3" s="2338" t="s">
        <v>1533</v>
      </c>
      <c r="B3" s="2338"/>
      <c r="C3" s="2338"/>
      <c r="D3" s="2338"/>
      <c r="E3" s="2338"/>
      <c r="F3" s="2338"/>
      <c r="G3" s="2338"/>
      <c r="H3" s="2338"/>
      <c r="I3" s="2338"/>
      <c r="J3" s="2157" t="s">
        <v>1</v>
      </c>
      <c r="K3" s="2157"/>
    </row>
    <row r="4" spans="1:11" s="167" customFormat="1" ht="15" customHeight="1">
      <c r="A4" s="2338" t="s">
        <v>775</v>
      </c>
      <c r="B4" s="2338"/>
      <c r="C4" s="259"/>
      <c r="D4" s="259"/>
      <c r="E4" s="259"/>
      <c r="F4" s="259"/>
      <c r="G4" s="259"/>
      <c r="H4" s="260"/>
      <c r="I4" s="260"/>
      <c r="J4" s="2157" t="s">
        <v>2</v>
      </c>
      <c r="K4" s="2157"/>
    </row>
    <row r="5" spans="1:11" s="127" customFormat="1" ht="15" customHeight="1">
      <c r="A5" s="437"/>
      <c r="B5" s="438"/>
      <c r="C5" s="439"/>
      <c r="D5" s="440"/>
      <c r="E5" s="441" t="s">
        <v>1177</v>
      </c>
      <c r="F5" s="442"/>
      <c r="G5" s="954" t="s">
        <v>596</v>
      </c>
      <c r="H5" s="442"/>
      <c r="I5" s="440"/>
      <c r="J5" s="440"/>
      <c r="K5" s="440"/>
    </row>
    <row r="6" spans="1:11" s="127" customFormat="1" ht="15" customHeight="1">
      <c r="A6" s="443"/>
      <c r="B6" s="444"/>
      <c r="C6" s="2327" t="s">
        <v>444</v>
      </c>
      <c r="D6" s="439"/>
      <c r="E6" s="445"/>
      <c r="F6" s="446"/>
      <c r="G6" s="447" t="s">
        <v>597</v>
      </c>
      <c r="H6" s="955" t="s">
        <v>595</v>
      </c>
      <c r="I6" s="443"/>
      <c r="J6" s="443"/>
      <c r="K6" s="443"/>
    </row>
    <row r="7" spans="1:11" s="127" customFormat="1" ht="15" customHeight="1">
      <c r="A7" s="2175" t="s">
        <v>297</v>
      </c>
      <c r="B7" s="2176"/>
      <c r="C7" s="2328"/>
      <c r="D7" s="2327" t="s">
        <v>593</v>
      </c>
      <c r="E7" s="2327" t="s">
        <v>828</v>
      </c>
      <c r="F7" s="448"/>
      <c r="G7" s="449"/>
      <c r="H7" s="2327" t="s">
        <v>832</v>
      </c>
      <c r="I7" s="2329" t="s">
        <v>2000</v>
      </c>
      <c r="J7" s="2334" t="s">
        <v>1178</v>
      </c>
      <c r="K7" s="2327" t="s">
        <v>2001</v>
      </c>
    </row>
    <row r="8" spans="1:11" s="127" customFormat="1" ht="15" customHeight="1">
      <c r="A8" s="2173" t="s">
        <v>298</v>
      </c>
      <c r="B8" s="2174"/>
      <c r="C8" s="2328"/>
      <c r="D8" s="2328"/>
      <c r="E8" s="2328"/>
      <c r="F8" s="2328" t="s">
        <v>830</v>
      </c>
      <c r="G8" s="2327" t="s">
        <v>1179</v>
      </c>
      <c r="H8" s="2328"/>
      <c r="I8" s="2328"/>
      <c r="J8" s="2335"/>
      <c r="K8" s="2328"/>
    </row>
    <row r="9" spans="1:11" s="127" customFormat="1" ht="15" customHeight="1">
      <c r="A9" s="2175" t="s">
        <v>1826</v>
      </c>
      <c r="B9" s="2176"/>
      <c r="C9" s="2328"/>
      <c r="D9" s="2328"/>
      <c r="E9" s="2328"/>
      <c r="F9" s="2328"/>
      <c r="G9" s="2328"/>
      <c r="H9" s="2328"/>
      <c r="I9" s="2328"/>
      <c r="J9" s="2335"/>
      <c r="K9" s="2328"/>
    </row>
    <row r="10" spans="1:11" s="127" customFormat="1" ht="15" customHeight="1">
      <c r="A10" s="2175"/>
      <c r="B10" s="2176"/>
      <c r="C10" s="2328"/>
      <c r="D10" s="2328"/>
      <c r="E10" s="2328"/>
      <c r="F10" s="2328"/>
      <c r="G10" s="2328"/>
      <c r="H10" s="2328"/>
      <c r="I10" s="2328"/>
      <c r="J10" s="2335"/>
      <c r="K10" s="2328"/>
    </row>
    <row r="11" spans="1:11" s="127" customFormat="1" ht="15" customHeight="1">
      <c r="A11" s="2173" t="s">
        <v>1846</v>
      </c>
      <c r="B11" s="2174"/>
      <c r="C11" s="2330" t="s">
        <v>827</v>
      </c>
      <c r="D11" s="2328"/>
      <c r="E11" s="2328"/>
      <c r="F11" s="2328"/>
      <c r="G11" s="2328"/>
      <c r="H11" s="2328"/>
      <c r="I11" s="2328"/>
      <c r="J11" s="2335"/>
      <c r="K11" s="2328"/>
    </row>
    <row r="12" spans="1:11" s="127" customFormat="1" ht="15" customHeight="1">
      <c r="A12" s="2173"/>
      <c r="B12" s="2174"/>
      <c r="C12" s="2330"/>
      <c r="D12" s="2330" t="s">
        <v>594</v>
      </c>
      <c r="E12" s="2330" t="s">
        <v>829</v>
      </c>
      <c r="F12" s="2330" t="s">
        <v>831</v>
      </c>
      <c r="G12" s="2328"/>
      <c r="H12" s="2330" t="s">
        <v>865</v>
      </c>
      <c r="I12" s="2330" t="s">
        <v>1999</v>
      </c>
      <c r="J12" s="2336" t="s">
        <v>912</v>
      </c>
      <c r="K12" s="2328"/>
    </row>
    <row r="13" spans="1:11" s="127" customFormat="1" ht="15" customHeight="1">
      <c r="A13" s="2175" t="s">
        <v>1823</v>
      </c>
      <c r="B13" s="2176"/>
      <c r="C13" s="2330"/>
      <c r="D13" s="2330"/>
      <c r="E13" s="2330"/>
      <c r="F13" s="2330"/>
      <c r="G13" s="2328"/>
      <c r="H13" s="2330"/>
      <c r="I13" s="2330"/>
      <c r="J13" s="2336"/>
      <c r="K13" s="2330" t="s">
        <v>2002</v>
      </c>
    </row>
    <row r="14" spans="1:11" s="127" customFormat="1" ht="15" customHeight="1">
      <c r="A14" s="2173" t="s">
        <v>1822</v>
      </c>
      <c r="B14" s="2174"/>
      <c r="C14" s="2330"/>
      <c r="D14" s="2330"/>
      <c r="E14" s="2330"/>
      <c r="F14" s="2330"/>
      <c r="G14" s="2330" t="s">
        <v>911</v>
      </c>
      <c r="H14" s="2330"/>
      <c r="I14" s="2330"/>
      <c r="J14" s="2336"/>
      <c r="K14" s="2330"/>
    </row>
    <row r="15" spans="1:11" s="127" customFormat="1" ht="15" customHeight="1">
      <c r="A15" s="443"/>
      <c r="B15" s="444"/>
      <c r="C15" s="2330"/>
      <c r="D15" s="2330"/>
      <c r="E15" s="2330"/>
      <c r="F15" s="2330"/>
      <c r="G15" s="2330"/>
      <c r="H15" s="2330"/>
      <c r="I15" s="2330"/>
      <c r="J15" s="2336"/>
      <c r="K15" s="2330"/>
    </row>
    <row r="16" spans="1:11" s="127" customFormat="1" ht="15" customHeight="1">
      <c r="A16" s="443"/>
      <c r="B16" s="444"/>
      <c r="C16" s="2330"/>
      <c r="D16" s="2330"/>
      <c r="E16" s="2330"/>
      <c r="F16" s="2330"/>
      <c r="G16" s="2330"/>
      <c r="H16" s="2330"/>
      <c r="I16" s="2330"/>
      <c r="J16" s="2336"/>
      <c r="K16" s="2330"/>
    </row>
    <row r="17" spans="1:13" s="127" customFormat="1" ht="15" customHeight="1">
      <c r="A17" s="443"/>
      <c r="B17" s="444"/>
      <c r="C17" s="2330"/>
      <c r="D17" s="2330"/>
      <c r="E17" s="2330"/>
      <c r="F17" s="2330"/>
      <c r="G17" s="2330"/>
      <c r="H17" s="2330"/>
      <c r="I17" s="2330"/>
      <c r="J17" s="2336"/>
      <c r="K17" s="2330"/>
    </row>
    <row r="18" spans="1:13" s="127" customFormat="1" ht="15" customHeight="1">
      <c r="A18" s="450"/>
      <c r="B18" s="451"/>
      <c r="C18" s="2331"/>
      <c r="D18" s="2331"/>
      <c r="E18" s="2331"/>
      <c r="F18" s="2331"/>
      <c r="G18" s="2331"/>
      <c r="H18" s="2331"/>
      <c r="I18" s="2331"/>
      <c r="J18" s="2337"/>
      <c r="K18" s="2331"/>
    </row>
    <row r="19" spans="1:13" s="128" customFormat="1" ht="13.5" customHeight="1">
      <c r="A19" s="452">
        <v>2021</v>
      </c>
      <c r="B19" s="1519" t="s">
        <v>1777</v>
      </c>
      <c r="C19" s="1807">
        <v>54262</v>
      </c>
      <c r="D19" s="1807">
        <v>29802</v>
      </c>
      <c r="E19" s="1807">
        <v>6138</v>
      </c>
      <c r="F19" s="1807">
        <v>48124</v>
      </c>
      <c r="G19" s="1807">
        <v>2084</v>
      </c>
      <c r="H19" s="1807">
        <v>43896</v>
      </c>
      <c r="I19" s="1807">
        <v>1616</v>
      </c>
      <c r="J19" s="1809">
        <v>18396</v>
      </c>
      <c r="K19" s="1808">
        <v>20501</v>
      </c>
      <c r="M19" s="130"/>
    </row>
    <row r="20" spans="1:13" s="128" customFormat="1" ht="13.5" customHeight="1">
      <c r="A20" s="456"/>
      <c r="B20" s="1519" t="s">
        <v>1778</v>
      </c>
      <c r="C20" s="312">
        <v>54766</v>
      </c>
      <c r="D20" s="312">
        <v>29847</v>
      </c>
      <c r="E20" s="312">
        <v>6185</v>
      </c>
      <c r="F20" s="312">
        <v>48581</v>
      </c>
      <c r="G20" s="312">
        <v>2029</v>
      </c>
      <c r="H20" s="312">
        <v>44675</v>
      </c>
      <c r="I20" s="312">
        <v>1660</v>
      </c>
      <c r="J20" s="1810">
        <v>18743</v>
      </c>
      <c r="K20" s="454">
        <v>20982</v>
      </c>
      <c r="M20" s="1545"/>
    </row>
    <row r="21" spans="1:13" s="128" customFormat="1" ht="13.5" customHeight="1">
      <c r="A21" s="456"/>
      <c r="B21" s="1519" t="s">
        <v>1779</v>
      </c>
      <c r="C21" s="312">
        <v>53531</v>
      </c>
      <c r="D21" s="312">
        <v>29125</v>
      </c>
      <c r="E21" s="312">
        <v>6007</v>
      </c>
      <c r="F21" s="312">
        <v>47524</v>
      </c>
      <c r="G21" s="312">
        <v>1966</v>
      </c>
      <c r="H21" s="312">
        <v>43896</v>
      </c>
      <c r="I21" s="312">
        <v>1624</v>
      </c>
      <c r="J21" s="1810">
        <v>18404</v>
      </c>
      <c r="K21" s="312">
        <v>20923</v>
      </c>
      <c r="M21" s="1545"/>
    </row>
    <row r="22" spans="1:13" s="128" customFormat="1" ht="13.5" customHeight="1">
      <c r="A22" s="456"/>
      <c r="B22" s="1520" t="s">
        <v>1792</v>
      </c>
      <c r="C22" s="312">
        <v>51300</v>
      </c>
      <c r="D22" s="312">
        <v>28132</v>
      </c>
      <c r="E22" s="312">
        <v>5749</v>
      </c>
      <c r="F22" s="312">
        <v>45551</v>
      </c>
      <c r="G22" s="312">
        <v>1844</v>
      </c>
      <c r="H22" s="312">
        <v>42305</v>
      </c>
      <c r="I22" s="312">
        <v>780</v>
      </c>
      <c r="J22" s="1810">
        <v>17695</v>
      </c>
      <c r="K22" s="455">
        <v>20798</v>
      </c>
      <c r="M22" s="130"/>
    </row>
    <row r="23" spans="1:13" s="128" customFormat="1" ht="13.5" customHeight="1">
      <c r="A23" s="456"/>
      <c r="B23" s="1520" t="s">
        <v>1793</v>
      </c>
      <c r="C23" s="312">
        <v>49094</v>
      </c>
      <c r="D23" s="312">
        <v>27134</v>
      </c>
      <c r="E23" s="312">
        <v>5717</v>
      </c>
      <c r="F23" s="312">
        <v>43377</v>
      </c>
      <c r="G23" s="312">
        <v>1743</v>
      </c>
      <c r="H23" s="312">
        <v>40639</v>
      </c>
      <c r="I23" s="312">
        <v>953</v>
      </c>
      <c r="J23" s="1810">
        <v>16992</v>
      </c>
      <c r="K23" s="454">
        <v>20488</v>
      </c>
      <c r="M23" s="130"/>
    </row>
    <row r="24" spans="1:13" s="128" customFormat="1" ht="13.5" customHeight="1">
      <c r="A24" s="456"/>
      <c r="B24" s="1520" t="s">
        <v>1787</v>
      </c>
      <c r="C24" s="312">
        <v>46300</v>
      </c>
      <c r="D24" s="312">
        <v>25821</v>
      </c>
      <c r="E24" s="312">
        <v>5434</v>
      </c>
      <c r="F24" s="312">
        <v>40866</v>
      </c>
      <c r="G24" s="312">
        <v>1638</v>
      </c>
      <c r="H24" s="312">
        <v>38252</v>
      </c>
      <c r="I24" s="312">
        <v>637</v>
      </c>
      <c r="J24" s="1810">
        <v>16042</v>
      </c>
      <c r="K24" s="312">
        <v>19853</v>
      </c>
      <c r="M24" s="130"/>
    </row>
    <row r="25" spans="1:13" s="128" customFormat="1" ht="13.5" customHeight="1">
      <c r="A25" s="456"/>
      <c r="B25" s="1520" t="s">
        <v>1774</v>
      </c>
      <c r="C25" s="312">
        <v>44601</v>
      </c>
      <c r="D25" s="312">
        <v>25231</v>
      </c>
      <c r="E25" s="312">
        <v>5219</v>
      </c>
      <c r="F25" s="312">
        <v>39382</v>
      </c>
      <c r="G25" s="312">
        <v>1603</v>
      </c>
      <c r="H25" s="312">
        <v>36595</v>
      </c>
      <c r="I25" s="312">
        <v>683</v>
      </c>
      <c r="J25" s="1810">
        <v>15153</v>
      </c>
      <c r="K25" s="312">
        <v>19251</v>
      </c>
      <c r="M25" s="129"/>
    </row>
    <row r="26" spans="1:13" s="128" customFormat="1" ht="13.5" customHeight="1">
      <c r="A26" s="456"/>
      <c r="B26" s="1520" t="s">
        <v>1775</v>
      </c>
      <c r="C26" s="312">
        <v>43703</v>
      </c>
      <c r="D26" s="312">
        <v>24995</v>
      </c>
      <c r="E26" s="312">
        <v>5191</v>
      </c>
      <c r="F26" s="312">
        <v>38512</v>
      </c>
      <c r="G26" s="312">
        <v>1540</v>
      </c>
      <c r="H26" s="312">
        <v>35897</v>
      </c>
      <c r="I26" s="312">
        <v>857</v>
      </c>
      <c r="J26" s="1810">
        <v>14750</v>
      </c>
      <c r="K26" s="312">
        <v>18712</v>
      </c>
      <c r="M26" s="129"/>
    </row>
    <row r="27" spans="1:13" s="128" customFormat="1" ht="13.5" customHeight="1">
      <c r="A27" s="456"/>
      <c r="B27" s="1520" t="s">
        <v>1776</v>
      </c>
      <c r="C27" s="312">
        <v>43006</v>
      </c>
      <c r="D27" s="312">
        <v>24445</v>
      </c>
      <c r="E27" s="312">
        <v>5331</v>
      </c>
      <c r="F27" s="312">
        <v>37675</v>
      </c>
      <c r="G27" s="312">
        <v>1484</v>
      </c>
      <c r="H27" s="312">
        <v>35714</v>
      </c>
      <c r="I27" s="312">
        <v>1322</v>
      </c>
      <c r="J27" s="1810">
        <v>14721</v>
      </c>
      <c r="K27" s="312">
        <v>18270</v>
      </c>
      <c r="M27" s="129"/>
    </row>
    <row r="28" spans="1:13" s="128" customFormat="1" ht="13.5" customHeight="1">
      <c r="A28" s="456"/>
      <c r="B28" s="1521">
        <v>10</v>
      </c>
      <c r="C28" s="312">
        <v>42426</v>
      </c>
      <c r="D28" s="312">
        <v>24181</v>
      </c>
      <c r="E28" s="312">
        <v>5284</v>
      </c>
      <c r="F28" s="312">
        <v>37142</v>
      </c>
      <c r="G28" s="312">
        <v>1448</v>
      </c>
      <c r="H28" s="312">
        <v>35254</v>
      </c>
      <c r="I28" s="312">
        <v>1490</v>
      </c>
      <c r="J28" s="1810">
        <v>14528</v>
      </c>
      <c r="K28" s="312">
        <v>17858</v>
      </c>
      <c r="M28" s="129"/>
    </row>
    <row r="29" spans="1:13" s="128" customFormat="1" ht="13.5" customHeight="1">
      <c r="A29" s="456"/>
      <c r="B29" s="1521">
        <v>11</v>
      </c>
      <c r="C29" s="312">
        <v>42082</v>
      </c>
      <c r="D29" s="312">
        <v>23988</v>
      </c>
      <c r="E29" s="312">
        <v>5141</v>
      </c>
      <c r="F29" s="312">
        <v>36941</v>
      </c>
      <c r="G29" s="312">
        <v>1429</v>
      </c>
      <c r="H29" s="312">
        <v>34734</v>
      </c>
      <c r="I29" s="312">
        <v>1402</v>
      </c>
      <c r="J29" s="1810">
        <v>14416</v>
      </c>
      <c r="K29" s="312">
        <v>17319</v>
      </c>
      <c r="M29" s="129"/>
    </row>
    <row r="30" spans="1:13" s="128" customFormat="1" ht="13.5" customHeight="1">
      <c r="A30" s="456"/>
      <c r="B30" s="1521">
        <v>12</v>
      </c>
      <c r="C30" s="312">
        <v>42567</v>
      </c>
      <c r="D30" s="312">
        <v>24019</v>
      </c>
      <c r="E30" s="312">
        <v>4903</v>
      </c>
      <c r="F30" s="312">
        <v>37664</v>
      </c>
      <c r="G30" s="312">
        <v>1411</v>
      </c>
      <c r="H30" s="312">
        <v>34879</v>
      </c>
      <c r="I30" s="312">
        <v>1339</v>
      </c>
      <c r="J30" s="1810">
        <v>14540</v>
      </c>
      <c r="K30" s="312">
        <v>17095</v>
      </c>
      <c r="M30" s="129"/>
    </row>
    <row r="31" spans="1:13" s="128" customFormat="1" ht="13.5" customHeight="1">
      <c r="A31" s="456"/>
      <c r="B31" s="1755"/>
      <c r="C31" s="312"/>
      <c r="D31" s="312"/>
      <c r="E31" s="312"/>
      <c r="F31" s="312"/>
      <c r="G31" s="312"/>
      <c r="H31" s="312"/>
      <c r="I31" s="312"/>
      <c r="J31" s="1810"/>
      <c r="K31" s="312"/>
      <c r="M31" s="129"/>
    </row>
    <row r="32" spans="1:13" s="128" customFormat="1" ht="13.5" customHeight="1">
      <c r="A32" s="452">
        <v>2022</v>
      </c>
      <c r="B32" s="1519" t="s">
        <v>1777</v>
      </c>
      <c r="C32" s="312">
        <v>45107</v>
      </c>
      <c r="D32" s="312">
        <v>25059</v>
      </c>
      <c r="E32" s="312">
        <v>4982</v>
      </c>
      <c r="F32" s="312">
        <v>40125</v>
      </c>
      <c r="G32" s="312">
        <v>1504</v>
      </c>
      <c r="H32" s="312">
        <v>36851</v>
      </c>
      <c r="I32" s="312">
        <v>1408</v>
      </c>
      <c r="J32" s="1810">
        <v>15442</v>
      </c>
      <c r="K32" s="312">
        <v>17294</v>
      </c>
      <c r="M32" s="1747"/>
    </row>
    <row r="33" spans="1:13" s="128" customFormat="1" ht="13.5" customHeight="1">
      <c r="A33" s="456"/>
      <c r="B33" s="1519" t="s">
        <v>1778</v>
      </c>
      <c r="C33" s="312">
        <v>44891</v>
      </c>
      <c r="D33" s="312">
        <v>24816</v>
      </c>
      <c r="E33" s="312">
        <v>4908</v>
      </c>
      <c r="F33" s="312">
        <v>39983</v>
      </c>
      <c r="G33" s="312">
        <v>1509</v>
      </c>
      <c r="H33" s="312">
        <v>36812</v>
      </c>
      <c r="I33" s="312">
        <v>1400</v>
      </c>
      <c r="J33" s="1810">
        <v>15429</v>
      </c>
      <c r="K33" s="1812">
        <v>17192</v>
      </c>
      <c r="M33" s="1747"/>
    </row>
    <row r="34" spans="1:13" s="128" customFormat="1" ht="13.5" customHeight="1">
      <c r="A34" s="456"/>
      <c r="B34" s="1519" t="s">
        <v>1779</v>
      </c>
      <c r="C34" s="312">
        <v>43241</v>
      </c>
      <c r="D34" s="312">
        <v>24082</v>
      </c>
      <c r="E34" s="312">
        <v>5034</v>
      </c>
      <c r="F34" s="312">
        <v>38207</v>
      </c>
      <c r="G34" s="312">
        <v>1446</v>
      </c>
      <c r="H34" s="312">
        <v>35632</v>
      </c>
      <c r="I34" s="312">
        <v>1271</v>
      </c>
      <c r="J34" s="1810">
        <v>14927</v>
      </c>
      <c r="K34" s="1812">
        <v>16759</v>
      </c>
      <c r="M34" s="1747"/>
    </row>
    <row r="35" spans="1:13" s="128" customFormat="1" ht="15" customHeight="1">
      <c r="A35" s="453"/>
      <c r="B35" s="1187" t="s">
        <v>8</v>
      </c>
      <c r="C35" s="1813">
        <v>80.777493415030548</v>
      </c>
      <c r="D35" s="1813">
        <v>82.684978540772534</v>
      </c>
      <c r="E35" s="1813">
        <v>83.802230730814046</v>
      </c>
      <c r="F35" s="1813">
        <v>80.395168756838643</v>
      </c>
      <c r="G35" s="1813">
        <v>73.550356052899289</v>
      </c>
      <c r="H35" s="1813">
        <v>81.173683251321307</v>
      </c>
      <c r="I35" s="1813">
        <v>78.263546798029552</v>
      </c>
      <c r="J35" s="1814">
        <v>81.107367963486197</v>
      </c>
      <c r="K35" s="1813">
        <v>80.098456244324424</v>
      </c>
      <c r="M35" s="129"/>
    </row>
    <row r="36" spans="1:13" s="128" customFormat="1" ht="15" customHeight="1">
      <c r="A36" s="453"/>
      <c r="B36" s="1188" t="s">
        <v>9</v>
      </c>
      <c r="C36" s="1813">
        <v>96.324430286694437</v>
      </c>
      <c r="D36" s="1813">
        <v>97.042230818826567</v>
      </c>
      <c r="E36" s="1813">
        <v>102.56723716381418</v>
      </c>
      <c r="F36" s="1813">
        <v>95.558112197684011</v>
      </c>
      <c r="G36" s="1813">
        <v>95.825049701789268</v>
      </c>
      <c r="H36" s="1813">
        <v>96.794523524937517</v>
      </c>
      <c r="I36" s="1813">
        <v>90.785714285714292</v>
      </c>
      <c r="J36" s="1814">
        <v>96.746386674444224</v>
      </c>
      <c r="K36" s="1813">
        <v>97.481386691484417</v>
      </c>
      <c r="M36" s="130"/>
    </row>
    <row r="37" spans="1:13" s="167" customFormat="1" ht="14.25" customHeight="1">
      <c r="A37" s="2326" t="s">
        <v>2006</v>
      </c>
      <c r="B37" s="2326"/>
      <c r="C37" s="2326"/>
      <c r="D37" s="2326"/>
      <c r="E37" s="2326"/>
      <c r="F37" s="2326"/>
      <c r="G37" s="2326"/>
      <c r="H37" s="2326"/>
      <c r="I37" s="2326"/>
      <c r="J37" s="2326"/>
      <c r="K37" s="2326"/>
    </row>
    <row r="38" spans="1:13" s="167" customFormat="1" ht="14.25" customHeight="1">
      <c r="A38" s="2326" t="s">
        <v>2004</v>
      </c>
      <c r="B38" s="2326"/>
      <c r="C38" s="2326"/>
      <c r="D38" s="2326"/>
      <c r="E38" s="2326"/>
      <c r="F38" s="1986"/>
      <c r="G38" s="1986"/>
      <c r="H38" s="1986"/>
      <c r="I38" s="1986"/>
      <c r="J38" s="1986"/>
      <c r="K38" s="1986"/>
    </row>
    <row r="39" spans="1:13" s="167" customFormat="1" ht="14.25" customHeight="1">
      <c r="A39" s="2325" t="s">
        <v>2003</v>
      </c>
      <c r="B39" s="2325"/>
      <c r="C39" s="2325"/>
      <c r="D39" s="2325"/>
      <c r="E39" s="2325"/>
      <c r="F39" s="2325"/>
      <c r="G39" s="2325"/>
      <c r="H39" s="2325"/>
      <c r="I39" s="2325"/>
      <c r="J39" s="2325"/>
      <c r="K39" s="2325"/>
    </row>
    <row r="40" spans="1:13" s="1985" customFormat="1" ht="15" customHeight="1">
      <c r="A40" s="2050" t="s">
        <v>2005</v>
      </c>
      <c r="B40" s="1987"/>
      <c r="C40" s="1987"/>
      <c r="D40" s="1987"/>
      <c r="E40" s="1987"/>
      <c r="F40" s="1987"/>
      <c r="G40" s="1987"/>
      <c r="H40" s="1987"/>
      <c r="I40" s="1987"/>
      <c r="J40" s="1987"/>
      <c r="K40" s="1987"/>
    </row>
    <row r="42" spans="1:13">
      <c r="C42" s="168"/>
    </row>
    <row r="43" spans="1:13">
      <c r="C43" s="168"/>
    </row>
  </sheetData>
  <mergeCells count="33">
    <mergeCell ref="A37:K37"/>
    <mergeCell ref="H12:H18"/>
    <mergeCell ref="K7:K12"/>
    <mergeCell ref="J12:J18"/>
    <mergeCell ref="A3:I3"/>
    <mergeCell ref="J3:K3"/>
    <mergeCell ref="J4:K4"/>
    <mergeCell ref="A13:B13"/>
    <mergeCell ref="A14:B14"/>
    <mergeCell ref="A7:B7"/>
    <mergeCell ref="A4:B4"/>
    <mergeCell ref="K13:K18"/>
    <mergeCell ref="F12:F18"/>
    <mergeCell ref="A1:G1"/>
    <mergeCell ref="A2:E2"/>
    <mergeCell ref="J7:J11"/>
    <mergeCell ref="I12:I18"/>
    <mergeCell ref="A39:K39"/>
    <mergeCell ref="A38:E38"/>
    <mergeCell ref="H7:H11"/>
    <mergeCell ref="A9:B10"/>
    <mergeCell ref="I7:I11"/>
    <mergeCell ref="A8:B8"/>
    <mergeCell ref="A11:B12"/>
    <mergeCell ref="G8:G13"/>
    <mergeCell ref="C11:C18"/>
    <mergeCell ref="G14:G18"/>
    <mergeCell ref="C6:C10"/>
    <mergeCell ref="D7:D11"/>
    <mergeCell ref="D12:D18"/>
    <mergeCell ref="E7:E11"/>
    <mergeCell ref="E12:E18"/>
    <mergeCell ref="F8:F11"/>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7 B32:B3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pane ySplit="15" topLeftCell="A16" activePane="bottomLeft" state="frozen"/>
      <selection pane="bottomLeft" activeCell="A5" sqref="A5"/>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1628</v>
      </c>
      <c r="B1" s="54"/>
      <c r="C1" s="25"/>
      <c r="D1" s="25"/>
      <c r="E1" s="25"/>
      <c r="F1" s="25"/>
      <c r="G1" s="25"/>
      <c r="J1" s="946"/>
    </row>
    <row r="2" spans="1:13" s="24" customFormat="1" ht="15" customHeight="1">
      <c r="A2" s="261" t="s">
        <v>773</v>
      </c>
      <c r="B2" s="23"/>
      <c r="C2" s="25"/>
      <c r="D2" s="25"/>
      <c r="E2" s="25"/>
      <c r="F2" s="25"/>
      <c r="G2" s="25"/>
      <c r="J2" s="946"/>
    </row>
    <row r="3" spans="1:13" s="167" customFormat="1" ht="15" customHeight="1">
      <c r="A3" s="956" t="s">
        <v>1629</v>
      </c>
      <c r="B3" s="957"/>
      <c r="C3" s="23"/>
      <c r="D3" s="23"/>
      <c r="E3" s="23"/>
      <c r="F3" s="23"/>
      <c r="G3" s="23"/>
      <c r="H3" s="23"/>
      <c r="I3" s="2157" t="s">
        <v>1</v>
      </c>
      <c r="J3" s="2157"/>
    </row>
    <row r="4" spans="1:13" s="167" customFormat="1" ht="15" customHeight="1">
      <c r="A4" s="2338" t="s">
        <v>775</v>
      </c>
      <c r="B4" s="2338"/>
      <c r="C4" s="23"/>
      <c r="D4" s="23"/>
      <c r="E4" s="23"/>
      <c r="F4" s="23"/>
      <c r="G4" s="23"/>
      <c r="H4" s="23"/>
      <c r="I4" s="2157" t="s">
        <v>2</v>
      </c>
      <c r="J4" s="2157"/>
    </row>
    <row r="5" spans="1:13" s="127" customFormat="1" ht="15" customHeight="1">
      <c r="A5" s="457"/>
      <c r="B5" s="458"/>
      <c r="C5" s="2327" t="s">
        <v>1181</v>
      </c>
      <c r="D5" s="2341" t="s">
        <v>913</v>
      </c>
      <c r="E5" s="459"/>
      <c r="F5" s="460"/>
      <c r="G5" s="459"/>
      <c r="H5" s="2344" t="s">
        <v>1182</v>
      </c>
      <c r="I5" s="2345"/>
      <c r="J5" s="2345"/>
    </row>
    <row r="6" spans="1:13" s="127" customFormat="1" ht="15" customHeight="1">
      <c r="A6" s="2175" t="s">
        <v>297</v>
      </c>
      <c r="B6" s="2176"/>
      <c r="C6" s="2328"/>
      <c r="D6" s="2340"/>
      <c r="E6" s="461"/>
      <c r="F6" s="2340" t="s">
        <v>1183</v>
      </c>
      <c r="G6" s="462"/>
      <c r="H6" s="2346" t="s">
        <v>1184</v>
      </c>
      <c r="I6" s="2347"/>
      <c r="J6" s="2347"/>
    </row>
    <row r="7" spans="1:13" s="127" customFormat="1" ht="15" customHeight="1">
      <c r="A7" s="2173" t="s">
        <v>298</v>
      </c>
      <c r="B7" s="2174"/>
      <c r="C7" s="2328"/>
      <c r="D7" s="2328"/>
      <c r="E7" s="2327" t="s">
        <v>833</v>
      </c>
      <c r="F7" s="2340"/>
      <c r="G7" s="2327" t="s">
        <v>914</v>
      </c>
      <c r="H7" s="2341" t="s">
        <v>1180</v>
      </c>
      <c r="I7" s="463"/>
      <c r="J7" s="2341" t="s">
        <v>838</v>
      </c>
    </row>
    <row r="8" spans="1:13" s="127" customFormat="1" ht="15" customHeight="1">
      <c r="A8" s="2175" t="s">
        <v>1826</v>
      </c>
      <c r="B8" s="2176"/>
      <c r="C8" s="2328"/>
      <c r="D8" s="2328"/>
      <c r="E8" s="2328"/>
      <c r="F8" s="2340"/>
      <c r="G8" s="2328"/>
      <c r="H8" s="2340"/>
      <c r="I8" s="2327" t="s">
        <v>915</v>
      </c>
      <c r="J8" s="2340"/>
    </row>
    <row r="9" spans="1:13" s="127" customFormat="1" ht="15" customHeight="1">
      <c r="A9" s="2175"/>
      <c r="B9" s="2176"/>
      <c r="C9" s="2328"/>
      <c r="D9" s="2328"/>
      <c r="E9" s="2328"/>
      <c r="F9" s="2340"/>
      <c r="G9" s="2328"/>
      <c r="H9" s="2340"/>
      <c r="I9" s="2328"/>
      <c r="J9" s="2340"/>
    </row>
    <row r="10" spans="1:13" s="127" customFormat="1" ht="15" customHeight="1">
      <c r="A10" s="2173" t="s">
        <v>1844</v>
      </c>
      <c r="B10" s="2174"/>
      <c r="C10" s="2330" t="s">
        <v>1185</v>
      </c>
      <c r="D10" s="2330" t="s">
        <v>1186</v>
      </c>
      <c r="E10" s="2342" t="s">
        <v>834</v>
      </c>
      <c r="F10" s="2330" t="s">
        <v>1187</v>
      </c>
      <c r="G10" s="2328"/>
      <c r="H10" s="2340"/>
      <c r="I10" s="2328"/>
      <c r="J10" s="2340"/>
    </row>
    <row r="11" spans="1:13" s="127" customFormat="1" ht="15" customHeight="1">
      <c r="A11" s="2173"/>
      <c r="B11" s="2174"/>
      <c r="C11" s="2330"/>
      <c r="D11" s="2330"/>
      <c r="E11" s="2342"/>
      <c r="F11" s="2330"/>
      <c r="G11" s="2328"/>
      <c r="H11" s="2330" t="s">
        <v>836</v>
      </c>
      <c r="I11" s="2342" t="s">
        <v>837</v>
      </c>
      <c r="J11" s="2348" t="s">
        <v>916</v>
      </c>
    </row>
    <row r="12" spans="1:13" s="127" customFormat="1" ht="15" customHeight="1">
      <c r="A12" s="2175" t="s">
        <v>1823</v>
      </c>
      <c r="B12" s="2176"/>
      <c r="C12" s="2330"/>
      <c r="D12" s="2330"/>
      <c r="E12" s="2342"/>
      <c r="F12" s="2330"/>
      <c r="G12" s="2330" t="s">
        <v>835</v>
      </c>
      <c r="H12" s="2330"/>
      <c r="I12" s="2342"/>
      <c r="J12" s="2348"/>
    </row>
    <row r="13" spans="1:13" s="127" customFormat="1" ht="15" customHeight="1">
      <c r="A13" s="2173" t="s">
        <v>1822</v>
      </c>
      <c r="B13" s="2174"/>
      <c r="C13" s="2330"/>
      <c r="D13" s="2330"/>
      <c r="E13" s="2342"/>
      <c r="F13" s="2330"/>
      <c r="G13" s="2330"/>
      <c r="H13" s="2330"/>
      <c r="I13" s="2342"/>
      <c r="J13" s="2348"/>
    </row>
    <row r="14" spans="1:13" s="127" customFormat="1" ht="15" customHeight="1">
      <c r="A14" s="443"/>
      <c r="B14" s="444"/>
      <c r="C14" s="2330"/>
      <c r="D14" s="2330"/>
      <c r="E14" s="2342"/>
      <c r="F14" s="2330"/>
      <c r="G14" s="2330"/>
      <c r="H14" s="2330"/>
      <c r="I14" s="2342"/>
      <c r="J14" s="2348"/>
    </row>
    <row r="15" spans="1:13" s="127" customFormat="1" ht="15" customHeight="1">
      <c r="A15" s="450"/>
      <c r="B15" s="451"/>
      <c r="C15" s="2331"/>
      <c r="D15" s="2331"/>
      <c r="E15" s="2343"/>
      <c r="F15" s="2331"/>
      <c r="G15" s="2331"/>
      <c r="H15" s="2331"/>
      <c r="I15" s="2343"/>
      <c r="J15" s="2349"/>
    </row>
    <row r="16" spans="1:13" s="128" customFormat="1" ht="13.5" customHeight="1">
      <c r="A16" s="452">
        <v>2021</v>
      </c>
      <c r="B16" s="1546" t="s">
        <v>1777</v>
      </c>
      <c r="C16" s="1815">
        <v>10.7</v>
      </c>
      <c r="D16" s="1807">
        <v>6584</v>
      </c>
      <c r="E16" s="1807">
        <v>5661</v>
      </c>
      <c r="F16" s="1807">
        <v>3797</v>
      </c>
      <c r="G16" s="1807">
        <v>2233</v>
      </c>
      <c r="H16" s="1807">
        <v>3211</v>
      </c>
      <c r="I16" s="1807">
        <v>2792</v>
      </c>
      <c r="J16" s="1809">
        <v>2832</v>
      </c>
      <c r="K16" s="130"/>
      <c r="L16" s="131"/>
      <c r="M16" s="131"/>
    </row>
    <row r="17" spans="1:13" s="128" customFormat="1" ht="13.5" customHeight="1">
      <c r="A17" s="456"/>
      <c r="B17" s="1546" t="s">
        <v>1778</v>
      </c>
      <c r="C17" s="1549">
        <v>10.8</v>
      </c>
      <c r="D17" s="312">
        <v>5453</v>
      </c>
      <c r="E17" s="312">
        <v>4569</v>
      </c>
      <c r="F17" s="312">
        <v>4949</v>
      </c>
      <c r="G17" s="312">
        <v>2908</v>
      </c>
      <c r="H17" s="312">
        <v>3713</v>
      </c>
      <c r="I17" s="312">
        <v>2816</v>
      </c>
      <c r="J17" s="1810">
        <v>2936</v>
      </c>
      <c r="K17" s="130"/>
      <c r="L17" s="131"/>
      <c r="M17" s="131"/>
    </row>
    <row r="18" spans="1:13" s="128" customFormat="1" ht="13.5" customHeight="1">
      <c r="A18" s="456"/>
      <c r="B18" s="1546" t="s">
        <v>1779</v>
      </c>
      <c r="C18" s="1549">
        <v>10.6</v>
      </c>
      <c r="D18" s="312">
        <v>5436</v>
      </c>
      <c r="E18" s="312">
        <v>4561</v>
      </c>
      <c r="F18" s="312">
        <v>6671</v>
      </c>
      <c r="G18" s="312">
        <v>3576</v>
      </c>
      <c r="H18" s="312">
        <v>6214</v>
      </c>
      <c r="I18" s="312">
        <v>5107</v>
      </c>
      <c r="J18" s="1810">
        <v>4491</v>
      </c>
      <c r="K18" s="130"/>
      <c r="L18" s="131"/>
      <c r="M18" s="131"/>
    </row>
    <row r="19" spans="1:13" s="128" customFormat="1" ht="13.5" customHeight="1">
      <c r="A19" s="456"/>
      <c r="B19" s="1524" t="s">
        <v>1792</v>
      </c>
      <c r="C19" s="1413">
        <v>10.199999999999999</v>
      </c>
      <c r="D19" s="312">
        <v>4702</v>
      </c>
      <c r="E19" s="312">
        <v>3962</v>
      </c>
      <c r="F19" s="312">
        <v>6933</v>
      </c>
      <c r="G19" s="312">
        <v>3814</v>
      </c>
      <c r="H19" s="312">
        <v>4696</v>
      </c>
      <c r="I19" s="312">
        <v>3841</v>
      </c>
      <c r="J19" s="1810">
        <v>4280</v>
      </c>
      <c r="K19" s="130"/>
      <c r="L19" s="131"/>
      <c r="M19" s="131"/>
    </row>
    <row r="20" spans="1:13" s="128" customFormat="1" ht="13.5" customHeight="1">
      <c r="A20" s="456"/>
      <c r="B20" s="1524" t="s">
        <v>1793</v>
      </c>
      <c r="C20" s="1413">
        <v>9.8000000000000007</v>
      </c>
      <c r="D20" s="312">
        <v>4448</v>
      </c>
      <c r="E20" s="312">
        <v>3583</v>
      </c>
      <c r="F20" s="312">
        <v>6654</v>
      </c>
      <c r="G20" s="312">
        <v>3740</v>
      </c>
      <c r="H20" s="312">
        <v>4564</v>
      </c>
      <c r="I20" s="312">
        <v>3953</v>
      </c>
      <c r="J20" s="1810">
        <v>4550</v>
      </c>
      <c r="K20" s="130"/>
      <c r="L20" s="131"/>
      <c r="M20" s="131"/>
    </row>
    <row r="21" spans="1:13" s="128" customFormat="1" ht="13.5" customHeight="1">
      <c r="A21" s="456"/>
      <c r="B21" s="1524" t="s">
        <v>1787</v>
      </c>
      <c r="C21" s="1550">
        <v>9.3000000000000007</v>
      </c>
      <c r="D21" s="312">
        <v>4505</v>
      </c>
      <c r="E21" s="312">
        <v>3750</v>
      </c>
      <c r="F21" s="312">
        <v>7299</v>
      </c>
      <c r="G21" s="312">
        <v>3947</v>
      </c>
      <c r="H21" s="312">
        <v>4077</v>
      </c>
      <c r="I21" s="312">
        <v>3602</v>
      </c>
      <c r="J21" s="1810">
        <v>4223</v>
      </c>
      <c r="K21" s="130"/>
      <c r="L21" s="131"/>
      <c r="M21" s="131"/>
    </row>
    <row r="22" spans="1:13" s="128" customFormat="1" ht="13.5" customHeight="1">
      <c r="A22" s="456"/>
      <c r="B22" s="1524" t="s">
        <v>1774</v>
      </c>
      <c r="C22" s="464">
        <v>9</v>
      </c>
      <c r="D22" s="312">
        <v>5085</v>
      </c>
      <c r="E22" s="312">
        <v>4227</v>
      </c>
      <c r="F22" s="312">
        <v>6784</v>
      </c>
      <c r="G22" s="312">
        <v>3419</v>
      </c>
      <c r="H22" s="312">
        <v>4888</v>
      </c>
      <c r="I22" s="312">
        <v>4374</v>
      </c>
      <c r="J22" s="1810">
        <v>4437</v>
      </c>
      <c r="K22" s="130"/>
      <c r="L22" s="131"/>
      <c r="M22" s="131"/>
    </row>
    <row r="23" spans="1:13" s="128" customFormat="1" ht="13.5" customHeight="1">
      <c r="A23" s="456"/>
      <c r="B23" s="1524" t="s">
        <v>1775</v>
      </c>
      <c r="C23" s="1551">
        <v>8.8000000000000007</v>
      </c>
      <c r="D23" s="312">
        <v>5072</v>
      </c>
      <c r="E23" s="312">
        <v>4164</v>
      </c>
      <c r="F23" s="312">
        <v>5970</v>
      </c>
      <c r="G23" s="312">
        <v>2893</v>
      </c>
      <c r="H23" s="312">
        <v>4153</v>
      </c>
      <c r="I23" s="312">
        <v>3603</v>
      </c>
      <c r="J23" s="1810">
        <v>4293</v>
      </c>
      <c r="K23" s="130"/>
      <c r="L23" s="131"/>
      <c r="M23" s="131"/>
    </row>
    <row r="24" spans="1:13" s="128" customFormat="1" ht="13.5" customHeight="1">
      <c r="A24" s="456"/>
      <c r="B24" s="1524" t="s">
        <v>1776</v>
      </c>
      <c r="C24" s="1551">
        <v>8.6999999999999993</v>
      </c>
      <c r="D24" s="312">
        <v>6842</v>
      </c>
      <c r="E24" s="312">
        <v>5342</v>
      </c>
      <c r="F24" s="312">
        <v>7539</v>
      </c>
      <c r="G24" s="312">
        <v>4336</v>
      </c>
      <c r="H24" s="312">
        <v>5030</v>
      </c>
      <c r="I24" s="312">
        <v>4263</v>
      </c>
      <c r="J24" s="1810">
        <v>4917</v>
      </c>
      <c r="K24" s="130"/>
      <c r="L24" s="131"/>
      <c r="M24" s="131"/>
    </row>
    <row r="25" spans="1:13" s="128" customFormat="1" ht="13.5" customHeight="1">
      <c r="A25" s="456"/>
      <c r="B25" s="1521">
        <v>10</v>
      </c>
      <c r="C25" s="1551">
        <v>8.6</v>
      </c>
      <c r="D25" s="312">
        <v>6283</v>
      </c>
      <c r="E25" s="312">
        <v>5116</v>
      </c>
      <c r="F25" s="312">
        <v>6863</v>
      </c>
      <c r="G25" s="312">
        <v>3772</v>
      </c>
      <c r="H25" s="312">
        <v>4019</v>
      </c>
      <c r="I25" s="312">
        <v>3570</v>
      </c>
      <c r="J25" s="1810">
        <v>3891</v>
      </c>
      <c r="K25" s="130"/>
      <c r="L25" s="131"/>
      <c r="M25" s="131"/>
    </row>
    <row r="26" spans="1:13" s="128" customFormat="1" ht="13.5" customHeight="1">
      <c r="A26" s="456"/>
      <c r="B26" s="1521">
        <v>11</v>
      </c>
      <c r="C26" s="1551">
        <v>8.5</v>
      </c>
      <c r="D26" s="312">
        <v>5764</v>
      </c>
      <c r="E26" s="312">
        <v>4868</v>
      </c>
      <c r="F26" s="312">
        <v>6108</v>
      </c>
      <c r="G26" s="312">
        <v>3196</v>
      </c>
      <c r="H26" s="312">
        <v>2910</v>
      </c>
      <c r="I26" s="312">
        <v>2589</v>
      </c>
      <c r="J26" s="1810">
        <v>2776</v>
      </c>
      <c r="K26" s="130"/>
      <c r="L26" s="131"/>
      <c r="M26" s="131"/>
    </row>
    <row r="27" spans="1:13" s="128" customFormat="1" ht="13.5" customHeight="1">
      <c r="A27" s="456"/>
      <c r="B27" s="1521">
        <v>12</v>
      </c>
      <c r="C27" s="1551">
        <v>8.6</v>
      </c>
      <c r="D27" s="312">
        <v>5851</v>
      </c>
      <c r="E27" s="312">
        <v>5230</v>
      </c>
      <c r="F27" s="312">
        <v>5366</v>
      </c>
      <c r="G27" s="312">
        <v>3083</v>
      </c>
      <c r="H27" s="312">
        <v>2529</v>
      </c>
      <c r="I27" s="312">
        <v>2271</v>
      </c>
      <c r="J27" s="1810">
        <v>1956</v>
      </c>
      <c r="K27" s="130"/>
      <c r="L27" s="131"/>
      <c r="M27" s="131"/>
    </row>
    <row r="28" spans="1:13" s="128" customFormat="1" ht="13.5" customHeight="1">
      <c r="A28" s="456"/>
      <c r="B28" s="1755"/>
      <c r="C28" s="1551"/>
      <c r="D28" s="1551"/>
      <c r="E28" s="1551"/>
      <c r="F28" s="1551"/>
      <c r="G28" s="1551"/>
      <c r="H28" s="1551"/>
      <c r="I28" s="1551"/>
      <c r="J28" s="1811"/>
      <c r="K28" s="130"/>
      <c r="L28" s="131"/>
      <c r="M28" s="131"/>
    </row>
    <row r="29" spans="1:13" s="128" customFormat="1" ht="13.5" customHeight="1">
      <c r="A29" s="452">
        <v>2022</v>
      </c>
      <c r="B29" s="1546" t="s">
        <v>1777</v>
      </c>
      <c r="C29" s="464">
        <v>9</v>
      </c>
      <c r="D29" s="312">
        <v>6738</v>
      </c>
      <c r="E29" s="312">
        <v>5800</v>
      </c>
      <c r="F29" s="312">
        <v>4198</v>
      </c>
      <c r="G29" s="312">
        <v>2300</v>
      </c>
      <c r="H29" s="312">
        <v>3886</v>
      </c>
      <c r="I29" s="312">
        <v>3163</v>
      </c>
      <c r="J29" s="1810">
        <v>3554</v>
      </c>
      <c r="K29" s="1113"/>
      <c r="L29" s="130"/>
      <c r="M29" s="131"/>
    </row>
    <row r="30" spans="1:13" s="128" customFormat="1" ht="13.5" customHeight="1">
      <c r="A30" s="456"/>
      <c r="B30" s="1546" t="s">
        <v>1778</v>
      </c>
      <c r="C30" s="464">
        <v>9</v>
      </c>
      <c r="D30" s="312">
        <v>5055</v>
      </c>
      <c r="E30" s="312">
        <v>4264</v>
      </c>
      <c r="F30" s="312">
        <v>5271</v>
      </c>
      <c r="G30" s="312">
        <v>2827</v>
      </c>
      <c r="H30" s="312">
        <v>3826</v>
      </c>
      <c r="I30" s="312">
        <v>2942</v>
      </c>
      <c r="J30" s="1810">
        <v>3126</v>
      </c>
      <c r="K30" s="1113"/>
      <c r="L30" s="130"/>
      <c r="M30" s="131"/>
    </row>
    <row r="31" spans="1:13" s="128" customFormat="1" ht="13.5" customHeight="1">
      <c r="A31" s="456"/>
      <c r="B31" s="1546" t="s">
        <v>1779</v>
      </c>
      <c r="C31" s="1551">
        <v>8.6</v>
      </c>
      <c r="D31" s="312">
        <v>5791</v>
      </c>
      <c r="E31" s="312">
        <v>4481</v>
      </c>
      <c r="F31" s="312">
        <v>7441</v>
      </c>
      <c r="G31" s="312">
        <v>3649</v>
      </c>
      <c r="H31" s="312">
        <v>5840</v>
      </c>
      <c r="I31" s="312">
        <v>4411</v>
      </c>
      <c r="J31" s="1810">
        <v>4138</v>
      </c>
      <c r="K31" s="1113"/>
      <c r="L31" s="130"/>
      <c r="M31" s="131"/>
    </row>
    <row r="32" spans="1:13" s="128" customFormat="1" ht="15" customHeight="1">
      <c r="A32" s="453"/>
      <c r="B32" s="1547" t="s">
        <v>8</v>
      </c>
      <c r="C32" s="1358" t="s">
        <v>90</v>
      </c>
      <c r="D32" s="1359">
        <v>106.53053715967623</v>
      </c>
      <c r="E32" s="1359">
        <v>98.245998684499014</v>
      </c>
      <c r="F32" s="1359">
        <v>111.54249737670514</v>
      </c>
      <c r="G32" s="1359">
        <v>102.0413870246085</v>
      </c>
      <c r="H32" s="1359">
        <v>93.98133247505632</v>
      </c>
      <c r="I32" s="1359">
        <v>86.371646759349915</v>
      </c>
      <c r="J32" s="1816">
        <v>92.139835226007577</v>
      </c>
    </row>
    <row r="33" spans="1:11" s="128" customFormat="1" ht="15" customHeight="1">
      <c r="A33" s="453"/>
      <c r="B33" s="1548" t="s">
        <v>9</v>
      </c>
      <c r="C33" s="1358" t="s">
        <v>90</v>
      </c>
      <c r="D33" s="1359">
        <v>114.55984174085064</v>
      </c>
      <c r="E33" s="1359">
        <v>105.0891181988743</v>
      </c>
      <c r="F33" s="1359">
        <v>141.16865869853919</v>
      </c>
      <c r="G33" s="1359">
        <v>129.07675981605942</v>
      </c>
      <c r="H33" s="1359">
        <v>152.63983272347099</v>
      </c>
      <c r="I33" s="1359">
        <v>149.9320190346703</v>
      </c>
      <c r="J33" s="1816">
        <v>132.37364043506079</v>
      </c>
    </row>
    <row r="34" spans="1:11" s="167" customFormat="1" ht="15" customHeight="1">
      <c r="A34" s="2339" t="s">
        <v>1747</v>
      </c>
      <c r="B34" s="2339"/>
      <c r="C34" s="2339"/>
      <c r="D34" s="2339"/>
      <c r="E34" s="2339"/>
      <c r="F34" s="2339"/>
      <c r="G34" s="2339"/>
      <c r="H34" s="168"/>
      <c r="I34" s="168"/>
      <c r="J34" s="169"/>
      <c r="K34" s="170"/>
    </row>
    <row r="35" spans="1:11" s="167" customFormat="1" ht="15" customHeight="1">
      <c r="A35" s="2326" t="s">
        <v>2004</v>
      </c>
      <c r="B35" s="2326"/>
      <c r="C35" s="2326"/>
      <c r="D35" s="2326"/>
      <c r="E35" s="2326"/>
      <c r="F35" s="1981"/>
      <c r="G35" s="1981"/>
      <c r="H35" s="168"/>
      <c r="I35" s="168"/>
      <c r="J35" s="169"/>
      <c r="K35" s="170"/>
    </row>
    <row r="36" spans="1:11" s="167" customFormat="1" ht="15" customHeight="1">
      <c r="A36" s="2325" t="s">
        <v>1748</v>
      </c>
      <c r="B36" s="2325"/>
      <c r="C36" s="2325"/>
      <c r="D36" s="2325"/>
      <c r="E36" s="2325"/>
      <c r="F36" s="2325"/>
      <c r="G36" s="2325"/>
      <c r="H36" s="22"/>
      <c r="I36" s="22"/>
      <c r="J36" s="22"/>
    </row>
    <row r="37" spans="1:11" ht="15" customHeight="1">
      <c r="A37" s="2050" t="s">
        <v>2005</v>
      </c>
    </row>
  </sheetData>
  <mergeCells count="30">
    <mergeCell ref="A35:E35"/>
    <mergeCell ref="I3:J3"/>
    <mergeCell ref="I4:J4"/>
    <mergeCell ref="E7:E9"/>
    <mergeCell ref="E10:E15"/>
    <mergeCell ref="A4:B4"/>
    <mergeCell ref="H5:J5"/>
    <mergeCell ref="H6:J6"/>
    <mergeCell ref="H7:H10"/>
    <mergeCell ref="H11:H15"/>
    <mergeCell ref="I8:I10"/>
    <mergeCell ref="I11:I15"/>
    <mergeCell ref="J7:J10"/>
    <mergeCell ref="J11:J15"/>
    <mergeCell ref="A36:G36"/>
    <mergeCell ref="A7:B7"/>
    <mergeCell ref="A34:G34"/>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24 B29: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pane ySplit="16" topLeftCell="A17" activePane="bottomLeft" state="frozen"/>
      <selection pane="bottomLeft" activeCell="A5" sqref="A5"/>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2129" t="s">
        <v>1630</v>
      </c>
      <c r="B1" s="2129"/>
      <c r="C1" s="2129"/>
      <c r="D1" s="2129"/>
      <c r="E1" s="2129"/>
      <c r="F1" s="2129"/>
      <c r="G1" s="2129"/>
      <c r="H1" s="2129"/>
      <c r="I1" s="2129"/>
      <c r="K1" s="116"/>
    </row>
    <row r="2" spans="1:11" ht="15" customHeight="1">
      <c r="A2" s="2355" t="s">
        <v>777</v>
      </c>
      <c r="B2" s="2355"/>
      <c r="C2" s="2355"/>
      <c r="D2" s="9"/>
      <c r="E2" s="9"/>
      <c r="F2" s="9"/>
      <c r="G2" s="9"/>
      <c r="H2" s="9"/>
      <c r="I2" s="9"/>
      <c r="K2" s="116"/>
    </row>
    <row r="3" spans="1:11" s="47" customFormat="1" ht="15" customHeight="1">
      <c r="A3" s="958" t="s">
        <v>1631</v>
      </c>
      <c r="B3" s="959"/>
      <c r="C3" s="959"/>
      <c r="D3" s="959"/>
      <c r="E3" s="959"/>
      <c r="F3" s="959"/>
      <c r="G3" s="959"/>
      <c r="H3" s="959"/>
      <c r="I3" s="959"/>
      <c r="J3" s="116" t="s">
        <v>1</v>
      </c>
    </row>
    <row r="4" spans="1:11" ht="15" customHeight="1">
      <c r="A4" s="2145" t="s">
        <v>778</v>
      </c>
      <c r="B4" s="2145"/>
      <c r="C4" s="2145"/>
      <c r="D4" s="960"/>
      <c r="E4" s="960"/>
      <c r="F4" s="960"/>
      <c r="G4" s="960"/>
      <c r="H4" s="960"/>
      <c r="I4" s="960"/>
      <c r="J4" s="116" t="s">
        <v>2</v>
      </c>
    </row>
    <row r="5" spans="1:11" s="121" customFormat="1" ht="15" customHeight="1">
      <c r="A5" s="289"/>
      <c r="B5" s="465"/>
      <c r="C5" s="314"/>
      <c r="D5" s="466"/>
      <c r="E5" s="466"/>
      <c r="F5" s="467"/>
      <c r="G5" s="467"/>
      <c r="H5" s="467"/>
      <c r="I5" s="467"/>
      <c r="J5" s="467"/>
      <c r="K5" s="467"/>
    </row>
    <row r="6" spans="1:11" s="121" customFormat="1" ht="15" customHeight="1">
      <c r="A6" s="291"/>
      <c r="B6" s="468"/>
      <c r="C6" s="2296" t="s">
        <v>295</v>
      </c>
      <c r="D6" s="2138" t="s">
        <v>601</v>
      </c>
      <c r="E6" s="2188"/>
      <c r="F6" s="2165"/>
      <c r="G6" s="2155" t="s">
        <v>1188</v>
      </c>
      <c r="H6" s="2155" t="s">
        <v>843</v>
      </c>
      <c r="I6" s="2138" t="s">
        <v>919</v>
      </c>
      <c r="J6" s="2165"/>
      <c r="K6" s="2138" t="s">
        <v>602</v>
      </c>
    </row>
    <row r="7" spans="1:11" s="121" customFormat="1" ht="15" customHeight="1">
      <c r="A7" s="2175" t="s">
        <v>297</v>
      </c>
      <c r="B7" s="2176"/>
      <c r="C7" s="2296"/>
      <c r="D7" s="2166"/>
      <c r="E7" s="2146"/>
      <c r="F7" s="2150"/>
      <c r="G7" s="2296"/>
      <c r="H7" s="2296"/>
      <c r="I7" s="2166"/>
      <c r="J7" s="2150"/>
      <c r="K7" s="2166"/>
    </row>
    <row r="8" spans="1:11" s="121" customFormat="1" ht="15" customHeight="1">
      <c r="A8" s="2173" t="s">
        <v>298</v>
      </c>
      <c r="B8" s="2174"/>
      <c r="C8" s="2296"/>
      <c r="D8" s="2131" t="s">
        <v>599</v>
      </c>
      <c r="E8" s="2151"/>
      <c r="F8" s="2152"/>
      <c r="G8" s="2296"/>
      <c r="H8" s="2296"/>
      <c r="I8" s="2131" t="s">
        <v>920</v>
      </c>
      <c r="J8" s="2152"/>
      <c r="K8" s="2166"/>
    </row>
    <row r="9" spans="1:11" s="121" customFormat="1" ht="15" customHeight="1">
      <c r="A9" s="2175" t="s">
        <v>1826</v>
      </c>
      <c r="B9" s="2176"/>
      <c r="C9" s="2296"/>
      <c r="D9" s="2180"/>
      <c r="E9" s="2153"/>
      <c r="F9" s="2154"/>
      <c r="G9" s="2296"/>
      <c r="H9" s="2296"/>
      <c r="I9" s="2180"/>
      <c r="J9" s="2154"/>
      <c r="K9" s="2166"/>
    </row>
    <row r="10" spans="1:11" s="121" customFormat="1" ht="15" customHeight="1">
      <c r="A10" s="2175"/>
      <c r="B10" s="2176"/>
      <c r="C10" s="2296"/>
      <c r="D10" s="314"/>
      <c r="E10" s="469"/>
      <c r="F10" s="2165" t="s">
        <v>1189</v>
      </c>
      <c r="G10" s="2296"/>
      <c r="H10" s="2296"/>
      <c r="I10" s="2360" t="s">
        <v>845</v>
      </c>
      <c r="J10" s="2350" t="s">
        <v>846</v>
      </c>
      <c r="K10" s="2166"/>
    </row>
    <row r="11" spans="1:11" s="121" customFormat="1" ht="15" customHeight="1">
      <c r="A11" s="2173" t="s">
        <v>1842</v>
      </c>
      <c r="B11" s="2174"/>
      <c r="C11" s="2127" t="s">
        <v>287</v>
      </c>
      <c r="D11" s="2296" t="s">
        <v>839</v>
      </c>
      <c r="E11" s="2155" t="s">
        <v>917</v>
      </c>
      <c r="F11" s="2150"/>
      <c r="G11" s="2296"/>
      <c r="H11" s="2296"/>
      <c r="I11" s="2361"/>
      <c r="J11" s="2351"/>
      <c r="K11" s="2131" t="s">
        <v>600</v>
      </c>
    </row>
    <row r="12" spans="1:11" s="121" customFormat="1" ht="15" customHeight="1">
      <c r="A12" s="2173"/>
      <c r="B12" s="2174"/>
      <c r="C12" s="2127"/>
      <c r="D12" s="2296"/>
      <c r="E12" s="2296"/>
      <c r="F12" s="2150"/>
      <c r="G12" s="2127" t="s">
        <v>842</v>
      </c>
      <c r="H12" s="2127" t="s">
        <v>844</v>
      </c>
      <c r="I12" s="2361"/>
      <c r="J12" s="2351"/>
      <c r="K12" s="2131"/>
    </row>
    <row r="13" spans="1:11" s="121" customFormat="1" ht="15" customHeight="1">
      <c r="A13" s="2175" t="s">
        <v>1823</v>
      </c>
      <c r="B13" s="2176"/>
      <c r="C13" s="2127"/>
      <c r="D13" s="2296"/>
      <c r="E13" s="2296"/>
      <c r="F13" s="2152" t="s">
        <v>918</v>
      </c>
      <c r="G13" s="2127"/>
      <c r="H13" s="2127"/>
      <c r="I13" s="2356" t="s">
        <v>921</v>
      </c>
      <c r="J13" s="2352" t="s">
        <v>922</v>
      </c>
      <c r="K13" s="2131"/>
    </row>
    <row r="14" spans="1:11" s="121" customFormat="1" ht="15" customHeight="1">
      <c r="A14" s="2173" t="s">
        <v>1822</v>
      </c>
      <c r="B14" s="2174"/>
      <c r="C14" s="2127"/>
      <c r="D14" s="2127" t="s">
        <v>840</v>
      </c>
      <c r="E14" s="2356" t="s">
        <v>841</v>
      </c>
      <c r="F14" s="2358"/>
      <c r="G14" s="2127"/>
      <c r="H14" s="2127"/>
      <c r="I14" s="2356"/>
      <c r="J14" s="2352"/>
      <c r="K14" s="2131"/>
    </row>
    <row r="15" spans="1:11" s="121" customFormat="1" ht="15" customHeight="1">
      <c r="A15" s="114"/>
      <c r="B15" s="114"/>
      <c r="C15" s="2127"/>
      <c r="D15" s="2127"/>
      <c r="E15" s="2356"/>
      <c r="F15" s="2358"/>
      <c r="G15" s="2127"/>
      <c r="H15" s="2127"/>
      <c r="I15" s="2356"/>
      <c r="J15" s="2352"/>
      <c r="K15" s="2131"/>
    </row>
    <row r="16" spans="1:11" s="121" customFormat="1" ht="15" customHeight="1">
      <c r="A16" s="471"/>
      <c r="B16" s="472"/>
      <c r="C16" s="2297"/>
      <c r="D16" s="2297"/>
      <c r="E16" s="2357"/>
      <c r="F16" s="2359"/>
      <c r="G16" s="2297"/>
      <c r="H16" s="2297"/>
      <c r="I16" s="2357"/>
      <c r="J16" s="2353"/>
      <c r="K16" s="2180"/>
    </row>
    <row r="17" spans="1:12" s="121" customFormat="1" ht="15" customHeight="1">
      <c r="A17" s="1226">
        <v>2021</v>
      </c>
      <c r="B17" s="1519" t="s">
        <v>1777</v>
      </c>
      <c r="C17" s="1818">
        <v>44363</v>
      </c>
      <c r="D17" s="1818">
        <v>14170</v>
      </c>
      <c r="E17" s="1818">
        <v>6909</v>
      </c>
      <c r="F17" s="1818">
        <v>14797</v>
      </c>
      <c r="G17" s="1818">
        <v>26764</v>
      </c>
      <c r="H17" s="1818">
        <v>1364</v>
      </c>
      <c r="I17" s="1818">
        <v>10154</v>
      </c>
      <c r="J17" s="1818">
        <v>91</v>
      </c>
      <c r="K17" s="1819">
        <v>3143</v>
      </c>
      <c r="L17" s="165"/>
    </row>
    <row r="18" spans="1:12" s="121" customFormat="1" ht="15" customHeight="1">
      <c r="A18" s="114"/>
      <c r="B18" s="1519" t="s">
        <v>1778</v>
      </c>
      <c r="C18" s="305">
        <v>44754</v>
      </c>
      <c r="D18" s="305">
        <v>14377</v>
      </c>
      <c r="E18" s="305">
        <v>7060</v>
      </c>
      <c r="F18" s="305">
        <v>14814</v>
      </c>
      <c r="G18" s="305">
        <v>26908</v>
      </c>
      <c r="H18" s="305">
        <v>1736</v>
      </c>
      <c r="I18" s="305">
        <v>10206</v>
      </c>
      <c r="J18" s="305">
        <v>97</v>
      </c>
      <c r="K18" s="1820">
        <v>3117</v>
      </c>
      <c r="L18" s="165"/>
    </row>
    <row r="19" spans="1:12" s="121" customFormat="1" ht="15" customHeight="1">
      <c r="A19" s="114"/>
      <c r="B19" s="1519" t="s">
        <v>1779</v>
      </c>
      <c r="C19" s="305">
        <v>43748</v>
      </c>
      <c r="D19" s="305">
        <v>13856</v>
      </c>
      <c r="E19" s="305">
        <v>6800</v>
      </c>
      <c r="F19" s="305">
        <v>14441</v>
      </c>
      <c r="G19" s="305">
        <v>26449</v>
      </c>
      <c r="H19" s="305">
        <v>1927</v>
      </c>
      <c r="I19" s="305">
        <v>9986</v>
      </c>
      <c r="J19" s="305">
        <v>101</v>
      </c>
      <c r="K19" s="1820">
        <v>3093</v>
      </c>
      <c r="L19" s="165"/>
    </row>
    <row r="20" spans="1:12" s="121" customFormat="1" ht="15" customHeight="1">
      <c r="A20" s="114"/>
      <c r="B20" s="1520" t="s">
        <v>1792</v>
      </c>
      <c r="C20" s="305">
        <v>42152</v>
      </c>
      <c r="D20" s="305">
        <v>13115</v>
      </c>
      <c r="E20" s="305">
        <v>6340</v>
      </c>
      <c r="F20" s="305">
        <v>13830</v>
      </c>
      <c r="G20" s="305">
        <v>26067</v>
      </c>
      <c r="H20" s="305">
        <v>1697</v>
      </c>
      <c r="I20" s="305">
        <v>9798</v>
      </c>
      <c r="J20" s="305">
        <v>99</v>
      </c>
      <c r="K20" s="1820">
        <v>2964</v>
      </c>
      <c r="L20" s="165"/>
    </row>
    <row r="21" spans="1:12" s="121" customFormat="1" ht="15" customHeight="1">
      <c r="A21" s="114"/>
      <c r="B21" s="1520" t="s">
        <v>1793</v>
      </c>
      <c r="C21" s="305">
        <v>40629</v>
      </c>
      <c r="D21" s="305">
        <v>12594</v>
      </c>
      <c r="E21" s="305">
        <v>6106</v>
      </c>
      <c r="F21" s="305">
        <v>13233</v>
      </c>
      <c r="G21" s="305">
        <v>25474</v>
      </c>
      <c r="H21" s="305">
        <v>1512</v>
      </c>
      <c r="I21" s="305">
        <v>9558</v>
      </c>
      <c r="J21" s="305">
        <v>96</v>
      </c>
      <c r="K21" s="1820">
        <v>2845</v>
      </c>
      <c r="L21" s="165"/>
    </row>
    <row r="22" spans="1:12" s="121" customFormat="1" ht="15" customHeight="1">
      <c r="A22" s="114"/>
      <c r="B22" s="1520" t="s">
        <v>1787</v>
      </c>
      <c r="C22" s="305">
        <v>38506</v>
      </c>
      <c r="D22" s="305">
        <v>11711</v>
      </c>
      <c r="E22" s="305">
        <v>5627</v>
      </c>
      <c r="F22" s="305">
        <v>12606</v>
      </c>
      <c r="G22" s="305">
        <v>24398</v>
      </c>
      <c r="H22" s="305">
        <v>1419</v>
      </c>
      <c r="I22" s="305">
        <v>9270</v>
      </c>
      <c r="J22" s="305">
        <v>100</v>
      </c>
      <c r="K22" s="1820">
        <v>2703</v>
      </c>
      <c r="L22" s="165"/>
    </row>
    <row r="23" spans="1:12" s="121" customFormat="1" ht="15" customHeight="1">
      <c r="B23" s="1520" t="s">
        <v>1774</v>
      </c>
      <c r="C23" s="305">
        <v>37074</v>
      </c>
      <c r="D23" s="305">
        <v>11183</v>
      </c>
      <c r="E23" s="305">
        <v>5310</v>
      </c>
      <c r="F23" s="305">
        <v>12211</v>
      </c>
      <c r="G23" s="305">
        <v>23577</v>
      </c>
      <c r="H23" s="305">
        <v>1255</v>
      </c>
      <c r="I23" s="305">
        <v>9065</v>
      </c>
      <c r="J23" s="305">
        <v>87</v>
      </c>
      <c r="K23" s="1820">
        <v>2596</v>
      </c>
      <c r="L23" s="165"/>
    </row>
    <row r="24" spans="1:12" s="121" customFormat="1" ht="15" customHeight="1">
      <c r="B24" s="1520" t="s">
        <v>1775</v>
      </c>
      <c r="C24" s="305">
        <v>36438</v>
      </c>
      <c r="D24" s="305">
        <v>11073</v>
      </c>
      <c r="E24" s="305">
        <v>5300</v>
      </c>
      <c r="F24" s="305">
        <v>11877</v>
      </c>
      <c r="G24" s="305">
        <v>23123</v>
      </c>
      <c r="H24" s="305">
        <v>1252</v>
      </c>
      <c r="I24" s="305">
        <v>9028</v>
      </c>
      <c r="J24" s="305">
        <v>85</v>
      </c>
      <c r="K24" s="1820">
        <v>2552</v>
      </c>
      <c r="L24" s="165"/>
    </row>
    <row r="25" spans="1:12" s="121" customFormat="1" ht="15" customHeight="1">
      <c r="B25" s="1520" t="s">
        <v>1776</v>
      </c>
      <c r="C25" s="305">
        <v>36140</v>
      </c>
      <c r="D25" s="305">
        <v>11386</v>
      </c>
      <c r="E25" s="305">
        <v>5705</v>
      </c>
      <c r="F25" s="305">
        <v>11563</v>
      </c>
      <c r="G25" s="305">
        <v>22757</v>
      </c>
      <c r="H25" s="305">
        <v>1221</v>
      </c>
      <c r="I25" s="305">
        <v>8815</v>
      </c>
      <c r="J25" s="305">
        <v>89</v>
      </c>
      <c r="K25" s="1820">
        <v>2731</v>
      </c>
      <c r="L25" s="165"/>
    </row>
    <row r="26" spans="1:12" s="121" customFormat="1" ht="15" customHeight="1">
      <c r="B26" s="1817">
        <v>10</v>
      </c>
      <c r="C26" s="1204">
        <v>35854</v>
      </c>
      <c r="D26" s="1204">
        <v>11253</v>
      </c>
      <c r="E26" s="1204">
        <v>5674</v>
      </c>
      <c r="F26" s="1204">
        <v>22615</v>
      </c>
      <c r="G26" s="1204">
        <v>11480</v>
      </c>
      <c r="H26" s="1204">
        <v>1206</v>
      </c>
      <c r="I26" s="1204">
        <v>8629</v>
      </c>
      <c r="J26" s="1204">
        <v>95</v>
      </c>
      <c r="K26" s="1821">
        <v>3377</v>
      </c>
      <c r="L26" s="165"/>
    </row>
    <row r="27" spans="1:12" s="121" customFormat="1" ht="15" customHeight="1">
      <c r="B27" s="1817">
        <v>11</v>
      </c>
      <c r="C27" s="1204">
        <v>35510</v>
      </c>
      <c r="D27" s="1204">
        <v>10957</v>
      </c>
      <c r="E27" s="1204">
        <v>5448</v>
      </c>
      <c r="F27" s="1204">
        <v>22365</v>
      </c>
      <c r="G27" s="1204">
        <v>11636</v>
      </c>
      <c r="H27" s="1204">
        <v>1278</v>
      </c>
      <c r="I27" s="1204">
        <v>8528</v>
      </c>
      <c r="J27" s="1204">
        <v>94</v>
      </c>
      <c r="K27" s="1821">
        <v>3404</v>
      </c>
      <c r="L27" s="165"/>
    </row>
    <row r="28" spans="1:12" s="121" customFormat="1" ht="15" customHeight="1">
      <c r="B28" s="1817">
        <v>12</v>
      </c>
      <c r="C28" s="1204">
        <v>35810</v>
      </c>
      <c r="D28" s="1204">
        <v>10658</v>
      </c>
      <c r="E28" s="1204">
        <v>5214</v>
      </c>
      <c r="F28" s="1204">
        <v>22744</v>
      </c>
      <c r="G28" s="1204">
        <v>12004</v>
      </c>
      <c r="H28" s="1204">
        <v>1427</v>
      </c>
      <c r="I28" s="1204">
        <v>8524</v>
      </c>
      <c r="J28" s="1204">
        <v>92</v>
      </c>
      <c r="K28" s="1821">
        <v>3499</v>
      </c>
      <c r="L28" s="165"/>
    </row>
    <row r="29" spans="1:12" s="121" customFormat="1" ht="15" customHeight="1">
      <c r="B29" s="1353"/>
      <c r="C29" s="302"/>
      <c r="D29" s="302"/>
      <c r="E29" s="302"/>
      <c r="F29" s="302"/>
      <c r="G29" s="302"/>
      <c r="H29" s="302"/>
      <c r="I29" s="302"/>
      <c r="J29" s="302"/>
      <c r="K29" s="1777"/>
      <c r="L29" s="165"/>
    </row>
    <row r="30" spans="1:12">
      <c r="A30" s="1749">
        <v>2022</v>
      </c>
      <c r="B30" s="1519" t="s">
        <v>1777</v>
      </c>
      <c r="C30" s="1204">
        <v>37573</v>
      </c>
      <c r="D30" s="1204">
        <v>11256</v>
      </c>
      <c r="E30" s="1204">
        <v>5494</v>
      </c>
      <c r="F30" s="1204">
        <v>12609</v>
      </c>
      <c r="G30" s="1204">
        <v>23497</v>
      </c>
      <c r="H30" s="1204">
        <v>1075</v>
      </c>
      <c r="I30" s="1204">
        <v>8828</v>
      </c>
      <c r="J30" s="1204">
        <v>103</v>
      </c>
      <c r="K30" s="1821">
        <v>3626</v>
      </c>
    </row>
    <row r="31" spans="1:12">
      <c r="A31" s="114"/>
      <c r="B31" s="1519" t="s">
        <v>1778</v>
      </c>
      <c r="C31" s="1204">
        <v>37327</v>
      </c>
      <c r="D31" s="1204">
        <v>11106</v>
      </c>
      <c r="E31" s="1204">
        <v>5424</v>
      </c>
      <c r="F31" s="1204">
        <v>12532</v>
      </c>
      <c r="G31" s="1204">
        <v>23388</v>
      </c>
      <c r="H31" s="1204">
        <v>1232</v>
      </c>
      <c r="I31" s="1204">
        <v>8764</v>
      </c>
      <c r="J31" s="1204">
        <v>106</v>
      </c>
      <c r="K31" s="1821">
        <v>3579</v>
      </c>
    </row>
    <row r="32" spans="1:12">
      <c r="A32" s="114"/>
      <c r="B32" s="1519" t="s">
        <v>1779</v>
      </c>
      <c r="C32" s="1204">
        <v>35761</v>
      </c>
      <c r="D32" s="1204">
        <v>10482</v>
      </c>
      <c r="E32" s="1204">
        <v>5084</v>
      </c>
      <c r="F32" s="1204">
        <v>12054</v>
      </c>
      <c r="G32" s="1204">
        <v>22410</v>
      </c>
      <c r="H32" s="1204">
        <v>1338</v>
      </c>
      <c r="I32" s="1204">
        <v>8558</v>
      </c>
      <c r="J32" s="1204">
        <v>99</v>
      </c>
      <c r="K32" s="1821">
        <v>3494</v>
      </c>
    </row>
    <row r="33" spans="1:12" s="165" customFormat="1" ht="15" customHeight="1">
      <c r="A33" s="476"/>
      <c r="B33" s="1781" t="s">
        <v>882</v>
      </c>
      <c r="C33" s="1182">
        <v>81.743165401846937</v>
      </c>
      <c r="D33" s="1182">
        <v>75.649538106235568</v>
      </c>
      <c r="E33" s="1182">
        <v>74.764705882352942</v>
      </c>
      <c r="F33" s="1182">
        <v>83.470673776054284</v>
      </c>
      <c r="G33" s="1182">
        <v>84.7291012892737</v>
      </c>
      <c r="H33" s="1182">
        <v>69.434353918007261</v>
      </c>
      <c r="I33" s="1182">
        <v>85.699979971960744</v>
      </c>
      <c r="J33" s="1182">
        <v>98.019801980198025</v>
      </c>
      <c r="K33" s="1806">
        <v>112.96475913352732</v>
      </c>
      <c r="L33" s="171"/>
    </row>
    <row r="34" spans="1:12" s="165" customFormat="1" ht="12" customHeight="1">
      <c r="A34" s="476"/>
      <c r="B34" s="1781" t="s">
        <v>1190</v>
      </c>
      <c r="C34" s="1182">
        <v>95.804645430921312</v>
      </c>
      <c r="D34" s="1182">
        <v>94.381415451107515</v>
      </c>
      <c r="E34" s="1182">
        <v>93.731563421828909</v>
      </c>
      <c r="F34" s="1182">
        <v>96.18576444302586</v>
      </c>
      <c r="G34" s="1182">
        <v>95.818368394048235</v>
      </c>
      <c r="H34" s="1182">
        <v>108.6038961038961</v>
      </c>
      <c r="I34" s="1182">
        <v>97.649475125513462</v>
      </c>
      <c r="J34" s="1182">
        <v>93.396226415094333</v>
      </c>
      <c r="K34" s="1806">
        <v>97.625034925956967</v>
      </c>
      <c r="L34" s="171"/>
    </row>
    <row r="35" spans="1:12" s="70" customFormat="1" ht="15" customHeight="1">
      <c r="A35" s="2354" t="s">
        <v>1749</v>
      </c>
      <c r="B35" s="2354"/>
      <c r="C35" s="2354"/>
      <c r="D35" s="2354"/>
      <c r="E35" s="2354"/>
      <c r="F35" s="2354"/>
      <c r="G35" s="2354"/>
      <c r="H35" s="2354"/>
      <c r="I35" s="2354"/>
      <c r="J35" s="2354"/>
      <c r="K35" s="2354"/>
      <c r="L35" s="72"/>
    </row>
    <row r="36" spans="1:12" s="70" customFormat="1" ht="15" customHeight="1">
      <c r="A36" s="1986" t="s">
        <v>2004</v>
      </c>
      <c r="B36" s="1986"/>
      <c r="C36" s="1986"/>
      <c r="D36" s="1986"/>
      <c r="E36" s="1986"/>
      <c r="F36" s="1983"/>
      <c r="G36" s="1983"/>
      <c r="H36" s="1983"/>
      <c r="I36" s="1983"/>
      <c r="J36" s="1983"/>
      <c r="K36" s="1983"/>
      <c r="L36" s="72"/>
    </row>
    <row r="37" spans="1:12" ht="15" customHeight="1">
      <c r="A37" s="1982" t="s">
        <v>154</v>
      </c>
      <c r="B37" s="1982"/>
      <c r="C37" s="1982"/>
      <c r="D37" s="1982"/>
      <c r="E37" s="1982"/>
      <c r="F37" s="1982"/>
      <c r="G37" s="1982"/>
      <c r="H37" s="1982"/>
      <c r="I37" s="1982"/>
      <c r="J37" s="1982"/>
      <c r="K37" s="1982"/>
    </row>
    <row r="38" spans="1:12">
      <c r="A38" s="1987" t="s">
        <v>2005</v>
      </c>
    </row>
  </sheetData>
  <mergeCells count="32">
    <mergeCell ref="E11:E13"/>
    <mergeCell ref="E14:E16"/>
    <mergeCell ref="F13:F16"/>
    <mergeCell ref="I10:I12"/>
    <mergeCell ref="I13:I16"/>
    <mergeCell ref="A1:I1"/>
    <mergeCell ref="A2:C2"/>
    <mergeCell ref="D6:F7"/>
    <mergeCell ref="D8:F9"/>
    <mergeCell ref="C6:C10"/>
    <mergeCell ref="D11:D13"/>
    <mergeCell ref="A4:C4"/>
    <mergeCell ref="A13:B13"/>
    <mergeCell ref="A7:B7"/>
    <mergeCell ref="C11:C16"/>
    <mergeCell ref="D14:D16"/>
    <mergeCell ref="J10:J12"/>
    <mergeCell ref="J13:J16"/>
    <mergeCell ref="A35:K35"/>
    <mergeCell ref="A14:B14"/>
    <mergeCell ref="F10:F12"/>
    <mergeCell ref="G6:G11"/>
    <mergeCell ref="G12:G16"/>
    <mergeCell ref="H6:H11"/>
    <mergeCell ref="H12:H16"/>
    <mergeCell ref="I6:J7"/>
    <mergeCell ref="I8:J9"/>
    <mergeCell ref="A8:B8"/>
    <mergeCell ref="K6:K10"/>
    <mergeCell ref="K11:K16"/>
    <mergeCell ref="A9:B10"/>
    <mergeCell ref="A11:B12"/>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25 B30: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showGridLines="0" zoomScaleNormal="100" workbookViewId="0">
      <pane ySplit="19" topLeftCell="A20" activePane="bottomLeft" state="frozen"/>
      <selection pane="bottomLeft" activeCell="A5" sqref="A5"/>
    </sheetView>
  </sheetViews>
  <sheetFormatPr defaultColWidth="9" defaultRowHeight="14.25"/>
  <cols>
    <col min="1" max="1" width="8.625" style="925" customWidth="1"/>
    <col min="2" max="2" width="13.625" style="925" customWidth="1"/>
    <col min="3" max="13" width="10.625" style="925" customWidth="1"/>
    <col min="14" max="16" width="7.125" style="2" customWidth="1"/>
    <col min="17" max="25" width="9" style="2"/>
    <col min="26" max="16384" width="9" style="925"/>
  </cols>
  <sheetData>
    <row r="1" spans="1:16" ht="15" customHeight="1">
      <c r="A1" s="2367" t="s">
        <v>2007</v>
      </c>
      <c r="B1" s="2367"/>
      <c r="C1" s="2367"/>
      <c r="D1" s="2367"/>
      <c r="E1" s="2367"/>
      <c r="F1" s="2367"/>
      <c r="G1" s="2367"/>
      <c r="H1" s="2367"/>
      <c r="I1" s="2367"/>
      <c r="J1" s="2367"/>
      <c r="K1" s="2367"/>
      <c r="L1" s="2367"/>
      <c r="N1" s="946"/>
      <c r="O1" s="946"/>
      <c r="P1" s="4"/>
    </row>
    <row r="2" spans="1:16" ht="15" customHeight="1">
      <c r="A2" s="849" t="s">
        <v>246</v>
      </c>
      <c r="B2" s="909"/>
      <c r="C2" s="909"/>
      <c r="D2" s="9"/>
      <c r="E2" s="9"/>
      <c r="F2" s="9"/>
      <c r="G2" s="9"/>
      <c r="H2" s="9"/>
      <c r="I2" s="15"/>
      <c r="J2" s="15"/>
      <c r="K2" s="15"/>
      <c r="L2" s="2373"/>
      <c r="M2" s="2373"/>
    </row>
    <row r="3" spans="1:16" ht="15" customHeight="1">
      <c r="A3" s="2374" t="s">
        <v>2008</v>
      </c>
      <c r="B3" s="2374"/>
      <c r="C3" s="2374"/>
      <c r="D3" s="2374"/>
      <c r="E3" s="2374"/>
      <c r="F3" s="2374"/>
      <c r="G3" s="2374"/>
      <c r="H3" s="2374"/>
      <c r="I3" s="2374"/>
      <c r="J3" s="2374"/>
      <c r="K3" s="2374"/>
      <c r="L3" s="2375" t="s">
        <v>1</v>
      </c>
      <c r="M3" s="2375"/>
      <c r="N3" s="9"/>
      <c r="O3" s="9"/>
      <c r="P3" s="9"/>
    </row>
    <row r="4" spans="1:16" ht="15" customHeight="1">
      <c r="A4" s="2240" t="s">
        <v>247</v>
      </c>
      <c r="B4" s="2240"/>
      <c r="C4" s="2240"/>
      <c r="D4" s="2240"/>
      <c r="E4" s="2240"/>
      <c r="F4" s="2240"/>
      <c r="G4" s="9"/>
      <c r="H4" s="9"/>
      <c r="I4" s="9"/>
      <c r="J4" s="9"/>
      <c r="K4" s="9"/>
      <c r="L4" s="2157" t="s">
        <v>2</v>
      </c>
      <c r="M4" s="2157"/>
      <c r="N4" s="9"/>
      <c r="O4" s="9"/>
      <c r="P4" s="9"/>
    </row>
    <row r="5" spans="1:16" s="121" customFormat="1" ht="15" customHeight="1">
      <c r="A5" s="355"/>
      <c r="B5" s="361"/>
      <c r="C5" s="2138" t="s">
        <v>606</v>
      </c>
      <c r="D5" s="2368" t="s">
        <v>1192</v>
      </c>
      <c r="E5" s="2369"/>
      <c r="F5" s="2369"/>
      <c r="G5" s="2369"/>
      <c r="H5" s="2370"/>
      <c r="I5" s="2371" t="s">
        <v>605</v>
      </c>
      <c r="J5" s="2372"/>
      <c r="K5" s="2372"/>
      <c r="L5" s="2372"/>
      <c r="M5" s="2372"/>
    </row>
    <row r="6" spans="1:16" s="121" customFormat="1" ht="15" customHeight="1">
      <c r="A6" s="291"/>
      <c r="B6" s="468"/>
      <c r="C6" s="2166"/>
      <c r="D6" s="2363" t="s">
        <v>603</v>
      </c>
      <c r="E6" s="2364"/>
      <c r="F6" s="2364"/>
      <c r="G6" s="2364"/>
      <c r="H6" s="2365"/>
      <c r="I6" s="2363" t="s">
        <v>604</v>
      </c>
      <c r="J6" s="2364"/>
      <c r="K6" s="2364"/>
      <c r="L6" s="2364"/>
      <c r="M6" s="2364"/>
    </row>
    <row r="7" spans="1:16" s="121" customFormat="1" ht="15" customHeight="1">
      <c r="A7" s="2175" t="s">
        <v>297</v>
      </c>
      <c r="B7" s="2176"/>
      <c r="C7" s="2166"/>
      <c r="D7" s="2198" t="s">
        <v>923</v>
      </c>
      <c r="E7" s="2198" t="s">
        <v>2009</v>
      </c>
      <c r="F7" s="2198" t="s">
        <v>924</v>
      </c>
      <c r="G7" s="2198" t="s">
        <v>2011</v>
      </c>
      <c r="H7" s="2198" t="s">
        <v>2034</v>
      </c>
      <c r="I7" s="2198" t="s">
        <v>1191</v>
      </c>
      <c r="J7" s="480"/>
      <c r="K7" s="480"/>
      <c r="L7" s="480"/>
      <c r="M7" s="2203" t="s">
        <v>850</v>
      </c>
    </row>
    <row r="8" spans="1:16" s="121" customFormat="1" ht="15" customHeight="1">
      <c r="A8" s="2173" t="s">
        <v>298</v>
      </c>
      <c r="B8" s="2174"/>
      <c r="C8" s="2166"/>
      <c r="D8" s="2199"/>
      <c r="E8" s="2199"/>
      <c r="F8" s="2199"/>
      <c r="G8" s="2199"/>
      <c r="H8" s="2199"/>
      <c r="I8" s="2199"/>
      <c r="J8" s="481"/>
      <c r="K8" s="481"/>
      <c r="L8" s="481"/>
      <c r="M8" s="2204"/>
    </row>
    <row r="9" spans="1:16" s="121" customFormat="1" ht="15" customHeight="1">
      <c r="A9" s="2175" t="s">
        <v>1847</v>
      </c>
      <c r="B9" s="2176"/>
      <c r="C9" s="2166"/>
      <c r="D9" s="2199"/>
      <c r="E9" s="2199"/>
      <c r="F9" s="2199"/>
      <c r="G9" s="2199"/>
      <c r="H9" s="2199"/>
      <c r="I9" s="2199"/>
      <c r="J9" s="481"/>
      <c r="K9" s="481"/>
      <c r="L9" s="481"/>
      <c r="M9" s="2204"/>
    </row>
    <row r="10" spans="1:16" s="121" customFormat="1" ht="15" customHeight="1">
      <c r="A10" s="2175"/>
      <c r="B10" s="2176"/>
      <c r="C10" s="2166"/>
      <c r="D10" s="2199"/>
      <c r="E10" s="2199"/>
      <c r="F10" s="2199"/>
      <c r="G10" s="2199"/>
      <c r="H10" s="2199"/>
      <c r="I10" s="2199"/>
      <c r="J10" s="366"/>
      <c r="K10" s="366"/>
      <c r="L10" s="366"/>
      <c r="M10" s="2204"/>
    </row>
    <row r="11" spans="1:16" s="121" customFormat="1" ht="15" customHeight="1">
      <c r="A11" s="2173" t="s">
        <v>1848</v>
      </c>
      <c r="B11" s="2174"/>
      <c r="C11" s="2356" t="s">
        <v>10</v>
      </c>
      <c r="D11" s="2248" t="s">
        <v>607</v>
      </c>
      <c r="E11" s="2199"/>
      <c r="F11" s="2199"/>
      <c r="G11" s="2199"/>
      <c r="H11" s="2199"/>
      <c r="I11" s="2199"/>
      <c r="J11" s="481" t="s">
        <v>51</v>
      </c>
      <c r="K11" s="481" t="s">
        <v>52</v>
      </c>
      <c r="L11" s="481" t="s">
        <v>53</v>
      </c>
      <c r="M11" s="2204"/>
    </row>
    <row r="12" spans="1:16" s="121" customFormat="1" ht="15" customHeight="1">
      <c r="A12" s="2173"/>
      <c r="B12" s="2174"/>
      <c r="C12" s="2356"/>
      <c r="D12" s="2248"/>
      <c r="E12" s="2248" t="s">
        <v>2010</v>
      </c>
      <c r="F12" s="2199"/>
      <c r="G12" s="2199"/>
      <c r="H12" s="2199"/>
      <c r="I12" s="2199"/>
      <c r="J12" s="481"/>
      <c r="K12" s="481"/>
      <c r="L12" s="481"/>
      <c r="M12" s="2208" t="s">
        <v>849</v>
      </c>
    </row>
    <row r="13" spans="1:16" s="121" customFormat="1" ht="15" customHeight="1">
      <c r="A13" s="2175" t="s">
        <v>1823</v>
      </c>
      <c r="B13" s="2176"/>
      <c r="C13" s="2356"/>
      <c r="D13" s="2248"/>
      <c r="E13" s="2248"/>
      <c r="F13" s="2248" t="s">
        <v>925</v>
      </c>
      <c r="G13" s="2248" t="s">
        <v>2012</v>
      </c>
      <c r="H13" s="2199"/>
      <c r="I13" s="2248" t="s">
        <v>848</v>
      </c>
      <c r="J13" s="481"/>
      <c r="K13" s="481"/>
      <c r="L13" s="481"/>
      <c r="M13" s="2208"/>
    </row>
    <row r="14" spans="1:16" s="121" customFormat="1" ht="15" customHeight="1">
      <c r="A14" s="2173" t="s">
        <v>1822</v>
      </c>
      <c r="B14" s="2174"/>
      <c r="C14" s="2356"/>
      <c r="D14" s="2248"/>
      <c r="E14" s="2248"/>
      <c r="F14" s="2248"/>
      <c r="G14" s="2248"/>
      <c r="H14" s="2248" t="s">
        <v>847</v>
      </c>
      <c r="I14" s="2248"/>
      <c r="J14" s="481"/>
      <c r="K14" s="481"/>
      <c r="L14" s="481"/>
      <c r="M14" s="2208"/>
    </row>
    <row r="15" spans="1:16" s="121" customFormat="1" ht="15" customHeight="1">
      <c r="A15" s="291"/>
      <c r="B15" s="468"/>
      <c r="C15" s="2356"/>
      <c r="D15" s="2248"/>
      <c r="E15" s="2248"/>
      <c r="F15" s="2248"/>
      <c r="G15" s="2248"/>
      <c r="H15" s="2248"/>
      <c r="I15" s="2248"/>
      <c r="J15" s="481"/>
      <c r="K15" s="481"/>
      <c r="L15" s="481"/>
      <c r="M15" s="2208"/>
    </row>
    <row r="16" spans="1:16" s="121" customFormat="1" ht="15" customHeight="1">
      <c r="A16" s="291"/>
      <c r="B16" s="468"/>
      <c r="C16" s="2356"/>
      <c r="D16" s="2248"/>
      <c r="E16" s="2248"/>
      <c r="F16" s="2248"/>
      <c r="G16" s="2248"/>
      <c r="H16" s="2248"/>
      <c r="I16" s="2248"/>
      <c r="J16" s="481"/>
      <c r="K16" s="481"/>
      <c r="L16" s="481"/>
      <c r="M16" s="2208"/>
    </row>
    <row r="17" spans="1:25" s="121" customFormat="1" ht="15" customHeight="1">
      <c r="A17" s="291"/>
      <c r="B17" s="468"/>
      <c r="C17" s="2356"/>
      <c r="D17" s="2248"/>
      <c r="E17" s="2248"/>
      <c r="F17" s="2248"/>
      <c r="G17" s="2248"/>
      <c r="H17" s="2248"/>
      <c r="I17" s="2248"/>
      <c r="J17" s="481"/>
      <c r="K17" s="481"/>
      <c r="L17" s="481"/>
      <c r="M17" s="2208"/>
    </row>
    <row r="18" spans="1:25" s="121" customFormat="1" ht="15" customHeight="1">
      <c r="A18" s="291"/>
      <c r="B18" s="468"/>
      <c r="C18" s="2356"/>
      <c r="D18" s="2248"/>
      <c r="E18" s="2248"/>
      <c r="F18" s="2248"/>
      <c r="G18" s="2248"/>
      <c r="H18" s="2248"/>
      <c r="I18" s="2248"/>
      <c r="J18" s="481"/>
      <c r="K18" s="481"/>
      <c r="L18" s="481"/>
      <c r="M18" s="2208"/>
    </row>
    <row r="19" spans="1:25" s="121" customFormat="1" ht="15" customHeight="1">
      <c r="A19" s="326"/>
      <c r="B19" s="482"/>
      <c r="C19" s="2366"/>
      <c r="D19" s="2261"/>
      <c r="E19" s="2261"/>
      <c r="F19" s="2261"/>
      <c r="G19" s="2261"/>
      <c r="H19" s="2261"/>
      <c r="I19" s="2261"/>
      <c r="J19" s="483"/>
      <c r="K19" s="483"/>
      <c r="L19" s="483"/>
      <c r="M19" s="2209"/>
    </row>
    <row r="20" spans="1:25">
      <c r="A20" s="1226">
        <v>2021</v>
      </c>
      <c r="B20" s="1990" t="s">
        <v>1777</v>
      </c>
      <c r="C20" s="2000">
        <v>54262</v>
      </c>
      <c r="D20" s="2000">
        <v>5685</v>
      </c>
      <c r="E20" s="2000">
        <v>10551</v>
      </c>
      <c r="F20" s="2000">
        <v>6710</v>
      </c>
      <c r="G20" s="2000">
        <v>13775</v>
      </c>
      <c r="H20" s="2000">
        <v>17541</v>
      </c>
      <c r="I20" s="2000">
        <v>6909</v>
      </c>
      <c r="J20" s="2000">
        <v>14525</v>
      </c>
      <c r="K20" s="2000">
        <v>12900</v>
      </c>
      <c r="L20" s="2000">
        <v>10113</v>
      </c>
      <c r="M20" s="2001">
        <v>9815</v>
      </c>
      <c r="N20" s="61"/>
      <c r="O20" s="36"/>
    </row>
    <row r="21" spans="1:25" s="1945" customFormat="1">
      <c r="A21" s="1946"/>
      <c r="B21" s="1991" t="s">
        <v>1778</v>
      </c>
      <c r="C21" s="1988">
        <v>54766</v>
      </c>
      <c r="D21" s="1988">
        <v>5634</v>
      </c>
      <c r="E21" s="1988">
        <v>10561</v>
      </c>
      <c r="F21" s="1988">
        <v>6827</v>
      </c>
      <c r="G21" s="1988">
        <v>13959</v>
      </c>
      <c r="H21" s="1988">
        <v>17785</v>
      </c>
      <c r="I21" s="1988">
        <v>7060</v>
      </c>
      <c r="J21" s="1988">
        <v>14692</v>
      </c>
      <c r="K21" s="1988">
        <v>13018</v>
      </c>
      <c r="L21" s="1988">
        <v>10167</v>
      </c>
      <c r="M21" s="2002">
        <v>9829</v>
      </c>
      <c r="N21" s="61"/>
      <c r="O21" s="36"/>
      <c r="P21" s="2"/>
      <c r="Q21" s="2"/>
      <c r="R21" s="2"/>
      <c r="S21" s="2"/>
      <c r="T21" s="2"/>
      <c r="U21" s="2"/>
      <c r="V21" s="2"/>
      <c r="W21" s="2"/>
      <c r="X21" s="2"/>
      <c r="Y21" s="2"/>
    </row>
    <row r="22" spans="1:25" s="1945" customFormat="1">
      <c r="A22" s="1946"/>
      <c r="B22" s="1553" t="s">
        <v>1779</v>
      </c>
      <c r="C22" s="1988">
        <v>53531</v>
      </c>
      <c r="D22" s="1988">
        <v>5431</v>
      </c>
      <c r="E22" s="1988">
        <v>10274</v>
      </c>
      <c r="F22" s="1988">
        <v>6708</v>
      </c>
      <c r="G22" s="1988">
        <v>13634</v>
      </c>
      <c r="H22" s="1988">
        <v>17484</v>
      </c>
      <c r="I22" s="1988">
        <v>6800</v>
      </c>
      <c r="J22" s="1988">
        <v>14305</v>
      </c>
      <c r="K22" s="1988">
        <v>12840</v>
      </c>
      <c r="L22" s="1988">
        <v>9996</v>
      </c>
      <c r="M22" s="1989">
        <v>9590</v>
      </c>
      <c r="N22" s="61"/>
      <c r="O22" s="1999"/>
      <c r="P22" s="2"/>
      <c r="Q22" s="2"/>
      <c r="R22" s="2"/>
      <c r="S22" s="2"/>
      <c r="T22" s="2"/>
      <c r="U22" s="2"/>
      <c r="V22" s="2"/>
      <c r="W22" s="2"/>
      <c r="X22" s="2"/>
      <c r="Y22" s="2"/>
    </row>
    <row r="23" spans="1:25" s="1945" customFormat="1">
      <c r="A23" s="1946"/>
      <c r="B23" s="1553" t="s">
        <v>1792</v>
      </c>
      <c r="C23" s="1988">
        <v>51300</v>
      </c>
      <c r="D23" s="1988">
        <v>5224</v>
      </c>
      <c r="E23" s="1988">
        <v>9852</v>
      </c>
      <c r="F23" s="1988">
        <v>6430</v>
      </c>
      <c r="G23" s="1988">
        <v>13061</v>
      </c>
      <c r="H23" s="1988">
        <v>16733</v>
      </c>
      <c r="I23" s="1988">
        <v>6340</v>
      </c>
      <c r="J23" s="1988">
        <v>13816</v>
      </c>
      <c r="K23" s="1988">
        <v>12344</v>
      </c>
      <c r="L23" s="1988">
        <v>9624</v>
      </c>
      <c r="M23" s="1989">
        <v>9176</v>
      </c>
      <c r="N23" s="61"/>
      <c r="O23" s="1999"/>
      <c r="P23" s="2"/>
      <c r="Q23" s="2"/>
      <c r="R23" s="2"/>
      <c r="S23" s="2"/>
      <c r="T23" s="2"/>
      <c r="U23" s="2"/>
      <c r="V23" s="2"/>
      <c r="W23" s="2"/>
      <c r="X23" s="2"/>
      <c r="Y23" s="2"/>
    </row>
    <row r="24" spans="1:25" s="1945" customFormat="1">
      <c r="A24" s="1946"/>
      <c r="B24" s="1553" t="s">
        <v>1793</v>
      </c>
      <c r="C24" s="1988">
        <v>49094</v>
      </c>
      <c r="D24" s="1988">
        <v>4975</v>
      </c>
      <c r="E24" s="1988">
        <v>9490</v>
      </c>
      <c r="F24" s="1988">
        <v>6266</v>
      </c>
      <c r="G24" s="1988">
        <v>12439</v>
      </c>
      <c r="H24" s="1988">
        <v>15924</v>
      </c>
      <c r="I24" s="1988">
        <v>6106</v>
      </c>
      <c r="J24" s="1988">
        <v>13223</v>
      </c>
      <c r="K24" s="1988">
        <v>11814</v>
      </c>
      <c r="L24" s="1988">
        <v>9132</v>
      </c>
      <c r="M24" s="1989">
        <v>8819</v>
      </c>
      <c r="N24" s="61"/>
      <c r="O24" s="1999"/>
      <c r="P24" s="2"/>
      <c r="Q24" s="2"/>
      <c r="R24" s="2"/>
      <c r="S24" s="2"/>
      <c r="T24" s="2"/>
      <c r="U24" s="2"/>
      <c r="V24" s="2"/>
      <c r="W24" s="2"/>
      <c r="X24" s="2"/>
      <c r="Y24" s="2"/>
    </row>
    <row r="25" spans="1:25">
      <c r="B25" s="1553" t="s">
        <v>1787</v>
      </c>
      <c r="C25" s="1988">
        <v>46300</v>
      </c>
      <c r="D25" s="1988">
        <v>4816</v>
      </c>
      <c r="E25" s="1988">
        <v>8972</v>
      </c>
      <c r="F25" s="1988">
        <v>5888</v>
      </c>
      <c r="G25" s="1988">
        <v>11644</v>
      </c>
      <c r="H25" s="1988">
        <v>14980</v>
      </c>
      <c r="I25" s="1988">
        <v>5627</v>
      </c>
      <c r="J25" s="1988">
        <v>12488</v>
      </c>
      <c r="K25" s="1988">
        <v>11138</v>
      </c>
      <c r="L25" s="1988">
        <v>8595</v>
      </c>
      <c r="M25" s="2002">
        <v>8452</v>
      </c>
      <c r="N25" s="36"/>
      <c r="O25" s="1999"/>
    </row>
    <row r="26" spans="1:25">
      <c r="B26" s="1992" t="s">
        <v>1774</v>
      </c>
      <c r="C26" s="1988">
        <v>44601</v>
      </c>
      <c r="D26" s="1988">
        <v>4881</v>
      </c>
      <c r="E26" s="1988">
        <v>8716</v>
      </c>
      <c r="F26" s="1988">
        <v>5636</v>
      </c>
      <c r="G26" s="1988">
        <v>11145</v>
      </c>
      <c r="H26" s="1988">
        <v>14223</v>
      </c>
      <c r="I26" s="1988">
        <v>5310</v>
      </c>
      <c r="J26" s="1988">
        <v>11970</v>
      </c>
      <c r="K26" s="1988">
        <v>10809</v>
      </c>
      <c r="L26" s="1988">
        <v>8294</v>
      </c>
      <c r="M26" s="2002">
        <v>8218</v>
      </c>
      <c r="N26" s="36"/>
      <c r="O26" s="36"/>
    </row>
    <row r="27" spans="1:25" s="1945" customFormat="1">
      <c r="B27" s="1992" t="s">
        <v>1775</v>
      </c>
      <c r="C27" s="1988">
        <v>43703</v>
      </c>
      <c r="D27" s="1988">
        <v>4936</v>
      </c>
      <c r="E27" s="1988">
        <v>8595</v>
      </c>
      <c r="F27" s="1988">
        <v>5523</v>
      </c>
      <c r="G27" s="1988">
        <v>10914</v>
      </c>
      <c r="H27" s="1988">
        <v>13735</v>
      </c>
      <c r="I27" s="1988">
        <v>5300</v>
      </c>
      <c r="J27" s="1988">
        <v>11782</v>
      </c>
      <c r="K27" s="1988">
        <v>10602</v>
      </c>
      <c r="L27" s="1988">
        <v>7976</v>
      </c>
      <c r="M27" s="2002">
        <v>8043</v>
      </c>
      <c r="N27" s="36"/>
      <c r="O27" s="36"/>
      <c r="P27" s="2"/>
      <c r="Q27" s="2"/>
      <c r="R27" s="2"/>
      <c r="S27" s="2"/>
      <c r="T27" s="2"/>
      <c r="U27" s="2"/>
      <c r="V27" s="2"/>
      <c r="W27" s="2"/>
      <c r="X27" s="2"/>
      <c r="Y27" s="2"/>
    </row>
    <row r="28" spans="1:25" s="1748" customFormat="1">
      <c r="B28" s="1553" t="s">
        <v>1776</v>
      </c>
      <c r="C28" s="1988">
        <v>43006</v>
      </c>
      <c r="D28" s="1988">
        <v>4648</v>
      </c>
      <c r="E28" s="1988">
        <v>8513</v>
      </c>
      <c r="F28" s="1988">
        <v>5457</v>
      </c>
      <c r="G28" s="1988">
        <v>10839</v>
      </c>
      <c r="H28" s="1988">
        <v>13549</v>
      </c>
      <c r="I28" s="1988">
        <v>5705</v>
      </c>
      <c r="J28" s="1988">
        <v>11460</v>
      </c>
      <c r="K28" s="1988">
        <v>10241</v>
      </c>
      <c r="L28" s="1988">
        <v>7768</v>
      </c>
      <c r="M28" s="1989">
        <v>7832</v>
      </c>
      <c r="N28" s="36"/>
      <c r="O28" s="1999"/>
      <c r="P28" s="2"/>
      <c r="Q28" s="2"/>
      <c r="R28" s="2"/>
      <c r="S28" s="2"/>
      <c r="T28" s="2"/>
      <c r="U28" s="2"/>
      <c r="V28" s="2"/>
      <c r="W28" s="2"/>
      <c r="X28" s="2"/>
      <c r="Y28" s="2"/>
    </row>
    <row r="29" spans="1:25" s="1945" customFormat="1">
      <c r="B29" s="1553">
        <v>10</v>
      </c>
      <c r="C29" s="1988">
        <v>42426</v>
      </c>
      <c r="D29" s="1988">
        <v>4560</v>
      </c>
      <c r="E29" s="1988">
        <v>8373</v>
      </c>
      <c r="F29" s="1988">
        <v>5416</v>
      </c>
      <c r="G29" s="1988">
        <v>10713</v>
      </c>
      <c r="H29" s="1988">
        <v>13364</v>
      </c>
      <c r="I29" s="1988">
        <v>5674</v>
      </c>
      <c r="J29" s="1988">
        <v>11238</v>
      </c>
      <c r="K29" s="1988">
        <v>10022</v>
      </c>
      <c r="L29" s="1988">
        <v>7737</v>
      </c>
      <c r="M29" s="1989">
        <v>7755</v>
      </c>
      <c r="N29" s="36"/>
      <c r="O29" s="1999"/>
      <c r="P29" s="2"/>
      <c r="Q29" s="2"/>
      <c r="R29" s="2"/>
      <c r="S29" s="2"/>
      <c r="T29" s="2"/>
      <c r="U29" s="2"/>
      <c r="V29" s="2"/>
      <c r="W29" s="2"/>
      <c r="X29" s="2"/>
      <c r="Y29" s="2"/>
    </row>
    <row r="30" spans="1:25" s="1945" customFormat="1">
      <c r="B30" s="1553">
        <v>11</v>
      </c>
      <c r="C30" s="1988">
        <v>42082</v>
      </c>
      <c r="D30" s="1988">
        <v>4457</v>
      </c>
      <c r="E30" s="1988">
        <v>8232</v>
      </c>
      <c r="F30" s="1988">
        <v>5216</v>
      </c>
      <c r="G30" s="1988">
        <v>10684</v>
      </c>
      <c r="H30" s="1988">
        <v>13493</v>
      </c>
      <c r="I30" s="1988">
        <v>5448</v>
      </c>
      <c r="J30" s="1988">
        <v>11066</v>
      </c>
      <c r="K30" s="1988">
        <v>9936</v>
      </c>
      <c r="L30" s="1988">
        <v>7769</v>
      </c>
      <c r="M30" s="1989">
        <v>7863</v>
      </c>
      <c r="N30" s="36"/>
      <c r="O30" s="1999"/>
      <c r="P30" s="2"/>
      <c r="Q30" s="2"/>
      <c r="R30" s="2"/>
      <c r="S30" s="2"/>
      <c r="T30" s="2"/>
      <c r="U30" s="2"/>
      <c r="V30" s="2"/>
      <c r="W30" s="2"/>
      <c r="X30" s="2"/>
      <c r="Y30" s="2"/>
    </row>
    <row r="31" spans="1:25" s="1748" customFormat="1">
      <c r="B31" s="1526">
        <v>12</v>
      </c>
      <c r="C31" s="1988">
        <v>42567</v>
      </c>
      <c r="D31" s="1988">
        <v>4338</v>
      </c>
      <c r="E31" s="1988">
        <v>8226</v>
      </c>
      <c r="F31" s="1988">
        <v>5251</v>
      </c>
      <c r="G31" s="1988">
        <v>10974</v>
      </c>
      <c r="H31" s="1988">
        <v>13778</v>
      </c>
      <c r="I31" s="1988">
        <v>5214</v>
      </c>
      <c r="J31" s="1988">
        <v>11054</v>
      </c>
      <c r="K31" s="1988">
        <v>10123</v>
      </c>
      <c r="L31" s="1988">
        <v>8055</v>
      </c>
      <c r="M31" s="2003">
        <v>8121</v>
      </c>
      <c r="N31" s="36"/>
      <c r="O31" s="1999"/>
      <c r="P31" s="2"/>
      <c r="Q31" s="2"/>
      <c r="R31" s="2"/>
      <c r="S31" s="2"/>
      <c r="T31" s="2"/>
      <c r="U31" s="2"/>
      <c r="V31" s="2"/>
      <c r="W31" s="2"/>
      <c r="X31" s="2"/>
      <c r="Y31" s="2"/>
    </row>
    <row r="32" spans="1:25">
      <c r="B32" s="1232"/>
      <c r="C32" s="1988"/>
      <c r="D32" s="1988"/>
      <c r="E32" s="1988"/>
      <c r="F32" s="1988"/>
      <c r="G32" s="1988"/>
      <c r="H32" s="1988"/>
      <c r="I32" s="1988"/>
      <c r="J32" s="1988"/>
      <c r="K32" s="1988"/>
      <c r="L32" s="1988"/>
      <c r="M32" s="2002"/>
    </row>
    <row r="33" spans="1:25" s="1945" customFormat="1">
      <c r="A33" s="1749">
        <v>2022</v>
      </c>
      <c r="B33" s="1993" t="s">
        <v>1777</v>
      </c>
      <c r="C33" s="2004">
        <v>45107</v>
      </c>
      <c r="D33" s="2004">
        <v>4555</v>
      </c>
      <c r="E33" s="2004">
        <v>8688</v>
      </c>
      <c r="F33" s="2004">
        <v>5604</v>
      </c>
      <c r="G33" s="2004">
        <v>11651</v>
      </c>
      <c r="H33" s="2004">
        <v>14609</v>
      </c>
      <c r="I33" s="2004">
        <v>5494</v>
      </c>
      <c r="J33" s="2004">
        <v>11736</v>
      </c>
      <c r="K33" s="2004">
        <v>10846</v>
      </c>
      <c r="L33" s="2004">
        <v>8563</v>
      </c>
      <c r="M33" s="2005">
        <v>8468</v>
      </c>
      <c r="N33" s="2"/>
      <c r="O33" s="2"/>
      <c r="P33" s="2"/>
      <c r="Q33" s="2"/>
      <c r="R33" s="2"/>
      <c r="S33" s="2"/>
      <c r="T33" s="2"/>
      <c r="U33" s="2"/>
      <c r="V33" s="2"/>
      <c r="W33" s="2"/>
      <c r="X33" s="2"/>
      <c r="Y33" s="2"/>
    </row>
    <row r="34" spans="1:25" s="1945" customFormat="1">
      <c r="B34" s="1991" t="s">
        <v>1778</v>
      </c>
      <c r="C34" s="1988">
        <v>44891</v>
      </c>
      <c r="D34" s="1988">
        <v>4532</v>
      </c>
      <c r="E34" s="1988">
        <v>8587</v>
      </c>
      <c r="F34" s="1988">
        <v>5549</v>
      </c>
      <c r="G34" s="1988">
        <v>11573</v>
      </c>
      <c r="H34" s="1988">
        <v>14650</v>
      </c>
      <c r="I34" s="1988">
        <v>5424</v>
      </c>
      <c r="J34" s="1988">
        <v>11631</v>
      </c>
      <c r="K34" s="1988">
        <v>10898</v>
      </c>
      <c r="L34" s="1988">
        <v>8549</v>
      </c>
      <c r="M34" s="2002">
        <v>8389</v>
      </c>
      <c r="N34" s="2"/>
      <c r="O34" s="2"/>
      <c r="P34" s="2"/>
      <c r="Q34" s="2"/>
      <c r="R34" s="2"/>
      <c r="S34" s="2"/>
      <c r="T34" s="2"/>
      <c r="U34" s="2"/>
      <c r="V34" s="2"/>
      <c r="W34" s="2"/>
      <c r="X34" s="2"/>
      <c r="Y34" s="2"/>
    </row>
    <row r="35" spans="1:25" s="1945" customFormat="1">
      <c r="B35" s="1525" t="s">
        <v>1779</v>
      </c>
      <c r="C35" s="1988">
        <v>43241</v>
      </c>
      <c r="D35" s="1988">
        <v>4373</v>
      </c>
      <c r="E35" s="1988">
        <v>8209</v>
      </c>
      <c r="F35" s="1988">
        <v>5285</v>
      </c>
      <c r="G35" s="1988">
        <v>11107</v>
      </c>
      <c r="H35" s="1988">
        <v>14267</v>
      </c>
      <c r="I35" s="1988">
        <v>5084</v>
      </c>
      <c r="J35" s="1988">
        <v>11167</v>
      </c>
      <c r="K35" s="1988">
        <v>10624</v>
      </c>
      <c r="L35" s="1988">
        <v>8297</v>
      </c>
      <c r="M35" s="2002">
        <v>8069</v>
      </c>
      <c r="N35" s="2"/>
      <c r="O35" s="2"/>
      <c r="P35" s="2"/>
      <c r="Q35" s="2"/>
      <c r="R35" s="2"/>
      <c r="S35" s="2"/>
      <c r="T35" s="2"/>
      <c r="U35" s="2"/>
      <c r="V35" s="2"/>
      <c r="W35" s="2"/>
      <c r="X35" s="2"/>
      <c r="Y35" s="2"/>
    </row>
    <row r="36" spans="1:25" s="165" customFormat="1" ht="15" customHeight="1">
      <c r="A36" s="525"/>
      <c r="B36" s="928" t="s">
        <v>882</v>
      </c>
      <c r="C36" s="1822">
        <v>80.777493415030548</v>
      </c>
      <c r="D36" s="1822">
        <v>80.519241392008837</v>
      </c>
      <c r="E36" s="1822">
        <v>79.900720264745956</v>
      </c>
      <c r="F36" s="1822">
        <v>78.786523553965409</v>
      </c>
      <c r="G36" s="1822">
        <v>81.465454012028758</v>
      </c>
      <c r="H36" s="1822">
        <v>81.600320292839172</v>
      </c>
      <c r="I36" s="1822">
        <v>74.764705882352942</v>
      </c>
      <c r="J36" s="1822">
        <v>78.063614120936734</v>
      </c>
      <c r="K36" s="1822">
        <v>82.741433021806856</v>
      </c>
      <c r="L36" s="1822">
        <v>83.003201280512201</v>
      </c>
      <c r="M36" s="1552">
        <v>84.139728884254438</v>
      </c>
      <c r="N36" s="132"/>
      <c r="O36" s="121"/>
      <c r="P36" s="121"/>
      <c r="Q36" s="121"/>
      <c r="R36" s="121"/>
      <c r="S36" s="121"/>
      <c r="T36" s="121"/>
      <c r="U36" s="121"/>
      <c r="V36" s="121"/>
      <c r="W36" s="121"/>
      <c r="X36" s="121"/>
      <c r="Y36" s="121"/>
    </row>
    <row r="37" spans="1:25" s="165" customFormat="1" ht="15" customHeight="1">
      <c r="A37" s="525"/>
      <c r="B37" s="1136" t="s">
        <v>1190</v>
      </c>
      <c r="C37" s="1822">
        <v>101.58338619118096</v>
      </c>
      <c r="D37" s="1822">
        <v>100.80682342093131</v>
      </c>
      <c r="E37" s="1822">
        <v>99.793338195964012</v>
      </c>
      <c r="F37" s="1822">
        <v>100.64749571510188</v>
      </c>
      <c r="G37" s="1822">
        <v>101.2119555312557</v>
      </c>
      <c r="H37" s="1822">
        <v>103.54913630425315</v>
      </c>
      <c r="I37" s="1822">
        <v>97.506712696586121</v>
      </c>
      <c r="J37" s="1822">
        <v>101.02225438755202</v>
      </c>
      <c r="K37" s="1822">
        <v>104.94912575323521</v>
      </c>
      <c r="L37" s="1822">
        <v>103.00434512725016</v>
      </c>
      <c r="M37" s="1552">
        <v>99.359684767885724</v>
      </c>
      <c r="N37" s="132"/>
      <c r="O37" s="121"/>
      <c r="P37" s="121"/>
      <c r="Q37" s="121"/>
      <c r="R37" s="121"/>
      <c r="S37" s="121"/>
      <c r="T37" s="121"/>
      <c r="U37" s="121"/>
      <c r="V37" s="121"/>
      <c r="W37" s="121"/>
      <c r="X37" s="121"/>
      <c r="Y37" s="121"/>
    </row>
    <row r="38" spans="1:25" s="166" customFormat="1" ht="24.95" customHeight="1">
      <c r="A38" s="2354" t="s">
        <v>2035</v>
      </c>
      <c r="B38" s="2354"/>
      <c r="C38" s="2354"/>
      <c r="D38" s="2354"/>
      <c r="E38" s="2354"/>
      <c r="F38" s="2354"/>
      <c r="G38" s="2354"/>
      <c r="H38" s="2354"/>
      <c r="I38" s="2354"/>
      <c r="J38" s="2354"/>
      <c r="K38" s="2354"/>
      <c r="L38" s="2354"/>
      <c r="M38" s="2354"/>
      <c r="N38" s="279"/>
      <c r="O38" s="279"/>
      <c r="P38" s="279"/>
      <c r="Q38" s="279"/>
      <c r="R38" s="279"/>
      <c r="S38" s="279"/>
      <c r="T38" s="279"/>
      <c r="U38" s="279"/>
      <c r="V38" s="279"/>
      <c r="W38" s="279"/>
      <c r="X38" s="279"/>
      <c r="Y38" s="279"/>
    </row>
    <row r="39" spans="1:25" s="67" customFormat="1" ht="15" customHeight="1">
      <c r="A39" s="2326" t="s">
        <v>2004</v>
      </c>
      <c r="B39" s="2326"/>
      <c r="C39" s="2326"/>
      <c r="D39" s="2326"/>
      <c r="E39" s="2326"/>
      <c r="F39" s="1984"/>
      <c r="G39" s="1984"/>
      <c r="H39" s="1984"/>
      <c r="I39" s="1984"/>
      <c r="J39" s="1984"/>
      <c r="K39" s="1984"/>
      <c r="L39" s="1984"/>
      <c r="M39" s="1984"/>
      <c r="N39" s="70"/>
      <c r="O39" s="70"/>
      <c r="P39" s="70"/>
      <c r="Q39" s="70"/>
      <c r="R39" s="70"/>
      <c r="S39" s="70"/>
      <c r="T39" s="70"/>
      <c r="U39" s="70"/>
      <c r="V39" s="70"/>
      <c r="W39" s="70"/>
      <c r="X39" s="70"/>
      <c r="Y39" s="70"/>
    </row>
    <row r="40" spans="1:25" s="67" customFormat="1" ht="15" customHeight="1">
      <c r="A40" s="2362" t="s">
        <v>2013</v>
      </c>
      <c r="B40" s="2362"/>
      <c r="C40" s="2362"/>
      <c r="D40" s="2362"/>
      <c r="E40" s="2362"/>
      <c r="F40" s="2362"/>
      <c r="G40" s="2362"/>
      <c r="H40" s="2362"/>
      <c r="I40" s="2362"/>
      <c r="J40" s="2362"/>
      <c r="K40" s="2362"/>
      <c r="L40" s="2362"/>
      <c r="M40" s="2362"/>
      <c r="N40" s="70"/>
      <c r="O40" s="70"/>
      <c r="P40" s="70"/>
      <c r="Q40" s="70"/>
      <c r="R40" s="70"/>
      <c r="S40" s="70"/>
      <c r="T40" s="70"/>
      <c r="U40" s="70"/>
      <c r="V40" s="70"/>
      <c r="W40" s="70"/>
      <c r="X40" s="70"/>
      <c r="Y40" s="70"/>
    </row>
    <row r="41" spans="1:25" ht="15" customHeight="1">
      <c r="A41" s="2050" t="s">
        <v>2005</v>
      </c>
      <c r="B41" s="1982"/>
      <c r="C41" s="1982"/>
      <c r="D41" s="1982"/>
      <c r="E41" s="1982"/>
      <c r="F41" s="1982"/>
      <c r="G41" s="1982"/>
      <c r="H41" s="1982"/>
      <c r="I41" s="1982"/>
      <c r="J41" s="1982"/>
      <c r="K41" s="1982"/>
      <c r="L41" s="1982"/>
      <c r="M41" s="1982"/>
    </row>
    <row r="42" spans="1:25" ht="12.75" customHeight="1">
      <c r="A42" s="1276"/>
      <c r="B42" s="1276"/>
      <c r="C42" s="1276"/>
      <c r="D42" s="1276"/>
      <c r="E42" s="1276"/>
      <c r="F42" s="61"/>
      <c r="G42" s="61"/>
      <c r="H42" s="61"/>
      <c r="I42" s="61"/>
      <c r="J42" s="61"/>
      <c r="K42" s="61"/>
      <c r="L42" s="61"/>
      <c r="M42" s="61"/>
    </row>
    <row r="43" spans="1:25" ht="12.75" customHeight="1">
      <c r="B43" s="1276"/>
      <c r="C43" s="1276"/>
      <c r="D43" s="1276"/>
      <c r="E43" s="1276"/>
      <c r="F43" s="61"/>
      <c r="G43" s="61"/>
      <c r="H43" s="61"/>
      <c r="I43" s="61"/>
      <c r="J43" s="61"/>
      <c r="K43" s="61"/>
      <c r="L43" s="61"/>
      <c r="M43" s="61"/>
    </row>
    <row r="44" spans="1:25" ht="12.75" customHeight="1">
      <c r="B44" s="61"/>
      <c r="C44" s="61"/>
      <c r="D44" s="61"/>
      <c r="E44" s="61"/>
      <c r="F44" s="61"/>
      <c r="G44" s="61"/>
      <c r="H44" s="61"/>
      <c r="I44" s="61"/>
      <c r="J44" s="61"/>
      <c r="K44" s="61"/>
      <c r="L44" s="61"/>
      <c r="M44" s="61"/>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5">
    <mergeCell ref="M12:M19"/>
    <mergeCell ref="A9:B10"/>
    <mergeCell ref="F13:F19"/>
    <mergeCell ref="A7:B7"/>
    <mergeCell ref="A38:M38"/>
    <mergeCell ref="E12:E19"/>
    <mergeCell ref="A14:B14"/>
    <mergeCell ref="A1:L1"/>
    <mergeCell ref="D5:H5"/>
    <mergeCell ref="I5:M5"/>
    <mergeCell ref="E7:E11"/>
    <mergeCell ref="L2:M2"/>
    <mergeCell ref="A3:K3"/>
    <mergeCell ref="L3:M3"/>
    <mergeCell ref="A4:F4"/>
    <mergeCell ref="L4:M4"/>
    <mergeCell ref="H7:H13"/>
    <mergeCell ref="I6:M6"/>
    <mergeCell ref="A13:B13"/>
    <mergeCell ref="A39:E39"/>
    <mergeCell ref="D11:D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8 B20:B27 B31 B33:B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workbookViewId="0">
      <pane ySplit="14" topLeftCell="A15" activePane="bottomLeft" state="frozen"/>
      <selection pane="bottomLeft" activeCell="A5" sqref="A5"/>
    </sheetView>
  </sheetViews>
  <sheetFormatPr defaultColWidth="9" defaultRowHeight="14.25"/>
  <cols>
    <col min="1" max="1" width="8.625" style="925" customWidth="1"/>
    <col min="2" max="2" width="13.625" style="925" customWidth="1"/>
    <col min="3" max="10" width="7.625" style="925" customWidth="1"/>
    <col min="11" max="11" width="9.25" style="925" customWidth="1"/>
    <col min="12" max="15" width="7.625" style="925" customWidth="1"/>
    <col min="16" max="16384" width="9" style="925"/>
  </cols>
  <sheetData>
    <row r="1" spans="1:16" ht="15" customHeight="1">
      <c r="A1" s="2367" t="s">
        <v>2014</v>
      </c>
      <c r="B1" s="2367"/>
      <c r="C1" s="2367"/>
      <c r="D1" s="2367"/>
      <c r="E1" s="2367"/>
      <c r="F1" s="2367"/>
      <c r="G1" s="2367"/>
      <c r="H1" s="2367"/>
      <c r="I1" s="2367"/>
      <c r="J1" s="2367"/>
      <c r="K1" s="2367"/>
      <c r="L1" s="2367"/>
      <c r="M1" s="2367"/>
      <c r="N1" s="2367"/>
      <c r="O1" s="2367"/>
    </row>
    <row r="2" spans="1:16" ht="15" customHeight="1">
      <c r="A2" s="2381" t="s">
        <v>248</v>
      </c>
      <c r="B2" s="2381"/>
      <c r="C2" s="2381"/>
      <c r="D2" s="9"/>
      <c r="E2" s="9"/>
      <c r="F2" s="9"/>
      <c r="G2" s="9"/>
      <c r="H2" s="15"/>
      <c r="I2" s="15"/>
      <c r="J2" s="15"/>
      <c r="K2" s="15"/>
      <c r="L2" s="15"/>
    </row>
    <row r="3" spans="1:16" ht="15" customHeight="1">
      <c r="A3" s="2374" t="s">
        <v>2015</v>
      </c>
      <c r="B3" s="2374"/>
      <c r="C3" s="2374"/>
      <c r="D3" s="2374"/>
      <c r="E3" s="2374"/>
      <c r="F3" s="2374"/>
      <c r="G3" s="2374"/>
      <c r="H3" s="2374"/>
      <c r="I3" s="2374"/>
      <c r="J3" s="2374"/>
      <c r="K3" s="2374"/>
      <c r="L3" s="2374"/>
      <c r="M3" s="2374"/>
      <c r="N3" s="2374"/>
      <c r="O3" s="2375" t="s">
        <v>1</v>
      </c>
      <c r="P3" s="2375"/>
    </row>
    <row r="4" spans="1:16" ht="15" customHeight="1">
      <c r="A4" s="2240" t="s">
        <v>249</v>
      </c>
      <c r="B4" s="2240"/>
      <c r="C4" s="2240"/>
      <c r="D4" s="2240"/>
      <c r="E4" s="2240"/>
      <c r="F4" s="2240"/>
      <c r="G4" s="960"/>
      <c r="H4" s="960"/>
      <c r="I4" s="960"/>
      <c r="J4" s="960"/>
      <c r="K4" s="960"/>
      <c r="L4" s="9"/>
      <c r="M4" s="9"/>
      <c r="O4" s="2385" t="s">
        <v>2</v>
      </c>
      <c r="P4" s="2385"/>
    </row>
    <row r="5" spans="1:16" s="172" customFormat="1" ht="15" customHeight="1">
      <c r="A5" s="484"/>
      <c r="B5" s="485"/>
      <c r="C5" s="2382" t="s">
        <v>2016</v>
      </c>
      <c r="D5" s="2383"/>
      <c r="E5" s="2383"/>
      <c r="F5" s="2383"/>
      <c r="G5" s="2383"/>
      <c r="H5" s="2384"/>
      <c r="I5" s="2382" t="s">
        <v>1193</v>
      </c>
      <c r="J5" s="2383"/>
      <c r="K5" s="2383"/>
      <c r="L5" s="2383"/>
      <c r="M5" s="2383"/>
      <c r="N5" s="2383"/>
      <c r="O5" s="2383"/>
    </row>
    <row r="6" spans="1:16" s="172" customFormat="1" ht="15" customHeight="1">
      <c r="A6" s="2175" t="s">
        <v>297</v>
      </c>
      <c r="B6" s="2176"/>
      <c r="C6" s="2378" t="s">
        <v>2017</v>
      </c>
      <c r="D6" s="2379"/>
      <c r="E6" s="2379"/>
      <c r="F6" s="2379"/>
      <c r="G6" s="2379"/>
      <c r="H6" s="2380"/>
      <c r="I6" s="2378" t="s">
        <v>1194</v>
      </c>
      <c r="J6" s="2379"/>
      <c r="K6" s="2379"/>
      <c r="L6" s="2379"/>
      <c r="M6" s="2379"/>
      <c r="N6" s="2379"/>
      <c r="O6" s="2379"/>
    </row>
    <row r="7" spans="1:16" s="172" customFormat="1" ht="15" customHeight="1">
      <c r="A7" s="2173" t="s">
        <v>298</v>
      </c>
      <c r="B7" s="2174"/>
      <c r="C7" s="2387" t="s">
        <v>1195</v>
      </c>
      <c r="D7" s="486"/>
      <c r="E7" s="486"/>
      <c r="F7" s="486"/>
      <c r="G7" s="486"/>
      <c r="H7" s="2392" t="s">
        <v>1196</v>
      </c>
      <c r="I7" s="2389" t="s">
        <v>1197</v>
      </c>
      <c r="J7" s="487"/>
      <c r="K7" s="487"/>
      <c r="L7" s="487"/>
      <c r="M7" s="487"/>
      <c r="N7" s="2389" t="s">
        <v>1198</v>
      </c>
      <c r="O7" s="2376" t="s">
        <v>1199</v>
      </c>
    </row>
    <row r="8" spans="1:16" s="172" customFormat="1" ht="15" customHeight="1">
      <c r="A8" s="2175" t="s">
        <v>1826</v>
      </c>
      <c r="B8" s="2176"/>
      <c r="C8" s="2388"/>
      <c r="D8" s="488"/>
      <c r="E8" s="488"/>
      <c r="F8" s="488"/>
      <c r="G8" s="488"/>
      <c r="H8" s="2393"/>
      <c r="I8" s="2390"/>
      <c r="J8" s="489"/>
      <c r="K8" s="489"/>
      <c r="L8" s="489"/>
      <c r="M8" s="489"/>
      <c r="N8" s="2390"/>
      <c r="O8" s="2377"/>
    </row>
    <row r="9" spans="1:16" s="172" customFormat="1" ht="15" customHeight="1">
      <c r="A9" s="2175"/>
      <c r="B9" s="2176"/>
      <c r="C9" s="2388"/>
      <c r="D9" s="486"/>
      <c r="E9" s="486"/>
      <c r="F9" s="486"/>
      <c r="G9" s="486"/>
      <c r="H9" s="2393"/>
      <c r="I9" s="2377"/>
      <c r="J9" s="486"/>
      <c r="K9" s="486"/>
      <c r="L9" s="486"/>
      <c r="M9" s="486"/>
      <c r="N9" s="2391"/>
      <c r="O9" s="2377"/>
    </row>
    <row r="10" spans="1:16" s="172" customFormat="1" ht="15" customHeight="1">
      <c r="A10" s="2173" t="s">
        <v>1849</v>
      </c>
      <c r="B10" s="2174"/>
      <c r="C10" s="2388"/>
      <c r="D10" s="488" t="s">
        <v>57</v>
      </c>
      <c r="E10" s="488" t="s">
        <v>58</v>
      </c>
      <c r="F10" s="488" t="s">
        <v>59</v>
      </c>
      <c r="G10" s="488" t="s">
        <v>60</v>
      </c>
      <c r="H10" s="2393"/>
      <c r="I10" s="2390"/>
      <c r="J10" s="489" t="s">
        <v>61</v>
      </c>
      <c r="K10" s="489" t="s">
        <v>62</v>
      </c>
      <c r="L10" s="489" t="s">
        <v>63</v>
      </c>
      <c r="M10" s="489" t="s">
        <v>64</v>
      </c>
      <c r="N10" s="2390"/>
      <c r="O10" s="2377"/>
    </row>
    <row r="11" spans="1:16" s="172" customFormat="1" ht="15" customHeight="1">
      <c r="A11" s="2173"/>
      <c r="B11" s="2174"/>
      <c r="C11" s="2127" t="s">
        <v>851</v>
      </c>
      <c r="D11" s="488"/>
      <c r="E11" s="488"/>
      <c r="F11" s="488"/>
      <c r="G11" s="488"/>
      <c r="H11" s="2356" t="s">
        <v>852</v>
      </c>
      <c r="I11" s="2248" t="s">
        <v>853</v>
      </c>
      <c r="J11" s="489"/>
      <c r="K11" s="489"/>
      <c r="L11" s="489"/>
      <c r="M11" s="489"/>
      <c r="N11" s="2248" t="s">
        <v>927</v>
      </c>
      <c r="O11" s="2208" t="s">
        <v>1121</v>
      </c>
    </row>
    <row r="12" spans="1:16" s="172" customFormat="1" ht="15" customHeight="1">
      <c r="A12" s="2175" t="s">
        <v>1823</v>
      </c>
      <c r="B12" s="2176"/>
      <c r="C12" s="2127"/>
      <c r="D12" s="488"/>
      <c r="E12" s="488"/>
      <c r="F12" s="488"/>
      <c r="G12" s="488"/>
      <c r="H12" s="2356"/>
      <c r="I12" s="2248"/>
      <c r="J12" s="489"/>
      <c r="K12" s="489"/>
      <c r="L12" s="489"/>
      <c r="M12" s="489"/>
      <c r="N12" s="2248"/>
      <c r="O12" s="2208"/>
    </row>
    <row r="13" spans="1:16" s="172" customFormat="1" ht="15" customHeight="1">
      <c r="A13" s="2173" t="s">
        <v>1822</v>
      </c>
      <c r="B13" s="2174"/>
      <c r="C13" s="2127"/>
      <c r="D13" s="488"/>
      <c r="E13" s="488"/>
      <c r="F13" s="488"/>
      <c r="G13" s="488"/>
      <c r="H13" s="2356"/>
      <c r="I13" s="2248"/>
      <c r="J13" s="489"/>
      <c r="K13" s="489"/>
      <c r="L13" s="489"/>
      <c r="M13" s="489"/>
      <c r="N13" s="2248"/>
      <c r="O13" s="2208"/>
    </row>
    <row r="14" spans="1:16" s="172" customFormat="1" ht="15" customHeight="1">
      <c r="A14" s="490"/>
      <c r="B14" s="497"/>
      <c r="C14" s="2297"/>
      <c r="D14" s="492"/>
      <c r="E14" s="492"/>
      <c r="F14" s="492"/>
      <c r="G14" s="492"/>
      <c r="H14" s="2357"/>
      <c r="I14" s="2262"/>
      <c r="J14" s="493"/>
      <c r="K14" s="493"/>
      <c r="L14" s="493"/>
      <c r="M14" s="493"/>
      <c r="N14" s="2262"/>
      <c r="O14" s="2386"/>
    </row>
    <row r="15" spans="1:16" s="1225" customFormat="1">
      <c r="A15" s="905">
        <v>2021</v>
      </c>
      <c r="B15" s="1553" t="s">
        <v>1777</v>
      </c>
      <c r="C15" s="1193">
        <v>5934</v>
      </c>
      <c r="D15" s="1193">
        <v>8661</v>
      </c>
      <c r="E15" s="1193">
        <v>9359</v>
      </c>
      <c r="F15" s="1193">
        <v>9807</v>
      </c>
      <c r="G15" s="1193">
        <v>10373</v>
      </c>
      <c r="H15" s="1193">
        <v>10128</v>
      </c>
      <c r="I15" s="1193">
        <v>10657</v>
      </c>
      <c r="J15" s="1193">
        <v>14816</v>
      </c>
      <c r="K15" s="1193">
        <v>8777</v>
      </c>
      <c r="L15" s="1193">
        <v>8153</v>
      </c>
      <c r="M15" s="1193">
        <v>4175</v>
      </c>
      <c r="N15" s="1193">
        <v>1546</v>
      </c>
      <c r="O15" s="1527">
        <v>6138</v>
      </c>
      <c r="P15" s="61"/>
    </row>
    <row r="16" spans="1:16" s="1186" customFormat="1">
      <c r="A16" s="905"/>
      <c r="B16" s="1996" t="s">
        <v>1778</v>
      </c>
      <c r="C16" s="1193">
        <v>4991</v>
      </c>
      <c r="D16" s="1193">
        <v>9366</v>
      </c>
      <c r="E16" s="1193">
        <v>10041</v>
      </c>
      <c r="F16" s="1193">
        <v>9386</v>
      </c>
      <c r="G16" s="1193">
        <v>10749</v>
      </c>
      <c r="H16" s="1193">
        <v>10233</v>
      </c>
      <c r="I16" s="1193">
        <v>10910</v>
      </c>
      <c r="J16" s="1193">
        <v>14900</v>
      </c>
      <c r="K16" s="1193">
        <v>8879</v>
      </c>
      <c r="L16" s="1193">
        <v>8175</v>
      </c>
      <c r="M16" s="1193">
        <v>4173</v>
      </c>
      <c r="N16" s="1193">
        <v>1544</v>
      </c>
      <c r="O16" s="1527">
        <v>6185</v>
      </c>
      <c r="P16" s="61"/>
    </row>
    <row r="17" spans="1:16" s="1351" customFormat="1">
      <c r="B17" s="1553" t="s">
        <v>1779</v>
      </c>
      <c r="C17" s="1193">
        <v>4553</v>
      </c>
      <c r="D17" s="1193">
        <v>8874</v>
      </c>
      <c r="E17" s="1193">
        <v>9148</v>
      </c>
      <c r="F17" s="1193">
        <v>10033</v>
      </c>
      <c r="G17" s="1193">
        <v>10708</v>
      </c>
      <c r="H17" s="1193">
        <v>10215</v>
      </c>
      <c r="I17" s="1193">
        <v>10749</v>
      </c>
      <c r="J17" s="1193">
        <v>14506</v>
      </c>
      <c r="K17" s="1193">
        <v>8743</v>
      </c>
      <c r="L17" s="1193">
        <v>7987</v>
      </c>
      <c r="M17" s="1193">
        <v>4083</v>
      </c>
      <c r="N17" s="1193">
        <v>1456</v>
      </c>
      <c r="O17" s="1527">
        <v>6007</v>
      </c>
      <c r="P17" s="61"/>
    </row>
    <row r="18" spans="1:16" s="1945" customFormat="1">
      <c r="A18" s="905"/>
      <c r="B18" s="1533" t="s">
        <v>1792</v>
      </c>
      <c r="C18" s="1193">
        <v>4284</v>
      </c>
      <c r="D18" s="1193">
        <v>7411</v>
      </c>
      <c r="E18" s="1193">
        <v>8426</v>
      </c>
      <c r="F18" s="1193">
        <v>10381</v>
      </c>
      <c r="G18" s="1193">
        <v>10611</v>
      </c>
      <c r="H18" s="1193">
        <v>10187</v>
      </c>
      <c r="I18" s="1193">
        <v>10339</v>
      </c>
      <c r="J18" s="1193">
        <v>13971</v>
      </c>
      <c r="K18" s="1193">
        <v>8371</v>
      </c>
      <c r="L18" s="1193">
        <v>7634</v>
      </c>
      <c r="M18" s="1193">
        <v>3863</v>
      </c>
      <c r="N18" s="1193">
        <v>1373</v>
      </c>
      <c r="O18" s="1995">
        <v>5749</v>
      </c>
      <c r="P18" s="61"/>
    </row>
    <row r="19" spans="1:16" s="1945" customFormat="1">
      <c r="A19" s="905"/>
      <c r="B19" s="1533" t="s">
        <v>1793</v>
      </c>
      <c r="C19" s="1193">
        <v>4018</v>
      </c>
      <c r="D19" s="1193">
        <v>6775</v>
      </c>
      <c r="E19" s="1193">
        <v>7766</v>
      </c>
      <c r="F19" s="1193">
        <v>10047</v>
      </c>
      <c r="G19" s="1193">
        <v>10297</v>
      </c>
      <c r="H19" s="1193">
        <v>10191</v>
      </c>
      <c r="I19" s="1193">
        <v>9863</v>
      </c>
      <c r="J19" s="1193">
        <v>13320</v>
      </c>
      <c r="K19" s="1193">
        <v>7999</v>
      </c>
      <c r="L19" s="1193">
        <v>7231</v>
      </c>
      <c r="M19" s="1193">
        <v>3660</v>
      </c>
      <c r="N19" s="1193">
        <v>1304</v>
      </c>
      <c r="O19" s="1995">
        <v>5717</v>
      </c>
      <c r="P19" s="61"/>
    </row>
    <row r="20" spans="1:16">
      <c r="B20" s="1553" t="s">
        <v>1787</v>
      </c>
      <c r="C20" s="1193">
        <v>4105</v>
      </c>
      <c r="D20" s="1193">
        <v>5895</v>
      </c>
      <c r="E20" s="1193">
        <v>7178</v>
      </c>
      <c r="F20" s="1193">
        <v>9269</v>
      </c>
      <c r="G20" s="1193">
        <v>9816</v>
      </c>
      <c r="H20" s="1193">
        <v>10037</v>
      </c>
      <c r="I20" s="1193">
        <v>9160</v>
      </c>
      <c r="J20" s="1193">
        <v>12541</v>
      </c>
      <c r="K20" s="1193">
        <v>7605</v>
      </c>
      <c r="L20" s="1193">
        <v>6835</v>
      </c>
      <c r="M20" s="1193">
        <v>3466</v>
      </c>
      <c r="N20" s="1193">
        <v>1259</v>
      </c>
      <c r="O20" s="1527">
        <v>5434</v>
      </c>
    </row>
    <row r="21" spans="1:16" s="1945" customFormat="1">
      <c r="B21" s="1533" t="s">
        <v>1774</v>
      </c>
      <c r="C21" s="1193">
        <v>4177</v>
      </c>
      <c r="D21" s="1193">
        <v>6205</v>
      </c>
      <c r="E21" s="1193">
        <v>6030</v>
      </c>
      <c r="F21" s="1193">
        <v>8938</v>
      </c>
      <c r="G21" s="1193">
        <v>9279</v>
      </c>
      <c r="H21" s="1193">
        <v>9972</v>
      </c>
      <c r="I21" s="1193">
        <v>8672</v>
      </c>
      <c r="J21" s="1193">
        <v>12079</v>
      </c>
      <c r="K21" s="1193">
        <v>7327</v>
      </c>
      <c r="L21" s="1193">
        <v>6701</v>
      </c>
      <c r="M21" s="1193">
        <v>3390</v>
      </c>
      <c r="N21" s="1193">
        <v>1213</v>
      </c>
      <c r="O21" s="1995">
        <v>5219</v>
      </c>
    </row>
    <row r="22" spans="1:16" s="1945" customFormat="1">
      <c r="B22" s="1533" t="s">
        <v>1775</v>
      </c>
      <c r="C22" s="1193">
        <v>4537</v>
      </c>
      <c r="D22" s="1193">
        <v>6339</v>
      </c>
      <c r="E22" s="1193">
        <v>5462</v>
      </c>
      <c r="F22" s="1193">
        <v>8653</v>
      </c>
      <c r="G22" s="1193">
        <v>8810</v>
      </c>
      <c r="H22" s="1193">
        <v>9902</v>
      </c>
      <c r="I22" s="1193">
        <v>8480</v>
      </c>
      <c r="J22" s="1193">
        <v>11891</v>
      </c>
      <c r="K22" s="1193">
        <v>7100</v>
      </c>
      <c r="L22" s="1193">
        <v>6596</v>
      </c>
      <c r="M22" s="1193">
        <v>3273</v>
      </c>
      <c r="N22" s="1193">
        <v>1172</v>
      </c>
      <c r="O22" s="1995">
        <v>5191</v>
      </c>
    </row>
    <row r="23" spans="1:16" s="1748" customFormat="1">
      <c r="B23" s="1553" t="s">
        <v>1776</v>
      </c>
      <c r="C23" s="1193">
        <v>5931</v>
      </c>
      <c r="D23" s="1193">
        <v>6087</v>
      </c>
      <c r="E23" s="1193">
        <v>5130</v>
      </c>
      <c r="F23" s="1193">
        <v>7588</v>
      </c>
      <c r="G23" s="1193">
        <v>8379</v>
      </c>
      <c r="H23" s="1193">
        <v>9891</v>
      </c>
      <c r="I23" s="1193">
        <v>8410</v>
      </c>
      <c r="J23" s="1193">
        <v>11741</v>
      </c>
      <c r="K23" s="1193">
        <v>6908</v>
      </c>
      <c r="L23" s="1193">
        <v>6363</v>
      </c>
      <c r="M23" s="1193">
        <v>3126</v>
      </c>
      <c r="N23" s="1193">
        <v>1127</v>
      </c>
      <c r="O23" s="1527">
        <v>5331</v>
      </c>
    </row>
    <row r="24" spans="1:16" s="1945" customFormat="1">
      <c r="B24" s="1533">
        <v>10</v>
      </c>
      <c r="C24" s="1193">
        <v>4959</v>
      </c>
      <c r="D24" s="1193">
        <v>7633</v>
      </c>
      <c r="E24" s="1193">
        <v>5134</v>
      </c>
      <c r="F24" s="1193">
        <v>6842</v>
      </c>
      <c r="G24" s="1193">
        <v>8005</v>
      </c>
      <c r="H24" s="1193">
        <v>9853</v>
      </c>
      <c r="I24" s="1193">
        <v>8376</v>
      </c>
      <c r="J24" s="1193">
        <v>11528</v>
      </c>
      <c r="K24" s="1193">
        <v>6745</v>
      </c>
      <c r="L24" s="1193">
        <v>6306</v>
      </c>
      <c r="M24" s="1193">
        <v>3062</v>
      </c>
      <c r="N24" s="1193">
        <v>1125</v>
      </c>
      <c r="O24" s="1995">
        <v>5284</v>
      </c>
    </row>
    <row r="25" spans="1:16" s="1945" customFormat="1">
      <c r="B25" s="1533">
        <v>11</v>
      </c>
      <c r="C25" s="1193">
        <v>5132</v>
      </c>
      <c r="D25" s="1193">
        <v>7918</v>
      </c>
      <c r="E25" s="1193">
        <v>5204</v>
      </c>
      <c r="F25" s="1193">
        <v>6509</v>
      </c>
      <c r="G25" s="1193">
        <v>7469</v>
      </c>
      <c r="H25" s="1193">
        <v>9850</v>
      </c>
      <c r="I25" s="1193">
        <v>8298</v>
      </c>
      <c r="J25" s="1193">
        <v>11448</v>
      </c>
      <c r="K25" s="1193">
        <v>6741</v>
      </c>
      <c r="L25" s="1193">
        <v>6260</v>
      </c>
      <c r="M25" s="1193">
        <v>3054</v>
      </c>
      <c r="N25" s="1193">
        <v>1140</v>
      </c>
      <c r="O25" s="1995">
        <v>5141</v>
      </c>
    </row>
    <row r="26" spans="1:16" s="1748" customFormat="1">
      <c r="B26" s="1526">
        <v>12</v>
      </c>
      <c r="C26" s="1193">
        <v>4328</v>
      </c>
      <c r="D26" s="1193">
        <v>8481</v>
      </c>
      <c r="E26" s="1193">
        <v>6156</v>
      </c>
      <c r="F26" s="1193">
        <v>6507</v>
      </c>
      <c r="G26" s="1193">
        <v>7226</v>
      </c>
      <c r="H26" s="1193">
        <v>9869</v>
      </c>
      <c r="I26" s="1193">
        <v>8350</v>
      </c>
      <c r="J26" s="1193">
        <v>11604</v>
      </c>
      <c r="K26" s="1193">
        <v>6938</v>
      </c>
      <c r="L26" s="1193">
        <v>6487</v>
      </c>
      <c r="M26" s="1193">
        <v>3154</v>
      </c>
      <c r="N26" s="1193">
        <v>1131</v>
      </c>
      <c r="O26" s="1527">
        <v>4903</v>
      </c>
    </row>
    <row r="27" spans="1:16">
      <c r="B27" s="1997"/>
      <c r="C27" s="1193"/>
      <c r="D27" s="1193"/>
      <c r="E27" s="1193"/>
      <c r="F27" s="1193"/>
      <c r="G27" s="1193"/>
      <c r="H27" s="1193"/>
      <c r="I27" s="1193"/>
      <c r="J27" s="1193"/>
      <c r="K27" s="1193"/>
      <c r="L27" s="1193"/>
      <c r="M27" s="1193"/>
      <c r="N27" s="1193"/>
      <c r="O27" s="1527"/>
    </row>
    <row r="28" spans="1:16" s="1945" customFormat="1">
      <c r="A28" s="905">
        <v>2022</v>
      </c>
      <c r="B28" s="1998" t="s">
        <v>1777</v>
      </c>
      <c r="C28" s="1193">
        <v>6057</v>
      </c>
      <c r="D28" s="1193">
        <v>8133</v>
      </c>
      <c r="E28" s="1193">
        <v>7314</v>
      </c>
      <c r="F28" s="1193">
        <v>6309</v>
      </c>
      <c r="G28" s="1193">
        <v>7112</v>
      </c>
      <c r="H28" s="1193">
        <v>10182</v>
      </c>
      <c r="I28" s="1193">
        <v>8915</v>
      </c>
      <c r="J28" s="1193">
        <v>12314</v>
      </c>
      <c r="K28" s="1193">
        <v>7439</v>
      </c>
      <c r="L28" s="1193">
        <v>6950</v>
      </c>
      <c r="M28" s="1193">
        <v>3311</v>
      </c>
      <c r="N28" s="1193">
        <v>1196</v>
      </c>
      <c r="O28" s="1995">
        <v>4982</v>
      </c>
    </row>
    <row r="29" spans="1:16" s="1945" customFormat="1">
      <c r="B29" s="1998" t="s">
        <v>1778</v>
      </c>
      <c r="C29" s="1193">
        <v>4764</v>
      </c>
      <c r="D29" s="1193">
        <v>8710</v>
      </c>
      <c r="E29" s="1193">
        <v>7963</v>
      </c>
      <c r="F29" s="1193">
        <v>6262</v>
      </c>
      <c r="G29" s="1193">
        <v>6964</v>
      </c>
      <c r="H29" s="1193">
        <v>10228</v>
      </c>
      <c r="I29" s="1193">
        <v>8881</v>
      </c>
      <c r="J29" s="1193">
        <v>12260</v>
      </c>
      <c r="K29" s="1193">
        <v>7451</v>
      </c>
      <c r="L29" s="1193">
        <v>6926</v>
      </c>
      <c r="M29" s="1193">
        <v>3294</v>
      </c>
      <c r="N29" s="1193">
        <v>1171</v>
      </c>
      <c r="O29" s="1995">
        <v>4908</v>
      </c>
    </row>
    <row r="30" spans="1:16">
      <c r="B30" s="1553" t="s">
        <v>1779</v>
      </c>
      <c r="C30" s="1193">
        <v>4805</v>
      </c>
      <c r="D30" s="1193">
        <v>7702</v>
      </c>
      <c r="E30" s="1193">
        <v>7290</v>
      </c>
      <c r="F30" s="1193">
        <v>6685</v>
      </c>
      <c r="G30" s="1193">
        <v>6747</v>
      </c>
      <c r="H30" s="1193">
        <v>10012</v>
      </c>
      <c r="I30" s="1193">
        <v>8543</v>
      </c>
      <c r="J30" s="1193">
        <v>11657</v>
      </c>
      <c r="K30" s="1193">
        <v>7126</v>
      </c>
      <c r="L30" s="1193">
        <v>6631</v>
      </c>
      <c r="M30" s="1193">
        <v>3126</v>
      </c>
      <c r="N30" s="1193">
        <v>1124</v>
      </c>
      <c r="O30" s="1527">
        <v>5034</v>
      </c>
    </row>
    <row r="31" spans="1:16" s="172" customFormat="1" ht="15" customHeight="1">
      <c r="A31" s="494"/>
      <c r="B31" s="1206" t="s">
        <v>926</v>
      </c>
      <c r="C31" s="1205">
        <v>105.53481221172854</v>
      </c>
      <c r="D31" s="1205">
        <v>86.792878070768538</v>
      </c>
      <c r="E31" s="1205">
        <v>79.689549628334063</v>
      </c>
      <c r="F31" s="1205">
        <v>66.630120602013349</v>
      </c>
      <c r="G31" s="1205">
        <v>63.008965259618975</v>
      </c>
      <c r="H31" s="1205">
        <v>98.012726382770438</v>
      </c>
      <c r="I31" s="1205">
        <v>79.477160666108475</v>
      </c>
      <c r="J31" s="1205">
        <v>80.359851096098168</v>
      </c>
      <c r="K31" s="1205">
        <v>81.50520416333066</v>
      </c>
      <c r="L31" s="1205">
        <v>83.022411418555151</v>
      </c>
      <c r="M31" s="1205">
        <v>76.56135194709772</v>
      </c>
      <c r="N31" s="1205">
        <v>77.197802197802204</v>
      </c>
      <c r="O31" s="1554">
        <v>83.802230730814046</v>
      </c>
      <c r="P31" s="173"/>
    </row>
    <row r="32" spans="1:16" s="172" customFormat="1" ht="15" customHeight="1">
      <c r="A32" s="494"/>
      <c r="B32" s="1206" t="s">
        <v>1200</v>
      </c>
      <c r="C32" s="1205">
        <v>111.02125693160814</v>
      </c>
      <c r="D32" s="1205">
        <v>90.814762410093152</v>
      </c>
      <c r="E32" s="1205">
        <v>118.42105263157895</v>
      </c>
      <c r="F32" s="1205">
        <v>102.73551559858613</v>
      </c>
      <c r="G32" s="1205">
        <v>93.371159701079435</v>
      </c>
      <c r="H32" s="1205">
        <v>101.44898165974263</v>
      </c>
      <c r="I32" s="1205">
        <v>102.31137724550898</v>
      </c>
      <c r="J32" s="1205">
        <v>100.4567390554981</v>
      </c>
      <c r="K32" s="1205">
        <v>102.70971461516287</v>
      </c>
      <c r="L32" s="1205">
        <v>102.21982426391244</v>
      </c>
      <c r="M32" s="1205">
        <v>99.112238427393791</v>
      </c>
      <c r="N32" s="1205">
        <v>99.381078691423525</v>
      </c>
      <c r="O32" s="1554">
        <v>102.67183357128289</v>
      </c>
      <c r="P32" s="173"/>
    </row>
    <row r="33" spans="1:15" s="175" customFormat="1" ht="24.95" customHeight="1">
      <c r="A33" s="2354" t="s">
        <v>2036</v>
      </c>
      <c r="B33" s="2354"/>
      <c r="C33" s="2354"/>
      <c r="D33" s="2354"/>
      <c r="E33" s="2354"/>
      <c r="F33" s="2354"/>
      <c r="G33" s="2354"/>
      <c r="H33" s="2354"/>
      <c r="I33" s="2354"/>
      <c r="J33" s="2354"/>
      <c r="K33" s="2354"/>
      <c r="L33" s="2354"/>
      <c r="M33" s="174"/>
      <c r="N33" s="174"/>
      <c r="O33" s="174"/>
    </row>
    <row r="34" spans="1:15" s="59" customFormat="1" ht="15" customHeight="1">
      <c r="A34" s="2049" t="s">
        <v>2004</v>
      </c>
      <c r="B34" s="1944"/>
      <c r="C34" s="1944"/>
      <c r="D34" s="1944"/>
      <c r="E34" s="1944"/>
      <c r="F34" s="1944"/>
      <c r="G34" s="1944"/>
      <c r="H34" s="1944"/>
      <c r="I34" s="1944"/>
      <c r="J34" s="1944"/>
      <c r="K34" s="1944"/>
      <c r="L34" s="1944"/>
      <c r="M34" s="2"/>
      <c r="N34" s="2"/>
      <c r="O34" s="2"/>
    </row>
    <row r="35" spans="1:15">
      <c r="A35" s="2362" t="s">
        <v>2037</v>
      </c>
      <c r="B35" s="2362"/>
      <c r="C35" s="2362"/>
      <c r="D35" s="2362"/>
      <c r="E35" s="2362"/>
      <c r="F35" s="2362"/>
      <c r="G35" s="2362"/>
      <c r="H35" s="2362"/>
      <c r="I35" s="2362"/>
      <c r="J35" s="2362"/>
      <c r="K35" s="2362"/>
      <c r="L35" s="2362"/>
    </row>
    <row r="36" spans="1:15" ht="15" customHeight="1">
      <c r="A36" s="1947" t="s">
        <v>2005</v>
      </c>
      <c r="B36" s="1994"/>
      <c r="C36" s="1994"/>
      <c r="D36" s="1994"/>
      <c r="E36" s="1994"/>
      <c r="F36" s="1994"/>
      <c r="G36" s="1994"/>
      <c r="H36" s="1994"/>
      <c r="I36" s="1994"/>
      <c r="J36" s="1994"/>
      <c r="K36" s="1994"/>
      <c r="L36" s="1994"/>
    </row>
    <row r="37" spans="1:15">
      <c r="G37" s="961"/>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5:L35"/>
    <mergeCell ref="A1:O1"/>
    <mergeCell ref="A3:N3"/>
    <mergeCell ref="O3:P3"/>
    <mergeCell ref="O7:O10"/>
    <mergeCell ref="C6:H6"/>
    <mergeCell ref="A7:B7"/>
    <mergeCell ref="A2:C2"/>
    <mergeCell ref="A4:F4"/>
    <mergeCell ref="I5:O5"/>
    <mergeCell ref="I6:O6"/>
    <mergeCell ref="C5:H5"/>
    <mergeCell ref="A6:B6"/>
    <mergeCell ref="O4:P4"/>
    <mergeCell ref="A33:L33"/>
    <mergeCell ref="H11:H14"/>
  </mergeCells>
  <phoneticPr fontId="0" type="noConversion"/>
  <hyperlinks>
    <hyperlink ref="O3" location="'Spis tablic     List of tables'!A1" display="Powrót do spisu tablic"/>
    <hyperlink ref="O4" location="'Spis tablic     List of tables'!A1" display="Return to list tables"/>
    <hyperlink ref="O3:P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0 B20 B17 B23 B15:B16 B24:B26 B18:B19 B21:B22 B28: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workbookViewId="0">
      <pane ySplit="12" topLeftCell="A13" activePane="bottomLeft" state="frozen"/>
      <selection pane="bottomLeft" activeCell="A3" sqref="A3"/>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925"/>
  </cols>
  <sheetData>
    <row r="1" spans="1:10" ht="15" customHeight="1">
      <c r="A1" s="2129" t="s">
        <v>1632</v>
      </c>
      <c r="B1" s="2129"/>
      <c r="C1" s="2129"/>
      <c r="D1" s="2129"/>
      <c r="E1" s="2129"/>
      <c r="F1" s="2129"/>
      <c r="G1" s="2129"/>
      <c r="H1" s="4"/>
      <c r="I1" s="2157" t="s">
        <v>1</v>
      </c>
      <c r="J1" s="2157"/>
    </row>
    <row r="2" spans="1:10" ht="15" customHeight="1">
      <c r="A2" s="2240" t="s">
        <v>1633</v>
      </c>
      <c r="B2" s="2240"/>
      <c r="C2" s="2240"/>
      <c r="D2" s="2240"/>
      <c r="E2" s="2240"/>
      <c r="F2" s="2240"/>
      <c r="G2" s="2240"/>
      <c r="H2" s="9"/>
      <c r="I2" s="2157" t="s">
        <v>2</v>
      </c>
      <c r="J2" s="2157"/>
    </row>
    <row r="3" spans="1:10" s="172" customFormat="1" ht="15" customHeight="1">
      <c r="A3" s="495"/>
      <c r="B3" s="496"/>
      <c r="C3" s="2387" t="s">
        <v>928</v>
      </c>
      <c r="D3" s="2394" t="s">
        <v>608</v>
      </c>
      <c r="E3" s="2396"/>
      <c r="F3" s="2397"/>
      <c r="G3" s="2387" t="s">
        <v>855</v>
      </c>
      <c r="H3" s="2387" t="s">
        <v>931</v>
      </c>
      <c r="I3" s="2394" t="s">
        <v>932</v>
      </c>
    </row>
    <row r="4" spans="1:10" s="172" customFormat="1" ht="15" customHeight="1">
      <c r="A4" s="2175" t="s">
        <v>297</v>
      </c>
      <c r="B4" s="2176"/>
      <c r="C4" s="2388"/>
      <c r="D4" s="2378" t="s">
        <v>609</v>
      </c>
      <c r="E4" s="2379"/>
      <c r="F4" s="2380"/>
      <c r="G4" s="2388"/>
      <c r="H4" s="2388"/>
      <c r="I4" s="2395"/>
    </row>
    <row r="5" spans="1:10" s="172" customFormat="1" ht="15" customHeight="1">
      <c r="A5" s="2173" t="s">
        <v>298</v>
      </c>
      <c r="B5" s="2174"/>
      <c r="C5" s="2388"/>
      <c r="D5" s="2387" t="s">
        <v>610</v>
      </c>
      <c r="E5" s="2387" t="s">
        <v>611</v>
      </c>
      <c r="F5" s="2387" t="s">
        <v>1518</v>
      </c>
      <c r="G5" s="2388"/>
      <c r="H5" s="2388"/>
      <c r="I5" s="2395"/>
    </row>
    <row r="6" spans="1:10" s="172" customFormat="1" ht="15" customHeight="1">
      <c r="A6" s="2175" t="s">
        <v>1826</v>
      </c>
      <c r="B6" s="2176"/>
      <c r="C6" s="2388"/>
      <c r="D6" s="2388"/>
      <c r="E6" s="2388"/>
      <c r="F6" s="2388"/>
      <c r="G6" s="2388"/>
      <c r="H6" s="2388"/>
      <c r="I6" s="2395"/>
    </row>
    <row r="7" spans="1:10" s="172" customFormat="1" ht="15" customHeight="1">
      <c r="A7" s="2175"/>
      <c r="B7" s="2176"/>
      <c r="C7" s="2127" t="s">
        <v>929</v>
      </c>
      <c r="D7" s="2388"/>
      <c r="E7" s="2388"/>
      <c r="F7" s="2388"/>
      <c r="G7" s="2127" t="s">
        <v>930</v>
      </c>
      <c r="H7" s="2388"/>
      <c r="I7" s="2395"/>
    </row>
    <row r="8" spans="1:10" s="172" customFormat="1" ht="15" customHeight="1">
      <c r="A8" s="2173" t="s">
        <v>1850</v>
      </c>
      <c r="B8" s="2174"/>
      <c r="C8" s="2127"/>
      <c r="D8" s="2127" t="s">
        <v>592</v>
      </c>
      <c r="E8" s="2127" t="s">
        <v>854</v>
      </c>
      <c r="F8" s="2127" t="s">
        <v>1519</v>
      </c>
      <c r="G8" s="2127"/>
      <c r="H8" s="2127" t="s">
        <v>612</v>
      </c>
      <c r="I8" s="2131" t="s">
        <v>856</v>
      </c>
    </row>
    <row r="9" spans="1:10" s="172" customFormat="1" ht="15" customHeight="1">
      <c r="A9" s="2173"/>
      <c r="B9" s="2174"/>
      <c r="C9" s="2127"/>
      <c r="D9" s="2127"/>
      <c r="E9" s="2127"/>
      <c r="F9" s="2127"/>
      <c r="G9" s="2127"/>
      <c r="H9" s="2127"/>
      <c r="I9" s="2131"/>
    </row>
    <row r="10" spans="1:10" s="172" customFormat="1" ht="15" customHeight="1">
      <c r="A10" s="2175" t="s">
        <v>1823</v>
      </c>
      <c r="B10" s="2176"/>
      <c r="C10" s="2127"/>
      <c r="D10" s="2127"/>
      <c r="E10" s="2127"/>
      <c r="F10" s="2127"/>
      <c r="G10" s="2127"/>
      <c r="H10" s="2127"/>
      <c r="I10" s="2131"/>
    </row>
    <row r="11" spans="1:10" s="172" customFormat="1" ht="15" customHeight="1">
      <c r="A11" s="2173" t="s">
        <v>1822</v>
      </c>
      <c r="B11" s="2174"/>
      <c r="C11" s="2297"/>
      <c r="D11" s="2297"/>
      <c r="E11" s="2297"/>
      <c r="F11" s="2297"/>
      <c r="G11" s="2297"/>
      <c r="H11" s="2297"/>
      <c r="I11" s="2180"/>
    </row>
    <row r="12" spans="1:10" s="172" customFormat="1" ht="15" customHeight="1">
      <c r="A12" s="490"/>
      <c r="B12" s="497"/>
      <c r="C12" s="498"/>
      <c r="D12" s="499"/>
      <c r="E12" s="500" t="s">
        <v>589</v>
      </c>
      <c r="F12" s="962" t="s">
        <v>614</v>
      </c>
      <c r="G12" s="501"/>
      <c r="H12" s="502" t="s">
        <v>613</v>
      </c>
      <c r="I12" s="963" t="s">
        <v>598</v>
      </c>
    </row>
    <row r="13" spans="1:10" s="1129" customFormat="1" ht="12.75" customHeight="1">
      <c r="A13" s="905">
        <v>2020</v>
      </c>
      <c r="B13" s="1529" t="s">
        <v>1815</v>
      </c>
      <c r="C13" s="2031">
        <v>1083</v>
      </c>
      <c r="D13" s="2029">
        <v>579</v>
      </c>
      <c r="E13" s="2029">
        <v>565</v>
      </c>
      <c r="F13" s="2029">
        <v>14</v>
      </c>
      <c r="G13" s="2029">
        <v>504</v>
      </c>
      <c r="H13" s="2029">
        <v>53.5</v>
      </c>
      <c r="I13" s="2030">
        <v>52.2</v>
      </c>
    </row>
    <row r="14" spans="1:10" s="1129" customFormat="1" ht="12.75" customHeight="1">
      <c r="A14" s="905"/>
      <c r="B14" s="1354"/>
      <c r="C14" s="2016"/>
      <c r="D14" s="2016"/>
      <c r="E14" s="2016"/>
      <c r="F14" s="2016"/>
      <c r="G14" s="2016"/>
      <c r="H14" s="2016"/>
      <c r="I14" s="2017"/>
    </row>
    <row r="15" spans="1:10" s="1129" customFormat="1" ht="14.25" customHeight="1">
      <c r="A15" s="905">
        <v>2021</v>
      </c>
      <c r="B15" s="1528" t="s">
        <v>1806</v>
      </c>
      <c r="C15" s="2018">
        <v>1079</v>
      </c>
      <c r="D15" s="2018">
        <v>587</v>
      </c>
      <c r="E15" s="2018">
        <v>567</v>
      </c>
      <c r="F15" s="2018">
        <v>20</v>
      </c>
      <c r="G15" s="2018">
        <v>492</v>
      </c>
      <c r="H15" s="2019">
        <v>54.4</v>
      </c>
      <c r="I15" s="1499">
        <v>52.5</v>
      </c>
    </row>
    <row r="16" spans="1:10" ht="14.25" customHeight="1">
      <c r="B16" s="1528" t="s">
        <v>1813</v>
      </c>
      <c r="C16" s="2018">
        <v>1077</v>
      </c>
      <c r="D16" s="2020">
        <v>594</v>
      </c>
      <c r="E16" s="2020">
        <v>572</v>
      </c>
      <c r="F16" s="2020">
        <v>22</v>
      </c>
      <c r="G16" s="2020">
        <v>483</v>
      </c>
      <c r="H16" s="2020">
        <v>55.2</v>
      </c>
      <c r="I16" s="1665">
        <v>53.1</v>
      </c>
    </row>
    <row r="17" spans="1:10" s="1748" customFormat="1" ht="14.25" customHeight="1">
      <c r="A17" s="2"/>
      <c r="B17" s="1528" t="s">
        <v>1814</v>
      </c>
      <c r="C17" s="2021">
        <v>1076</v>
      </c>
      <c r="D17" s="2021">
        <v>600</v>
      </c>
      <c r="E17" s="2021">
        <v>582</v>
      </c>
      <c r="F17" s="2021">
        <v>17</v>
      </c>
      <c r="G17" s="2021">
        <v>476</v>
      </c>
      <c r="H17" s="2022">
        <v>55.8</v>
      </c>
      <c r="I17" s="1530">
        <v>54.1</v>
      </c>
    </row>
    <row r="18" spans="1:10" s="1748" customFormat="1" ht="14.25" customHeight="1">
      <c r="A18" s="2"/>
      <c r="B18" s="1529" t="s">
        <v>1815</v>
      </c>
      <c r="C18" s="2023">
        <v>1075</v>
      </c>
      <c r="D18" s="2024">
        <v>597</v>
      </c>
      <c r="E18" s="2024">
        <v>575</v>
      </c>
      <c r="F18" s="2024">
        <v>22</v>
      </c>
      <c r="G18" s="2024">
        <v>478</v>
      </c>
      <c r="H18" s="2024">
        <v>55.5</v>
      </c>
      <c r="I18" s="1641">
        <v>53.5</v>
      </c>
    </row>
    <row r="19" spans="1:10" ht="14.25" customHeight="1">
      <c r="B19" s="2025"/>
      <c r="C19" s="2025"/>
      <c r="D19" s="2025"/>
      <c r="E19" s="2025"/>
      <c r="F19" s="2025"/>
      <c r="G19" s="2025"/>
      <c r="H19" s="2025"/>
      <c r="I19" s="2026"/>
    </row>
    <row r="20" spans="1:10">
      <c r="A20" s="905">
        <v>2022</v>
      </c>
      <c r="B20" s="1528" t="s">
        <v>1806</v>
      </c>
      <c r="C20" s="2092">
        <v>1073</v>
      </c>
      <c r="D20" s="2090">
        <v>595</v>
      </c>
      <c r="E20" s="2090">
        <v>570</v>
      </c>
      <c r="F20" s="2090">
        <v>25</v>
      </c>
      <c r="G20" s="2090">
        <v>478</v>
      </c>
      <c r="H20" s="2090">
        <v>55.5</v>
      </c>
      <c r="I20" s="2091">
        <v>53.1</v>
      </c>
    </row>
    <row r="21" spans="1:10" s="176" customFormat="1" ht="15" customHeight="1">
      <c r="A21" s="494"/>
      <c r="B21" s="1392" t="s">
        <v>926</v>
      </c>
      <c r="C21" s="2027">
        <v>99.443929564411491</v>
      </c>
      <c r="D21" s="2027">
        <v>101.36286201022146</v>
      </c>
      <c r="E21" s="2027">
        <v>100.52910052910053</v>
      </c>
      <c r="F21" s="2027">
        <v>125</v>
      </c>
      <c r="G21" s="2027">
        <v>97.154471544715449</v>
      </c>
      <c r="H21" s="2027">
        <v>102.02205882352942</v>
      </c>
      <c r="I21" s="2093">
        <v>101.14285714285714</v>
      </c>
      <c r="J21" s="178"/>
    </row>
    <row r="22" spans="1:10" s="176" customFormat="1" ht="15" customHeight="1">
      <c r="A22" s="494"/>
      <c r="B22" s="1392" t="s">
        <v>1200</v>
      </c>
      <c r="C22" s="2027">
        <v>99.813953488372093</v>
      </c>
      <c r="D22" s="2027">
        <v>99.664991624790616</v>
      </c>
      <c r="E22" s="2027">
        <v>99.130434782608702</v>
      </c>
      <c r="F22" s="2027">
        <v>113.63636363636364</v>
      </c>
      <c r="G22" s="2027">
        <v>100</v>
      </c>
      <c r="H22" s="2027">
        <v>100</v>
      </c>
      <c r="I22" s="2093">
        <v>99.252336448598129</v>
      </c>
      <c r="J22" s="178"/>
    </row>
    <row r="23" spans="1:10" s="177" customFormat="1" ht="15" customHeight="1">
      <c r="A23" s="2399" t="s">
        <v>2032</v>
      </c>
      <c r="B23" s="2399"/>
      <c r="C23" s="2399"/>
      <c r="D23" s="2399"/>
      <c r="E23" s="2399"/>
      <c r="F23" s="2399"/>
      <c r="G23" s="2399"/>
      <c r="H23" s="2399"/>
      <c r="I23" s="2399"/>
    </row>
    <row r="24" spans="1:10" s="59" customFormat="1" ht="14.25" customHeight="1">
      <c r="A24" s="2398" t="s">
        <v>2033</v>
      </c>
      <c r="B24" s="2398"/>
      <c r="C24" s="2398"/>
      <c r="D24" s="2398"/>
      <c r="E24" s="2398"/>
      <c r="F24" s="2398"/>
      <c r="G24" s="2398"/>
      <c r="H24" s="2398"/>
      <c r="I24" s="2398"/>
    </row>
    <row r="28" spans="1:10">
      <c r="G28" s="2015"/>
    </row>
  </sheetData>
  <mergeCells count="28">
    <mergeCell ref="I8:I11"/>
    <mergeCell ref="A24:I24"/>
    <mergeCell ref="A23:I23"/>
    <mergeCell ref="A8:B9"/>
    <mergeCell ref="C7:C11"/>
    <mergeCell ref="D8:D11"/>
    <mergeCell ref="F8:F11"/>
    <mergeCell ref="E5:E7"/>
    <mergeCell ref="F5:F7"/>
    <mergeCell ref="A6:B7"/>
    <mergeCell ref="C3:C6"/>
    <mergeCell ref="D5:D7"/>
    <mergeCell ref="A1:G1"/>
    <mergeCell ref="I1:J1"/>
    <mergeCell ref="A2:G2"/>
    <mergeCell ref="D4:F4"/>
    <mergeCell ref="A4:B4"/>
    <mergeCell ref="I3:I7"/>
    <mergeCell ref="G7:G11"/>
    <mergeCell ref="G3:G6"/>
    <mergeCell ref="H3:H7"/>
    <mergeCell ref="H8:H11"/>
    <mergeCell ref="I2:J2"/>
    <mergeCell ref="D3:F3"/>
    <mergeCell ref="A10:B10"/>
    <mergeCell ref="A11:B11"/>
    <mergeCell ref="E8:E11"/>
    <mergeCell ref="A5:B5"/>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zoomScaleNormal="100" workbookViewId="0">
      <pane ySplit="13" topLeftCell="A14" activePane="bottomLeft" state="frozen"/>
      <selection pane="bottomLeft" activeCell="L3" sqref="L3:M3"/>
    </sheetView>
  </sheetViews>
  <sheetFormatPr defaultColWidth="9" defaultRowHeight="14.25"/>
  <cols>
    <col min="1" max="1" width="7.125" style="925" customWidth="1"/>
    <col min="2" max="2" width="13.375" style="925" customWidth="1"/>
    <col min="3" max="3" width="8.625" style="925" customWidth="1"/>
    <col min="4" max="10" width="9.125" style="925" customWidth="1"/>
    <col min="11" max="13" width="9.125" style="2" customWidth="1"/>
    <col min="14" max="16384" width="9" style="925"/>
  </cols>
  <sheetData>
    <row r="1" spans="1:13" ht="15" customHeight="1">
      <c r="A1" s="2129" t="s">
        <v>1613</v>
      </c>
      <c r="B1" s="2129"/>
      <c r="C1" s="2129"/>
      <c r="D1" s="2129"/>
      <c r="E1" s="2129"/>
      <c r="F1" s="2129"/>
      <c r="G1" s="1"/>
      <c r="H1" s="1"/>
      <c r="I1" s="1"/>
      <c r="J1" s="1"/>
    </row>
    <row r="2" spans="1:13" ht="15" customHeight="1">
      <c r="A2" s="2144" t="s">
        <v>1523</v>
      </c>
      <c r="B2" s="2144"/>
      <c r="C2" s="2144"/>
      <c r="D2" s="2144"/>
      <c r="E2" s="2144"/>
      <c r="F2" s="2144"/>
      <c r="G2" s="926"/>
      <c r="H2" s="926"/>
      <c r="I2" s="926"/>
      <c r="J2" s="926"/>
    </row>
    <row r="3" spans="1:13" ht="15" customHeight="1">
      <c r="A3" s="2129" t="s">
        <v>1614</v>
      </c>
      <c r="B3" s="2129"/>
      <c r="C3" s="2129"/>
      <c r="D3" s="2129"/>
      <c r="E3" s="2129"/>
      <c r="F3" s="2129"/>
      <c r="G3" s="5"/>
      <c r="H3" s="2"/>
      <c r="I3" s="2"/>
      <c r="J3" s="5"/>
      <c r="K3" s="6"/>
      <c r="L3" s="2157" t="s">
        <v>1</v>
      </c>
      <c r="M3" s="2157"/>
    </row>
    <row r="4" spans="1:13" ht="15" customHeight="1">
      <c r="A4" s="2145" t="s">
        <v>1615</v>
      </c>
      <c r="B4" s="2145"/>
      <c r="C4" s="2145"/>
      <c r="D4" s="2145"/>
      <c r="E4" s="2145"/>
      <c r="F4" s="2145"/>
      <c r="G4" s="15"/>
      <c r="H4" s="2"/>
      <c r="I4" s="2"/>
      <c r="J4" s="15"/>
      <c r="K4" s="6"/>
      <c r="L4" s="2157" t="s">
        <v>2</v>
      </c>
      <c r="M4" s="2157"/>
    </row>
    <row r="5" spans="1:13" s="160" customFormat="1" ht="15" customHeight="1">
      <c r="A5" s="2148" t="s">
        <v>297</v>
      </c>
      <c r="B5" s="2149"/>
      <c r="C5" s="2155" t="s">
        <v>875</v>
      </c>
      <c r="D5" s="2155" t="s">
        <v>876</v>
      </c>
      <c r="E5" s="2138" t="s">
        <v>1133</v>
      </c>
      <c r="F5" s="2139"/>
      <c r="G5" s="2140"/>
      <c r="H5" s="2155" t="s">
        <v>1134</v>
      </c>
      <c r="I5" s="2155" t="s">
        <v>1135</v>
      </c>
      <c r="J5" s="2155" t="s">
        <v>1119</v>
      </c>
      <c r="K5" s="2138" t="s">
        <v>877</v>
      </c>
      <c r="L5" s="2159"/>
      <c r="M5" s="2159"/>
    </row>
    <row r="6" spans="1:13" s="160" customFormat="1" ht="15" customHeight="1">
      <c r="A6" s="2146"/>
      <c r="B6" s="2150"/>
      <c r="C6" s="2158"/>
      <c r="D6" s="2156"/>
      <c r="E6" s="2141"/>
      <c r="F6" s="2142"/>
      <c r="G6" s="2143"/>
      <c r="H6" s="2158"/>
      <c r="I6" s="2158"/>
      <c r="J6" s="2158"/>
      <c r="K6" s="2160"/>
      <c r="L6" s="2161"/>
      <c r="M6" s="2161"/>
    </row>
    <row r="7" spans="1:13" s="160" customFormat="1" ht="15" customHeight="1">
      <c r="A7" s="2151" t="s">
        <v>298</v>
      </c>
      <c r="B7" s="2152"/>
      <c r="C7" s="2158"/>
      <c r="D7" s="2156"/>
      <c r="E7" s="2141"/>
      <c r="F7" s="2142"/>
      <c r="G7" s="2143"/>
      <c r="H7" s="2158"/>
      <c r="I7" s="2158"/>
      <c r="J7" s="2158"/>
      <c r="K7" s="2160"/>
      <c r="L7" s="2161"/>
      <c r="M7" s="2161"/>
    </row>
    <row r="8" spans="1:13" s="160" customFormat="1" ht="30.75" customHeight="1">
      <c r="A8" s="2146" t="s">
        <v>1824</v>
      </c>
      <c r="B8" s="2147"/>
      <c r="C8" s="2158"/>
      <c r="D8" s="2156"/>
      <c r="E8" s="2141"/>
      <c r="F8" s="2142"/>
      <c r="G8" s="2143"/>
      <c r="H8" s="2158"/>
      <c r="I8" s="2158"/>
      <c r="J8" s="2158"/>
      <c r="K8" s="2160"/>
      <c r="L8" s="2161"/>
      <c r="M8" s="2161"/>
    </row>
    <row r="9" spans="1:13" s="242" customFormat="1" ht="22.5" customHeight="1">
      <c r="A9" s="2125" t="s">
        <v>1825</v>
      </c>
      <c r="B9" s="2126"/>
      <c r="C9" s="2127" t="s">
        <v>1434</v>
      </c>
      <c r="D9" s="2127" t="s">
        <v>1435</v>
      </c>
      <c r="E9" s="2131" t="s">
        <v>1136</v>
      </c>
      <c r="F9" s="2132"/>
      <c r="G9" s="2133"/>
      <c r="H9" s="2152" t="s">
        <v>1137</v>
      </c>
      <c r="I9" s="2127" t="s">
        <v>1138</v>
      </c>
      <c r="J9" s="2127" t="s">
        <v>1139</v>
      </c>
      <c r="K9" s="2131" t="s">
        <v>878</v>
      </c>
      <c r="L9" s="2132"/>
      <c r="M9" s="2132"/>
    </row>
    <row r="10" spans="1:13" s="160" customFormat="1" ht="18.75" customHeight="1">
      <c r="A10" s="2146" t="s">
        <v>1823</v>
      </c>
      <c r="B10" s="2147"/>
      <c r="C10" s="2128"/>
      <c r="D10" s="2128"/>
      <c r="E10" s="2134"/>
      <c r="F10" s="2132"/>
      <c r="G10" s="2133"/>
      <c r="H10" s="2133"/>
      <c r="I10" s="2128"/>
      <c r="J10" s="2128"/>
      <c r="K10" s="2134"/>
      <c r="L10" s="2132"/>
      <c r="M10" s="2132"/>
    </row>
    <row r="11" spans="1:13" s="160" customFormat="1" ht="15" customHeight="1">
      <c r="A11" s="2151" t="s">
        <v>1822</v>
      </c>
      <c r="B11" s="2152"/>
      <c r="C11" s="2128"/>
      <c r="D11" s="2128"/>
      <c r="E11" s="2135"/>
      <c r="F11" s="2136"/>
      <c r="G11" s="2137"/>
      <c r="H11" s="2133"/>
      <c r="I11" s="2128"/>
      <c r="J11" s="2128"/>
      <c r="K11" s="2135"/>
      <c r="L11" s="2136"/>
      <c r="M11" s="2136"/>
    </row>
    <row r="12" spans="1:13" s="160" customFormat="1" ht="15" customHeight="1">
      <c r="A12" s="2151"/>
      <c r="B12" s="2152"/>
      <c r="C12" s="2128"/>
      <c r="D12" s="2128"/>
      <c r="E12" s="293" t="s">
        <v>563</v>
      </c>
      <c r="F12" s="2120" t="s">
        <v>3</v>
      </c>
      <c r="G12" s="2120" t="s">
        <v>4</v>
      </c>
      <c r="H12" s="2133"/>
      <c r="I12" s="2128"/>
      <c r="J12" s="2128"/>
      <c r="K12" s="294" t="s">
        <v>563</v>
      </c>
      <c r="L12" s="2120" t="s">
        <v>3</v>
      </c>
      <c r="M12" s="2122" t="s">
        <v>4</v>
      </c>
    </row>
    <row r="13" spans="1:13" s="160" customFormat="1" ht="15" customHeight="1">
      <c r="A13" s="2153"/>
      <c r="B13" s="2154"/>
      <c r="C13" s="2130"/>
      <c r="D13" s="2130"/>
      <c r="E13" s="1625" t="s">
        <v>624</v>
      </c>
      <c r="F13" s="2121"/>
      <c r="G13" s="2121"/>
      <c r="H13" s="2162"/>
      <c r="I13" s="2128"/>
      <c r="J13" s="2128"/>
      <c r="K13" s="1625" t="s">
        <v>624</v>
      </c>
      <c r="L13" s="2121"/>
      <c r="M13" s="2123"/>
    </row>
    <row r="14" spans="1:13" s="61" customFormat="1" ht="12" customHeight="1">
      <c r="A14" s="1126">
        <v>2020</v>
      </c>
      <c r="B14" s="1555" t="s">
        <v>1773</v>
      </c>
      <c r="C14" s="1556">
        <v>1416.5</v>
      </c>
      <c r="D14" s="1651">
        <v>136.4</v>
      </c>
      <c r="E14" s="1654" t="s">
        <v>92</v>
      </c>
      <c r="F14" s="1655" t="s">
        <v>90</v>
      </c>
      <c r="G14" s="1655" t="s">
        <v>90</v>
      </c>
      <c r="H14" s="1656" t="s">
        <v>90</v>
      </c>
      <c r="I14" s="1656" t="s">
        <v>90</v>
      </c>
      <c r="J14" s="1656" t="s">
        <v>90</v>
      </c>
      <c r="K14" s="1663">
        <v>138</v>
      </c>
      <c r="L14" s="1664">
        <v>92.4</v>
      </c>
      <c r="M14" s="1657" t="s">
        <v>90</v>
      </c>
    </row>
    <row r="15" spans="1:13" s="61" customFormat="1" ht="10.5" customHeight="1">
      <c r="A15" s="1126">
        <v>2021</v>
      </c>
      <c r="B15" s="296" t="s">
        <v>1773</v>
      </c>
      <c r="C15" s="1168">
        <v>1405.4</v>
      </c>
      <c r="D15" s="1652">
        <v>140.80000000000001</v>
      </c>
      <c r="E15" s="678" t="s">
        <v>92</v>
      </c>
      <c r="F15" s="1428" t="s">
        <v>90</v>
      </c>
      <c r="G15" s="1428" t="s">
        <v>90</v>
      </c>
      <c r="H15" s="1658" t="s">
        <v>90</v>
      </c>
      <c r="I15" s="1658" t="s">
        <v>90</v>
      </c>
      <c r="J15" s="1658" t="s">
        <v>90</v>
      </c>
      <c r="K15" s="1544">
        <v>136.19999999999999</v>
      </c>
      <c r="L15" s="1417">
        <v>98.7</v>
      </c>
      <c r="M15" s="1659" t="s">
        <v>90</v>
      </c>
    </row>
    <row r="16" spans="1:13" s="121" customFormat="1" ht="15" customHeight="1">
      <c r="A16" s="295"/>
      <c r="B16" s="296"/>
      <c r="C16" s="1127"/>
      <c r="D16" s="1653"/>
      <c r="E16" s="1658"/>
      <c r="F16" s="1428"/>
      <c r="G16" s="1428"/>
      <c r="H16" s="1658"/>
      <c r="I16" s="1658"/>
      <c r="J16" s="1658"/>
      <c r="K16" s="1658"/>
      <c r="L16" s="1428"/>
      <c r="M16" s="1542"/>
    </row>
    <row r="17" spans="1:16" s="162" customFormat="1" ht="15" customHeight="1">
      <c r="A17" s="1224">
        <v>2021</v>
      </c>
      <c r="B17" s="1513" t="s">
        <v>1777</v>
      </c>
      <c r="C17" s="301" t="s">
        <v>92</v>
      </c>
      <c r="D17" s="1537">
        <v>136.4</v>
      </c>
      <c r="E17" s="1416">
        <v>54.3</v>
      </c>
      <c r="F17" s="1661">
        <v>110</v>
      </c>
      <c r="G17" s="1661">
        <v>105.4</v>
      </c>
      <c r="H17" s="1416">
        <v>10.7</v>
      </c>
      <c r="I17" s="1660">
        <v>3211</v>
      </c>
      <c r="J17" s="1422">
        <v>19</v>
      </c>
      <c r="K17" s="1422">
        <v>136.6</v>
      </c>
      <c r="L17" s="1661">
        <v>91.8</v>
      </c>
      <c r="M17" s="1535">
        <v>99.2</v>
      </c>
    </row>
    <row r="18" spans="1:16" s="162" customFormat="1" ht="15" customHeight="1">
      <c r="A18" s="1228"/>
      <c r="B18" s="1513" t="s">
        <v>1778</v>
      </c>
      <c r="C18" s="301" t="s">
        <v>92</v>
      </c>
      <c r="D18" s="1537">
        <v>136.69999999999999</v>
      </c>
      <c r="E18" s="1416">
        <v>54.8</v>
      </c>
      <c r="F18" s="1661">
        <v>110.7</v>
      </c>
      <c r="G18" s="1661">
        <v>100.9</v>
      </c>
      <c r="H18" s="1416">
        <v>10.8</v>
      </c>
      <c r="I18" s="1660">
        <v>3713</v>
      </c>
      <c r="J18" s="1422">
        <v>19</v>
      </c>
      <c r="K18" s="1422">
        <v>137.1</v>
      </c>
      <c r="L18" s="1661">
        <v>91.9</v>
      </c>
      <c r="M18" s="1535">
        <v>100.4</v>
      </c>
    </row>
    <row r="19" spans="1:16" s="162" customFormat="1" ht="15" customHeight="1">
      <c r="A19" s="1228"/>
      <c r="B19" s="1513" t="s">
        <v>1779</v>
      </c>
      <c r="C19" s="301" t="s">
        <v>92</v>
      </c>
      <c r="D19" s="1537">
        <v>137.1</v>
      </c>
      <c r="E19" s="1416">
        <v>53.5</v>
      </c>
      <c r="F19" s="1661">
        <v>111</v>
      </c>
      <c r="G19" s="1661">
        <v>97.7</v>
      </c>
      <c r="H19" s="1416">
        <v>10.6</v>
      </c>
      <c r="I19" s="1660">
        <v>6214</v>
      </c>
      <c r="J19" s="1422">
        <v>12</v>
      </c>
      <c r="K19" s="1422">
        <v>136.6</v>
      </c>
      <c r="L19" s="1661">
        <v>92.3</v>
      </c>
      <c r="M19" s="1535">
        <v>99.7</v>
      </c>
      <c r="P19" s="1534"/>
    </row>
    <row r="20" spans="1:16" s="162" customFormat="1" ht="15" customHeight="1">
      <c r="A20" s="1401"/>
      <c r="B20" s="1513" t="s">
        <v>1780</v>
      </c>
      <c r="C20" s="301" t="s">
        <v>92</v>
      </c>
      <c r="D20" s="1537">
        <v>137.6</v>
      </c>
      <c r="E20" s="1416">
        <v>51.3</v>
      </c>
      <c r="F20" s="1661">
        <v>99.6</v>
      </c>
      <c r="G20" s="1661">
        <v>95.8</v>
      </c>
      <c r="H20" s="1416">
        <v>10.199999999999999</v>
      </c>
      <c r="I20" s="1660">
        <v>4696</v>
      </c>
      <c r="J20" s="1422">
        <v>12</v>
      </c>
      <c r="K20" s="1422">
        <v>136.5</v>
      </c>
      <c r="L20" s="1661">
        <v>95.5</v>
      </c>
      <c r="M20" s="1535">
        <v>99.9</v>
      </c>
    </row>
    <row r="21" spans="1:16" s="162" customFormat="1" ht="15" customHeight="1">
      <c r="A21" s="1401"/>
      <c r="B21" s="1513" t="s">
        <v>1781</v>
      </c>
      <c r="C21" s="301" t="s">
        <v>92</v>
      </c>
      <c r="D21" s="1537">
        <v>138.1</v>
      </c>
      <c r="E21" s="1416">
        <v>49.1</v>
      </c>
      <c r="F21" s="1661">
        <v>91.8</v>
      </c>
      <c r="G21" s="1661">
        <v>95.7</v>
      </c>
      <c r="H21" s="1416">
        <v>9.8000000000000007</v>
      </c>
      <c r="I21" s="1660">
        <v>4564</v>
      </c>
      <c r="J21" s="1422">
        <v>11</v>
      </c>
      <c r="K21" s="1422">
        <v>136.80000000000001</v>
      </c>
      <c r="L21" s="1661">
        <v>97.3</v>
      </c>
      <c r="M21" s="1535">
        <v>100.3</v>
      </c>
    </row>
    <row r="22" spans="1:16" s="162" customFormat="1" ht="15" customHeight="1">
      <c r="A22" s="1401"/>
      <c r="B22" s="1513" t="s">
        <v>1782</v>
      </c>
      <c r="C22" s="301" t="s">
        <v>2018</v>
      </c>
      <c r="D22" s="1537">
        <v>138.69999999999999</v>
      </c>
      <c r="E22" s="1416">
        <v>46.3</v>
      </c>
      <c r="F22" s="1661">
        <v>87.5</v>
      </c>
      <c r="G22" s="1661">
        <v>94.3</v>
      </c>
      <c r="H22" s="1416">
        <v>9.3000000000000007</v>
      </c>
      <c r="I22" s="1660">
        <v>4077</v>
      </c>
      <c r="J22" s="1422">
        <v>11</v>
      </c>
      <c r="K22" s="1422">
        <v>137</v>
      </c>
      <c r="L22" s="1661">
        <v>102.8</v>
      </c>
      <c r="M22" s="1535">
        <v>100.2</v>
      </c>
    </row>
    <row r="23" spans="1:16" s="162" customFormat="1" ht="15" customHeight="1">
      <c r="B23" s="1513" t="s">
        <v>1774</v>
      </c>
      <c r="C23" s="1558" t="s">
        <v>92</v>
      </c>
      <c r="D23" s="1537">
        <v>139.19999999999999</v>
      </c>
      <c r="E23" s="1416">
        <v>44.6</v>
      </c>
      <c r="F23" s="1661">
        <v>86</v>
      </c>
      <c r="G23" s="1661">
        <v>96.3</v>
      </c>
      <c r="H23" s="1416">
        <v>9</v>
      </c>
      <c r="I23" s="1660">
        <v>4888</v>
      </c>
      <c r="J23" s="1422">
        <v>10</v>
      </c>
      <c r="K23" s="1422">
        <v>136.69999999999999</v>
      </c>
      <c r="L23" s="1661">
        <v>100.8</v>
      </c>
      <c r="M23" s="1535">
        <v>99.7</v>
      </c>
    </row>
    <row r="24" spans="1:16" s="162" customFormat="1" ht="15" customHeight="1">
      <c r="B24" s="1513" t="s">
        <v>1775</v>
      </c>
      <c r="C24" s="1558" t="s">
        <v>92</v>
      </c>
      <c r="D24" s="1537">
        <v>139.5</v>
      </c>
      <c r="E24" s="1416">
        <v>43.7</v>
      </c>
      <c r="F24" s="1661">
        <v>86.2</v>
      </c>
      <c r="G24" s="1661">
        <v>98</v>
      </c>
      <c r="H24" s="1416">
        <v>8.8000000000000007</v>
      </c>
      <c r="I24" s="1660">
        <v>4153</v>
      </c>
      <c r="J24" s="1422">
        <v>10</v>
      </c>
      <c r="K24" s="1422">
        <v>136.6</v>
      </c>
      <c r="L24" s="1661">
        <v>100</v>
      </c>
      <c r="M24" s="1535">
        <v>100</v>
      </c>
    </row>
    <row r="25" spans="1:16" s="162" customFormat="1" ht="15" customHeight="1">
      <c r="B25" s="1513" t="s">
        <v>1776</v>
      </c>
      <c r="C25" s="1558" t="s">
        <v>92</v>
      </c>
      <c r="D25" s="1536">
        <v>140</v>
      </c>
      <c r="E25" s="1416">
        <v>43</v>
      </c>
      <c r="F25" s="1661">
        <v>85.7</v>
      </c>
      <c r="G25" s="1661">
        <v>98.4</v>
      </c>
      <c r="H25" s="1416">
        <v>8.6999999999999993</v>
      </c>
      <c r="I25" s="1660">
        <v>5030</v>
      </c>
      <c r="J25" s="1422">
        <v>9</v>
      </c>
      <c r="K25" s="1422">
        <v>136.19999999999999</v>
      </c>
      <c r="L25" s="1661">
        <v>99</v>
      </c>
      <c r="M25" s="1662">
        <v>99.7</v>
      </c>
    </row>
    <row r="26" spans="1:16" s="162" customFormat="1" ht="15" customHeight="1">
      <c r="B26" s="1513">
        <v>10</v>
      </c>
      <c r="C26" s="1707" t="s">
        <v>92</v>
      </c>
      <c r="D26" s="1652">
        <v>140.30000000000001</v>
      </c>
      <c r="E26" s="1416">
        <v>42.4</v>
      </c>
      <c r="F26" s="1661">
        <v>85.3</v>
      </c>
      <c r="G26" s="1661">
        <v>98.7</v>
      </c>
      <c r="H26" s="1544">
        <v>8.6</v>
      </c>
      <c r="I26" s="1660">
        <v>4019</v>
      </c>
      <c r="J26" s="1422">
        <v>11</v>
      </c>
      <c r="K26" s="678">
        <v>136</v>
      </c>
      <c r="L26" s="1417">
        <v>98.8</v>
      </c>
      <c r="M26" s="1539">
        <v>99.9</v>
      </c>
    </row>
    <row r="27" spans="1:16" s="162" customFormat="1" ht="15" customHeight="1">
      <c r="B27" s="1513">
        <v>11</v>
      </c>
      <c r="C27" s="1707" t="s">
        <v>92</v>
      </c>
      <c r="D27" s="1652">
        <v>140.6</v>
      </c>
      <c r="E27" s="1416">
        <v>42.1</v>
      </c>
      <c r="F27" s="1661">
        <v>84.1</v>
      </c>
      <c r="G27" s="1661">
        <v>99.2</v>
      </c>
      <c r="H27" s="1544">
        <v>8.5</v>
      </c>
      <c r="I27" s="1660">
        <v>2910</v>
      </c>
      <c r="J27" s="1422">
        <v>15</v>
      </c>
      <c r="K27" s="678">
        <v>136.19999999999999</v>
      </c>
      <c r="L27" s="1417">
        <v>99</v>
      </c>
      <c r="M27" s="1539">
        <v>100.2</v>
      </c>
    </row>
    <row r="28" spans="1:16" s="162" customFormat="1" ht="15" customHeight="1">
      <c r="B28" s="1513">
        <v>12</v>
      </c>
      <c r="C28" s="2007">
        <v>1405.4</v>
      </c>
      <c r="D28" s="1652">
        <v>140.80000000000001</v>
      </c>
      <c r="E28" s="1416">
        <v>42.6</v>
      </c>
      <c r="F28" s="1661">
        <v>82.7</v>
      </c>
      <c r="G28" s="1661">
        <v>101.2</v>
      </c>
      <c r="H28" s="1544">
        <v>8.6</v>
      </c>
      <c r="I28" s="1660">
        <v>2529</v>
      </c>
      <c r="J28" s="1422">
        <v>22</v>
      </c>
      <c r="K28" s="678">
        <v>135.9</v>
      </c>
      <c r="L28" s="1417">
        <v>98.7</v>
      </c>
      <c r="M28" s="1539">
        <v>99.8</v>
      </c>
    </row>
    <row r="29" spans="1:16" s="162" customFormat="1" ht="15" customHeight="1">
      <c r="B29" s="1758"/>
      <c r="C29" s="1758"/>
      <c r="D29" s="1758"/>
      <c r="E29" s="1758"/>
      <c r="F29" s="1758"/>
      <c r="G29" s="1758"/>
      <c r="H29" s="1758"/>
      <c r="I29" s="1758"/>
      <c r="J29" s="1758"/>
      <c r="K29" s="1758"/>
      <c r="L29" s="1758"/>
      <c r="M29" s="1759"/>
    </row>
    <row r="30" spans="1:16">
      <c r="A30" s="1751">
        <v>2022</v>
      </c>
      <c r="B30" s="1757" t="s">
        <v>1777</v>
      </c>
      <c r="C30" s="2006" t="s">
        <v>92</v>
      </c>
      <c r="D30" s="1643">
        <v>140.6</v>
      </c>
      <c r="E30" s="1643">
        <v>45.1</v>
      </c>
      <c r="F30" s="1826">
        <v>83.1</v>
      </c>
      <c r="G30" s="1646">
        <v>106</v>
      </c>
      <c r="H30" s="1824">
        <v>9</v>
      </c>
      <c r="I30" s="1823">
        <v>3886</v>
      </c>
      <c r="J30" s="1643">
        <v>13</v>
      </c>
      <c r="K30" s="1416">
        <v>138</v>
      </c>
      <c r="L30" s="1646">
        <v>101</v>
      </c>
      <c r="M30" s="1825">
        <v>101.5</v>
      </c>
    </row>
    <row r="31" spans="1:16">
      <c r="A31" s="1753"/>
      <c r="B31" s="1757" t="s">
        <v>1778</v>
      </c>
      <c r="C31" s="2006" t="s">
        <v>92</v>
      </c>
      <c r="D31" s="1643">
        <v>140.80000000000001</v>
      </c>
      <c r="E31" s="1643">
        <v>44.9</v>
      </c>
      <c r="F31" s="1646">
        <v>82</v>
      </c>
      <c r="G31" s="1826">
        <v>99.5</v>
      </c>
      <c r="H31" s="1824">
        <v>9</v>
      </c>
      <c r="I31" s="1823">
        <v>3826</v>
      </c>
      <c r="J31" s="1643">
        <v>14</v>
      </c>
      <c r="K31" s="1416">
        <v>138.4</v>
      </c>
      <c r="L31" s="1646">
        <v>101</v>
      </c>
      <c r="M31" s="1825">
        <v>100.3</v>
      </c>
    </row>
    <row r="32" spans="1:16">
      <c r="A32" s="1753"/>
      <c r="B32" s="1757" t="s">
        <v>1779</v>
      </c>
      <c r="C32" s="2006" t="s">
        <v>92</v>
      </c>
      <c r="D32" s="1643">
        <v>141.1</v>
      </c>
      <c r="E32" s="1643">
        <v>43.2</v>
      </c>
      <c r="F32" s="1826">
        <v>80.8</v>
      </c>
      <c r="G32" s="1826">
        <v>96.3</v>
      </c>
      <c r="H32" s="1643">
        <v>8.6</v>
      </c>
      <c r="I32" s="1823">
        <v>5840</v>
      </c>
      <c r="J32" s="1643">
        <v>10</v>
      </c>
      <c r="K32" s="1416">
        <v>138.6</v>
      </c>
      <c r="L32" s="1826">
        <v>101.4</v>
      </c>
      <c r="M32" s="1825">
        <v>100.1</v>
      </c>
    </row>
    <row r="33" spans="1:13" s="269" customFormat="1" ht="45.75" customHeight="1">
      <c r="A33" s="2124" t="s">
        <v>1734</v>
      </c>
      <c r="B33" s="2124"/>
      <c r="C33" s="2124"/>
      <c r="D33" s="2124"/>
      <c r="E33" s="2124"/>
      <c r="F33" s="2124"/>
      <c r="G33" s="2124"/>
      <c r="H33" s="2124"/>
      <c r="I33" s="2124"/>
      <c r="J33" s="2124"/>
      <c r="K33" s="2124"/>
      <c r="L33" s="2124"/>
      <c r="M33" s="2124"/>
    </row>
    <row r="34" spans="1:13" s="270" customFormat="1" ht="30" customHeight="1">
      <c r="A34" s="2119" t="s">
        <v>1735</v>
      </c>
      <c r="B34" s="2119"/>
      <c r="C34" s="2119"/>
      <c r="D34" s="2119"/>
      <c r="E34" s="2119"/>
      <c r="F34" s="2119"/>
      <c r="G34" s="2119"/>
      <c r="H34" s="2119"/>
      <c r="I34" s="2119"/>
      <c r="J34" s="2119"/>
      <c r="K34" s="2119"/>
      <c r="L34" s="2119"/>
      <c r="M34" s="2119"/>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4:M34"/>
    <mergeCell ref="G12:G13"/>
    <mergeCell ref="M12:M13"/>
    <mergeCell ref="A33:M33"/>
    <mergeCell ref="A9:B9"/>
    <mergeCell ref="J9:J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7:B25 B30:B3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pane xSplit="2" ySplit="21" topLeftCell="C22" activePane="bottomRight" state="frozen"/>
      <selection pane="topRight" activeCell="C1" sqref="C1"/>
      <selection pane="bottomLeft" activeCell="A25" sqref="A25"/>
      <selection pane="bottomRight" activeCell="A3" sqref="A3"/>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925" customWidth="1"/>
    <col min="15" max="16384" width="9" style="925"/>
  </cols>
  <sheetData>
    <row r="1" spans="1:14" ht="15" customHeight="1">
      <c r="A1" s="2129" t="s">
        <v>1634</v>
      </c>
      <c r="B1" s="2129"/>
      <c r="C1" s="2129"/>
      <c r="D1" s="2129"/>
      <c r="E1" s="7"/>
      <c r="H1" s="7"/>
      <c r="I1" s="7"/>
      <c r="J1" s="7"/>
      <c r="K1" s="7"/>
      <c r="L1" s="2157" t="s">
        <v>1</v>
      </c>
      <c r="M1" s="2157"/>
    </row>
    <row r="2" spans="1:14" ht="15" customHeight="1">
      <c r="A2" s="2400" t="s">
        <v>1635</v>
      </c>
      <c r="B2" s="2400"/>
      <c r="C2" s="2400"/>
      <c r="D2" s="2400"/>
      <c r="E2" s="7"/>
      <c r="H2" s="7"/>
      <c r="I2" s="7"/>
      <c r="J2" s="7"/>
      <c r="K2" s="7"/>
      <c r="L2" s="2157" t="s">
        <v>2</v>
      </c>
      <c r="M2" s="2157"/>
    </row>
    <row r="3" spans="1:14" s="172" customFormat="1" ht="15" customHeight="1">
      <c r="A3" s="495"/>
      <c r="B3" s="496"/>
      <c r="C3" s="2382" t="s">
        <v>1520</v>
      </c>
      <c r="D3" s="2383"/>
      <c r="E3" s="2383"/>
      <c r="F3" s="2384"/>
      <c r="G3" s="2401" t="s">
        <v>54</v>
      </c>
      <c r="H3" s="2402"/>
      <c r="I3" s="2402"/>
      <c r="J3" s="2402"/>
      <c r="K3" s="2402"/>
      <c r="L3" s="2402"/>
      <c r="M3" s="2402"/>
    </row>
    <row r="4" spans="1:14" s="172" customFormat="1" ht="15" customHeight="1">
      <c r="A4" s="504"/>
      <c r="B4" s="491"/>
      <c r="C4" s="2378" t="s">
        <v>1521</v>
      </c>
      <c r="D4" s="2379"/>
      <c r="E4" s="2379"/>
      <c r="F4" s="2380"/>
      <c r="G4" s="2378" t="s">
        <v>55</v>
      </c>
      <c r="H4" s="2379"/>
      <c r="I4" s="2379"/>
      <c r="J4" s="2379"/>
      <c r="K4" s="2379"/>
      <c r="L4" s="2379"/>
      <c r="M4" s="2379"/>
    </row>
    <row r="5" spans="1:14" s="172" customFormat="1" ht="15" customHeight="1">
      <c r="A5" s="504"/>
      <c r="B5" s="491"/>
      <c r="C5" s="2387" t="s">
        <v>615</v>
      </c>
      <c r="D5" s="911" t="s">
        <v>625</v>
      </c>
      <c r="E5" s="964" t="s">
        <v>616</v>
      </c>
      <c r="F5" s="505"/>
      <c r="G5" s="2387" t="s">
        <v>618</v>
      </c>
      <c r="H5" s="2408" t="s">
        <v>619</v>
      </c>
      <c r="I5" s="2408"/>
      <c r="J5" s="2408"/>
      <c r="K5" s="2403" t="s">
        <v>620</v>
      </c>
      <c r="L5" s="2403"/>
      <c r="M5" s="2403"/>
    </row>
    <row r="6" spans="1:14" s="172" customFormat="1" ht="9" customHeight="1">
      <c r="A6" s="504"/>
      <c r="B6" s="491"/>
      <c r="C6" s="2388"/>
      <c r="D6" s="2387" t="s">
        <v>1201</v>
      </c>
      <c r="E6" s="2387" t="s">
        <v>1202</v>
      </c>
      <c r="F6" s="2387" t="s">
        <v>1203</v>
      </c>
      <c r="G6" s="2388"/>
      <c r="H6" s="2387" t="s">
        <v>1204</v>
      </c>
      <c r="I6" s="2387" t="s">
        <v>621</v>
      </c>
      <c r="J6" s="2387" t="s">
        <v>1205</v>
      </c>
      <c r="K6" s="2387" t="s">
        <v>1206</v>
      </c>
      <c r="L6" s="2387" t="s">
        <v>1207</v>
      </c>
      <c r="M6" s="2394" t="s">
        <v>933</v>
      </c>
    </row>
    <row r="7" spans="1:14" s="172" customFormat="1" ht="15" customHeight="1">
      <c r="A7" s="2175" t="s">
        <v>297</v>
      </c>
      <c r="B7" s="2176"/>
      <c r="C7" s="2388"/>
      <c r="D7" s="2388"/>
      <c r="E7" s="2388"/>
      <c r="F7" s="2388"/>
      <c r="G7" s="2388"/>
      <c r="H7" s="2388"/>
      <c r="I7" s="2388"/>
      <c r="J7" s="2388"/>
      <c r="K7" s="2388"/>
      <c r="L7" s="2388"/>
      <c r="M7" s="2395"/>
    </row>
    <row r="8" spans="1:14" s="172" customFormat="1" ht="15" customHeight="1">
      <c r="A8" s="2173" t="s">
        <v>298</v>
      </c>
      <c r="B8" s="2174"/>
      <c r="C8" s="2388"/>
      <c r="D8" s="2388"/>
      <c r="E8" s="2388"/>
      <c r="F8" s="2388"/>
      <c r="G8" s="2388"/>
      <c r="H8" s="2388"/>
      <c r="I8" s="2388"/>
      <c r="J8" s="2388"/>
      <c r="K8" s="2388"/>
      <c r="L8" s="2388"/>
      <c r="M8" s="2395"/>
    </row>
    <row r="9" spans="1:14" s="172" customFormat="1" ht="15" customHeight="1">
      <c r="A9" s="2175" t="s">
        <v>1826</v>
      </c>
      <c r="B9" s="2176"/>
      <c r="C9" s="2388"/>
      <c r="D9" s="2388"/>
      <c r="E9" s="2388"/>
      <c r="F9" s="2388"/>
      <c r="G9" s="2388"/>
      <c r="H9" s="2388"/>
      <c r="I9" s="2388"/>
      <c r="J9" s="2388"/>
      <c r="K9" s="2388"/>
      <c r="L9" s="2388"/>
      <c r="M9" s="2395"/>
    </row>
    <row r="10" spans="1:14" s="172" customFormat="1" ht="15" customHeight="1">
      <c r="A10" s="2175"/>
      <c r="B10" s="2176"/>
      <c r="C10" s="2388"/>
      <c r="D10" s="2388"/>
      <c r="E10" s="2388"/>
      <c r="F10" s="2388"/>
      <c r="G10" s="2388"/>
      <c r="H10" s="2388"/>
      <c r="I10" s="2388"/>
      <c r="J10" s="2388"/>
      <c r="K10" s="2388"/>
      <c r="L10" s="2388"/>
      <c r="M10" s="2395"/>
    </row>
    <row r="11" spans="1:14" s="172" customFormat="1" ht="15" customHeight="1">
      <c r="A11" s="2173" t="s">
        <v>1850</v>
      </c>
      <c r="B11" s="2174"/>
      <c r="C11" s="2127" t="s">
        <v>489</v>
      </c>
      <c r="D11" s="2127" t="s">
        <v>617</v>
      </c>
      <c r="E11" s="2127" t="s">
        <v>857</v>
      </c>
      <c r="F11" s="2127" t="s">
        <v>858</v>
      </c>
      <c r="G11" s="2127" t="s">
        <v>408</v>
      </c>
      <c r="H11" s="2127" t="s">
        <v>623</v>
      </c>
      <c r="I11" s="2127" t="s">
        <v>622</v>
      </c>
      <c r="J11" s="2127" t="s">
        <v>857</v>
      </c>
      <c r="K11" s="2127" t="s">
        <v>858</v>
      </c>
      <c r="L11" s="2388"/>
      <c r="M11" s="2395"/>
    </row>
    <row r="12" spans="1:14" s="172" customFormat="1" ht="15" customHeight="1">
      <c r="A12" s="2173"/>
      <c r="B12" s="2174"/>
      <c r="C12" s="2127"/>
      <c r="D12" s="2127"/>
      <c r="E12" s="2127"/>
      <c r="F12" s="2127"/>
      <c r="G12" s="2127"/>
      <c r="H12" s="2127"/>
      <c r="I12" s="2127"/>
      <c r="J12" s="2127"/>
      <c r="K12" s="2127"/>
      <c r="L12" s="2388"/>
      <c r="M12" s="2395"/>
    </row>
    <row r="13" spans="1:14" s="172" customFormat="1" ht="15" customHeight="1">
      <c r="A13" s="2175" t="s">
        <v>1823</v>
      </c>
      <c r="B13" s="2176"/>
      <c r="C13" s="2127"/>
      <c r="D13" s="2127"/>
      <c r="E13" s="2127"/>
      <c r="F13" s="2127"/>
      <c r="G13" s="2127"/>
      <c r="H13" s="2127"/>
      <c r="I13" s="2127"/>
      <c r="J13" s="2127"/>
      <c r="K13" s="2127"/>
      <c r="L13" s="2127" t="s">
        <v>859</v>
      </c>
      <c r="M13" s="2395"/>
    </row>
    <row r="14" spans="1:14" s="172" customFormat="1" ht="15" customHeight="1">
      <c r="A14" s="2173" t="s">
        <v>1822</v>
      </c>
      <c r="B14" s="2174"/>
      <c r="C14" s="2127"/>
      <c r="D14" s="2127"/>
      <c r="E14" s="2127"/>
      <c r="F14" s="2127"/>
      <c r="G14" s="2127"/>
      <c r="H14" s="2127"/>
      <c r="I14" s="2127"/>
      <c r="J14" s="2127"/>
      <c r="K14" s="2127"/>
      <c r="L14" s="2127"/>
      <c r="M14" s="2131" t="s">
        <v>934</v>
      </c>
      <c r="N14" s="244"/>
    </row>
    <row r="15" spans="1:14" s="172" customFormat="1" ht="15" customHeight="1">
      <c r="A15" s="504"/>
      <c r="B15" s="491"/>
      <c r="C15" s="2127"/>
      <c r="D15" s="2127"/>
      <c r="E15" s="2127"/>
      <c r="F15" s="2127"/>
      <c r="G15" s="2127"/>
      <c r="H15" s="2127"/>
      <c r="I15" s="2127"/>
      <c r="J15" s="2127"/>
      <c r="K15" s="2127"/>
      <c r="L15" s="2127"/>
      <c r="M15" s="2131"/>
      <c r="N15" s="244"/>
    </row>
    <row r="16" spans="1:14" s="172" customFormat="1" ht="15" customHeight="1">
      <c r="A16" s="504"/>
      <c r="B16" s="491"/>
      <c r="C16" s="2127"/>
      <c r="D16" s="2127"/>
      <c r="E16" s="2127"/>
      <c r="F16" s="2127"/>
      <c r="G16" s="2127"/>
      <c r="H16" s="2127"/>
      <c r="I16" s="2127"/>
      <c r="J16" s="2127"/>
      <c r="K16" s="2127"/>
      <c r="L16" s="2127"/>
      <c r="M16" s="2131"/>
      <c r="N16" s="244"/>
    </row>
    <row r="17" spans="1:14" s="172" customFormat="1" ht="15" customHeight="1">
      <c r="A17" s="504"/>
      <c r="B17" s="491"/>
      <c r="C17" s="2127"/>
      <c r="D17" s="2127"/>
      <c r="E17" s="2127"/>
      <c r="F17" s="2127"/>
      <c r="G17" s="2127"/>
      <c r="H17" s="2127"/>
      <c r="I17" s="2127"/>
      <c r="J17" s="2127"/>
      <c r="K17" s="2127"/>
      <c r="L17" s="2127"/>
      <c r="M17" s="2131"/>
      <c r="N17" s="244"/>
    </row>
    <row r="18" spans="1:14" s="172" customFormat="1" ht="12" customHeight="1">
      <c r="A18" s="504"/>
      <c r="B18" s="491"/>
      <c r="C18" s="2127"/>
      <c r="D18" s="2127"/>
      <c r="E18" s="2127"/>
      <c r="F18" s="2127"/>
      <c r="G18" s="2127"/>
      <c r="H18" s="2127"/>
      <c r="I18" s="2127"/>
      <c r="J18" s="2127"/>
      <c r="K18" s="2127"/>
      <c r="L18" s="2127"/>
      <c r="M18" s="2131"/>
      <c r="N18" s="244"/>
    </row>
    <row r="19" spans="1:14" s="172" customFormat="1" ht="15" hidden="1" customHeight="1">
      <c r="A19" s="504"/>
      <c r="B19" s="491"/>
      <c r="C19" s="2127"/>
      <c r="D19" s="2127"/>
      <c r="E19" s="2127"/>
      <c r="F19" s="2127"/>
      <c r="G19" s="2127"/>
      <c r="H19" s="2127"/>
      <c r="I19" s="2127"/>
      <c r="J19" s="2127"/>
      <c r="K19" s="2127"/>
      <c r="L19" s="2127"/>
      <c r="M19" s="2131"/>
      <c r="N19" s="244"/>
    </row>
    <row r="20" spans="1:14" s="172" customFormat="1" ht="12" hidden="1" customHeight="1">
      <c r="A20" s="504"/>
      <c r="B20" s="491"/>
      <c r="C20" s="2297"/>
      <c r="D20" s="506"/>
      <c r="E20" s="2297"/>
      <c r="F20" s="2297"/>
      <c r="G20" s="2297"/>
      <c r="H20" s="2297"/>
      <c r="I20" s="2297"/>
      <c r="J20" s="2297"/>
      <c r="K20" s="2297"/>
      <c r="L20" s="2297"/>
      <c r="M20" s="2180"/>
      <c r="N20" s="244"/>
    </row>
    <row r="21" spans="1:14" s="172" customFormat="1" ht="15" customHeight="1">
      <c r="A21" s="490"/>
      <c r="B21" s="497"/>
      <c r="C21" s="2404" t="s">
        <v>1208</v>
      </c>
      <c r="D21" s="2405"/>
      <c r="E21" s="2406" t="s">
        <v>624</v>
      </c>
      <c r="F21" s="2407"/>
      <c r="G21" s="507"/>
      <c r="H21" s="499"/>
      <c r="I21" s="500" t="s">
        <v>1209</v>
      </c>
      <c r="J21" s="962" t="s">
        <v>598</v>
      </c>
      <c r="K21" s="507"/>
      <c r="L21" s="499"/>
      <c r="M21" s="499"/>
    </row>
    <row r="22" spans="1:14" s="172" customFormat="1" ht="15" customHeight="1">
      <c r="A22" s="905">
        <v>2020</v>
      </c>
      <c r="B22" s="1529" t="s">
        <v>1815</v>
      </c>
      <c r="C22" s="2094">
        <v>14</v>
      </c>
      <c r="D22" s="2095" t="s">
        <v>92</v>
      </c>
      <c r="E22" s="2095" t="s">
        <v>92</v>
      </c>
      <c r="F22" s="2095" t="s">
        <v>92</v>
      </c>
      <c r="G22" s="2094">
        <v>2.4</v>
      </c>
      <c r="H22" s="2094" t="s">
        <v>92</v>
      </c>
      <c r="I22" s="2094" t="s">
        <v>92</v>
      </c>
      <c r="J22" s="2094" t="s">
        <v>92</v>
      </c>
      <c r="K22" s="2094" t="s">
        <v>92</v>
      </c>
      <c r="L22" s="2094" t="s">
        <v>92</v>
      </c>
      <c r="M22" s="2096" t="s">
        <v>92</v>
      </c>
    </row>
    <row r="23" spans="1:14" s="172" customFormat="1" ht="15" customHeight="1">
      <c r="A23" s="905"/>
      <c r="B23" s="1354"/>
      <c r="C23" s="2097"/>
      <c r="D23" s="2097"/>
      <c r="E23" s="2097"/>
      <c r="F23" s="2097"/>
      <c r="G23" s="2097"/>
      <c r="H23" s="2097"/>
      <c r="I23" s="2097"/>
      <c r="J23" s="2097"/>
      <c r="K23" s="2097"/>
      <c r="L23" s="2097"/>
      <c r="M23" s="1355"/>
    </row>
    <row r="24" spans="1:14" s="172" customFormat="1" ht="15" customHeight="1">
      <c r="A24" s="905">
        <v>2021</v>
      </c>
      <c r="B24" s="1528" t="s">
        <v>1806</v>
      </c>
      <c r="C24" s="2098">
        <v>20</v>
      </c>
      <c r="D24" s="2098">
        <v>10</v>
      </c>
      <c r="E24" s="2098">
        <v>11</v>
      </c>
      <c r="F24" s="2098">
        <v>10</v>
      </c>
      <c r="G24" s="2098">
        <v>3.4</v>
      </c>
      <c r="H24" s="2098">
        <v>3.3</v>
      </c>
      <c r="I24" s="2098">
        <v>3.9</v>
      </c>
      <c r="J24" s="2098">
        <v>3.2</v>
      </c>
      <c r="K24" s="2098">
        <v>4.2</v>
      </c>
      <c r="L24" s="2028" t="s">
        <v>92</v>
      </c>
      <c r="M24" s="1392" t="s">
        <v>92</v>
      </c>
    </row>
    <row r="25" spans="1:14">
      <c r="B25" s="1528" t="s">
        <v>1813</v>
      </c>
      <c r="C25" s="2024">
        <v>22</v>
      </c>
      <c r="D25" s="2024">
        <v>10</v>
      </c>
      <c r="E25" s="2024">
        <v>14</v>
      </c>
      <c r="F25" s="2099" t="s">
        <v>92</v>
      </c>
      <c r="G25" s="2024">
        <v>3.7</v>
      </c>
      <c r="H25" s="2024">
        <v>3.6</v>
      </c>
      <c r="I25" s="2024">
        <v>3.8</v>
      </c>
      <c r="J25" s="2100">
        <v>4</v>
      </c>
      <c r="K25" s="2099" t="s">
        <v>92</v>
      </c>
      <c r="L25" s="2099" t="s">
        <v>92</v>
      </c>
      <c r="M25" s="1393" t="s">
        <v>92</v>
      </c>
    </row>
    <row r="26" spans="1:14" s="1748" customFormat="1">
      <c r="A26" s="2"/>
      <c r="B26" s="1528" t="s">
        <v>1814</v>
      </c>
      <c r="C26" s="2101">
        <v>17</v>
      </c>
      <c r="D26" s="2099" t="s">
        <v>92</v>
      </c>
      <c r="E26" s="2101">
        <v>10</v>
      </c>
      <c r="F26" s="2099" t="s">
        <v>92</v>
      </c>
      <c r="G26" s="2102">
        <v>2.8</v>
      </c>
      <c r="H26" s="2028" t="s">
        <v>92</v>
      </c>
      <c r="I26" s="2099" t="s">
        <v>92</v>
      </c>
      <c r="J26" s="2102">
        <v>2.9</v>
      </c>
      <c r="K26" s="2099" t="s">
        <v>92</v>
      </c>
      <c r="L26" s="2099" t="s">
        <v>92</v>
      </c>
      <c r="M26" s="2103" t="s">
        <v>92</v>
      </c>
    </row>
    <row r="27" spans="1:14" s="1748" customFormat="1">
      <c r="A27" s="2"/>
      <c r="B27" s="1529" t="s">
        <v>1815</v>
      </c>
      <c r="C27" s="2104">
        <v>22</v>
      </c>
      <c r="D27" s="2104">
        <v>10</v>
      </c>
      <c r="E27" s="2104">
        <v>10</v>
      </c>
      <c r="F27" s="2104">
        <v>13</v>
      </c>
      <c r="G27" s="2105">
        <v>3.7</v>
      </c>
      <c r="H27" s="2105">
        <v>3.6</v>
      </c>
      <c r="I27" s="2105">
        <v>3.8</v>
      </c>
      <c r="J27" s="2105">
        <v>3</v>
      </c>
      <c r="K27" s="2105">
        <v>4.9000000000000004</v>
      </c>
      <c r="L27" s="2105">
        <v>3.2</v>
      </c>
      <c r="M27" s="2106">
        <v>5.5</v>
      </c>
    </row>
    <row r="28" spans="1:14">
      <c r="B28" s="1232"/>
      <c r="C28" s="2025"/>
      <c r="D28" s="2025"/>
      <c r="E28" s="2025"/>
      <c r="F28" s="2025"/>
      <c r="G28" s="2025"/>
      <c r="H28" s="2025"/>
      <c r="I28" s="2025"/>
      <c r="J28" s="2025"/>
      <c r="K28" s="2025"/>
      <c r="L28" s="2025"/>
      <c r="M28" s="2107"/>
    </row>
    <row r="29" spans="1:14">
      <c r="A29" s="905">
        <v>2022</v>
      </c>
      <c r="B29" s="1528" t="s">
        <v>1806</v>
      </c>
      <c r="C29" s="2108">
        <v>25</v>
      </c>
      <c r="D29" s="2108">
        <v>14</v>
      </c>
      <c r="E29" s="2108">
        <v>19</v>
      </c>
      <c r="F29" s="2108" t="s">
        <v>92</v>
      </c>
      <c r="G29" s="2108">
        <v>4.2</v>
      </c>
      <c r="H29" s="2108">
        <v>3.3</v>
      </c>
      <c r="I29" s="2108">
        <v>5.4</v>
      </c>
      <c r="J29" s="2108">
        <v>5.4</v>
      </c>
      <c r="K29" s="2108" t="s">
        <v>92</v>
      </c>
      <c r="L29" s="2108" t="s">
        <v>92</v>
      </c>
      <c r="M29" s="2109">
        <v>7</v>
      </c>
    </row>
    <row r="30" spans="1:14" s="176" customFormat="1" ht="15" customHeight="1">
      <c r="A30" s="494"/>
      <c r="B30" s="1392" t="s">
        <v>926</v>
      </c>
      <c r="C30" s="2028">
        <v>125</v>
      </c>
      <c r="D30" s="2028">
        <v>140</v>
      </c>
      <c r="E30" s="2028">
        <v>172.72727272727272</v>
      </c>
      <c r="F30" s="2028" t="s">
        <v>92</v>
      </c>
      <c r="G30" s="2028" t="s">
        <v>92</v>
      </c>
      <c r="H30" s="2028" t="s">
        <v>92</v>
      </c>
      <c r="I30" s="2028" t="s">
        <v>92</v>
      </c>
      <c r="J30" s="2028" t="s">
        <v>92</v>
      </c>
      <c r="K30" s="2028" t="s">
        <v>92</v>
      </c>
      <c r="L30" s="2028" t="s">
        <v>92</v>
      </c>
      <c r="M30" s="1392" t="s">
        <v>92</v>
      </c>
      <c r="N30" s="178"/>
    </row>
    <row r="31" spans="1:14" s="176" customFormat="1" ht="15" customHeight="1">
      <c r="A31" s="494"/>
      <c r="B31" s="1392" t="s">
        <v>1200</v>
      </c>
      <c r="C31" s="2028">
        <v>113.63636363636364</v>
      </c>
      <c r="D31" s="2028">
        <v>140</v>
      </c>
      <c r="E31" s="2028">
        <v>190</v>
      </c>
      <c r="F31" s="2028" t="s">
        <v>92</v>
      </c>
      <c r="G31" s="2028" t="s">
        <v>92</v>
      </c>
      <c r="H31" s="2028" t="s">
        <v>92</v>
      </c>
      <c r="I31" s="2028" t="s">
        <v>92</v>
      </c>
      <c r="J31" s="2028" t="s">
        <v>92</v>
      </c>
      <c r="K31" s="2028" t="s">
        <v>92</v>
      </c>
      <c r="L31" s="2028" t="s">
        <v>92</v>
      </c>
      <c r="M31" s="1392" t="s">
        <v>92</v>
      </c>
      <c r="N31" s="178"/>
    </row>
    <row r="32" spans="1:14" s="180" customFormat="1" ht="17.25" customHeight="1">
      <c r="A32" s="2399" t="s">
        <v>2032</v>
      </c>
      <c r="B32" s="2399"/>
      <c r="C32" s="2399"/>
      <c r="D32" s="2399"/>
      <c r="E32" s="2399"/>
      <c r="F32" s="2399"/>
      <c r="G32" s="2399"/>
      <c r="H32" s="2399"/>
      <c r="I32" s="2399"/>
      <c r="J32" s="2014"/>
      <c r="K32" s="2014"/>
      <c r="L32" s="2014"/>
      <c r="M32" s="2014"/>
      <c r="N32" s="179"/>
    </row>
    <row r="33" spans="1:13" s="1400" customFormat="1" ht="12.75" customHeight="1">
      <c r="A33" s="2398" t="s">
        <v>2033</v>
      </c>
      <c r="B33" s="2398"/>
      <c r="C33" s="2398"/>
      <c r="D33" s="2398"/>
      <c r="E33" s="2398"/>
      <c r="F33" s="2398"/>
      <c r="G33" s="2398"/>
      <c r="H33" s="2398"/>
      <c r="I33" s="2398"/>
      <c r="J33" s="2013"/>
      <c r="K33" s="2013"/>
      <c r="L33" s="2013"/>
      <c r="M33" s="2013"/>
    </row>
  </sheetData>
  <mergeCells count="4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32:I32"/>
    <mergeCell ref="A33:I33"/>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zoomScaleNormal="100" workbookViewId="0">
      <pane ySplit="17" topLeftCell="A18" activePane="bottomLeft" state="frozen"/>
      <selection pane="bottomLeft" activeCell="A5" sqref="A5"/>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411" t="s">
        <v>1541</v>
      </c>
      <c r="B1" s="2411"/>
      <c r="C1" s="2411"/>
      <c r="D1" s="2411"/>
      <c r="E1" s="2411"/>
      <c r="F1" s="2411"/>
      <c r="I1" s="946"/>
    </row>
    <row r="2" spans="1:9" ht="15" customHeight="1">
      <c r="A2" s="2412" t="s">
        <v>1542</v>
      </c>
      <c r="B2" s="2412"/>
      <c r="C2" s="2412"/>
      <c r="D2" s="2412"/>
      <c r="E2" s="2412"/>
      <c r="F2" s="2412"/>
      <c r="I2" s="946"/>
    </row>
    <row r="3" spans="1:9" ht="15" customHeight="1">
      <c r="A3" s="2409" t="s">
        <v>871</v>
      </c>
      <c r="B3" s="2409"/>
      <c r="C3" s="2409"/>
      <c r="D3" s="2409"/>
      <c r="E3" s="2409"/>
      <c r="F3" s="2409"/>
      <c r="G3" s="2409"/>
      <c r="H3" s="116" t="s">
        <v>1</v>
      </c>
    </row>
    <row r="4" spans="1:9" ht="15" customHeight="1">
      <c r="A4" s="2410" t="s">
        <v>1544</v>
      </c>
      <c r="B4" s="2410"/>
      <c r="C4" s="2410"/>
      <c r="D4" s="2410"/>
      <c r="E4" s="2410"/>
      <c r="F4" s="2410"/>
      <c r="G4" s="2410"/>
      <c r="H4" s="116" t="s">
        <v>2</v>
      </c>
    </row>
    <row r="5" spans="1:9" ht="15" customHeight="1">
      <c r="A5" s="965"/>
      <c r="B5" s="965"/>
      <c r="C5" s="966"/>
      <c r="D5" s="967"/>
      <c r="E5" s="967"/>
      <c r="F5" s="968"/>
      <c r="G5" s="967"/>
      <c r="H5" s="509"/>
      <c r="I5" s="509"/>
    </row>
    <row r="6" spans="1:9" s="181" customFormat="1" ht="15" customHeight="1">
      <c r="A6" s="510"/>
      <c r="B6" s="511"/>
      <c r="C6" s="2413" t="s">
        <v>295</v>
      </c>
      <c r="D6" s="512"/>
      <c r="E6" s="513" t="s">
        <v>1210</v>
      </c>
      <c r="F6" s="969" t="s">
        <v>1211</v>
      </c>
      <c r="G6" s="514"/>
      <c r="H6" s="515"/>
      <c r="I6" s="2416" t="s">
        <v>293</v>
      </c>
    </row>
    <row r="7" spans="1:9" s="181" customFormat="1" ht="15" customHeight="1">
      <c r="A7" s="2175" t="s">
        <v>297</v>
      </c>
      <c r="B7" s="2176"/>
      <c r="C7" s="2413"/>
      <c r="D7" s="2414" t="s">
        <v>294</v>
      </c>
      <c r="E7" s="2267" t="s">
        <v>786</v>
      </c>
      <c r="F7" s="2267" t="s">
        <v>520</v>
      </c>
      <c r="G7" s="2267" t="s">
        <v>893</v>
      </c>
      <c r="H7" s="2155" t="s">
        <v>895</v>
      </c>
      <c r="I7" s="2417"/>
    </row>
    <row r="8" spans="1:9" s="181" customFormat="1" ht="15" customHeight="1">
      <c r="A8" s="2173" t="s">
        <v>298</v>
      </c>
      <c r="B8" s="2174"/>
      <c r="C8" s="2413"/>
      <c r="D8" s="2415"/>
      <c r="E8" s="2268"/>
      <c r="F8" s="2268"/>
      <c r="G8" s="2268"/>
      <c r="H8" s="2296"/>
      <c r="I8" s="2417"/>
    </row>
    <row r="9" spans="1:9" s="181" customFormat="1" ht="15" customHeight="1">
      <c r="A9" s="2175" t="s">
        <v>1851</v>
      </c>
      <c r="B9" s="2176"/>
      <c r="C9" s="2413"/>
      <c r="D9" s="2415"/>
      <c r="E9" s="2268"/>
      <c r="F9" s="2268"/>
      <c r="G9" s="2268"/>
      <c r="H9" s="2296"/>
      <c r="I9" s="2417"/>
    </row>
    <row r="10" spans="1:9" s="181" customFormat="1" ht="15" customHeight="1">
      <c r="A10" s="2175"/>
      <c r="B10" s="2176"/>
      <c r="C10" s="2413"/>
      <c r="D10" s="2415"/>
      <c r="E10" s="2268"/>
      <c r="F10" s="2268"/>
      <c r="G10" s="2268"/>
      <c r="H10" s="2296"/>
      <c r="I10" s="2317" t="s">
        <v>400</v>
      </c>
    </row>
    <row r="11" spans="1:9" s="181" customFormat="1" ht="15" customHeight="1">
      <c r="A11" s="2173" t="s">
        <v>1852</v>
      </c>
      <c r="B11" s="2174"/>
      <c r="C11" s="2265" t="s">
        <v>287</v>
      </c>
      <c r="D11" s="2265" t="s">
        <v>289</v>
      </c>
      <c r="E11" s="2268"/>
      <c r="F11" s="2268"/>
      <c r="G11" s="2268"/>
      <c r="H11" s="2296"/>
      <c r="I11" s="2317"/>
    </row>
    <row r="12" spans="1:9" s="181" customFormat="1" ht="15" customHeight="1">
      <c r="A12" s="2173"/>
      <c r="B12" s="2174"/>
      <c r="C12" s="2265"/>
      <c r="D12" s="2265"/>
      <c r="E12" s="2265" t="s">
        <v>290</v>
      </c>
      <c r="F12" s="2265" t="s">
        <v>291</v>
      </c>
      <c r="G12" s="2268"/>
      <c r="H12" s="2127" t="s">
        <v>288</v>
      </c>
      <c r="I12" s="2317"/>
    </row>
    <row r="13" spans="1:9" s="181" customFormat="1" ht="15" customHeight="1">
      <c r="A13" s="2175" t="s">
        <v>1823</v>
      </c>
      <c r="B13" s="2176"/>
      <c r="C13" s="2265"/>
      <c r="D13" s="2265"/>
      <c r="E13" s="2265"/>
      <c r="F13" s="2265"/>
      <c r="G13" s="2265" t="s">
        <v>826</v>
      </c>
      <c r="H13" s="2127"/>
      <c r="I13" s="2317"/>
    </row>
    <row r="14" spans="1:9" s="181" customFormat="1" ht="15" customHeight="1">
      <c r="A14" s="2173" t="s">
        <v>1822</v>
      </c>
      <c r="B14" s="2174"/>
      <c r="C14" s="2265"/>
      <c r="D14" s="2265"/>
      <c r="E14" s="2265"/>
      <c r="F14" s="2265"/>
      <c r="G14" s="2265"/>
      <c r="H14" s="2127"/>
      <c r="I14" s="2317"/>
    </row>
    <row r="15" spans="1:9" s="181" customFormat="1" ht="15" customHeight="1">
      <c r="A15" s="516"/>
      <c r="B15" s="516"/>
      <c r="C15" s="2265"/>
      <c r="D15" s="2265"/>
      <c r="E15" s="2265"/>
      <c r="F15" s="2265"/>
      <c r="G15" s="2265"/>
      <c r="H15" s="2127"/>
      <c r="I15" s="2317"/>
    </row>
    <row r="16" spans="1:9" s="181" customFormat="1" ht="15" customHeight="1">
      <c r="A16" s="516"/>
      <c r="B16" s="516"/>
      <c r="C16" s="2266"/>
      <c r="D16" s="2266"/>
      <c r="E16" s="2266"/>
      <c r="F16" s="2266"/>
      <c r="G16" s="2266"/>
      <c r="H16" s="2297"/>
      <c r="I16" s="2318"/>
    </row>
    <row r="17" spans="1:10" s="181" customFormat="1" ht="15" customHeight="1">
      <c r="B17" s="517"/>
      <c r="C17" s="512"/>
      <c r="D17" s="514"/>
      <c r="E17" s="514"/>
      <c r="F17" s="518" t="s">
        <v>626</v>
      </c>
      <c r="G17" s="951" t="s">
        <v>1440</v>
      </c>
      <c r="H17" s="514"/>
      <c r="I17" s="514"/>
    </row>
    <row r="18" spans="1:10" s="181" customFormat="1" ht="15" customHeight="1">
      <c r="A18" s="904">
        <v>2020</v>
      </c>
      <c r="B18" s="1522" t="s">
        <v>1802</v>
      </c>
      <c r="C18" s="1791">
        <v>4400.2299999999996</v>
      </c>
      <c r="D18" s="1791">
        <v>4558.97</v>
      </c>
      <c r="E18" s="1791">
        <v>3490.79</v>
      </c>
      <c r="F18" s="1791">
        <v>4554.3599999999997</v>
      </c>
      <c r="G18" s="1791">
        <v>5278.12</v>
      </c>
      <c r="H18" s="1791">
        <v>4490.3999999999996</v>
      </c>
      <c r="I18" s="1792">
        <v>4835.29</v>
      </c>
      <c r="J18" s="182"/>
    </row>
    <row r="19" spans="1:10" s="181" customFormat="1" ht="15" customHeight="1">
      <c r="B19" s="411" t="s">
        <v>8</v>
      </c>
      <c r="C19" s="1793">
        <v>106.2</v>
      </c>
      <c r="D19" s="1793">
        <v>106.3</v>
      </c>
      <c r="E19" s="1793">
        <v>115.7</v>
      </c>
      <c r="F19" s="1793">
        <v>106.3</v>
      </c>
      <c r="G19" s="1793">
        <v>105.2</v>
      </c>
      <c r="H19" s="1793">
        <v>105.4</v>
      </c>
      <c r="I19" s="1794">
        <v>112.5</v>
      </c>
      <c r="J19" s="182"/>
    </row>
    <row r="20" spans="1:10" ht="15" customHeight="1">
      <c r="B20" s="1429"/>
      <c r="C20" s="1094"/>
      <c r="D20" s="1094"/>
      <c r="E20" s="1094"/>
      <c r="F20" s="1094"/>
      <c r="G20" s="1094"/>
      <c r="H20" s="1094"/>
      <c r="I20" s="1795"/>
    </row>
    <row r="21" spans="1:10" ht="15" customHeight="1">
      <c r="A21" s="904">
        <v>2021</v>
      </c>
      <c r="B21" s="1522" t="s">
        <v>1805</v>
      </c>
      <c r="C21" s="1094">
        <v>4563.3</v>
      </c>
      <c r="D21" s="1094">
        <v>4798.41</v>
      </c>
      <c r="E21" s="1094">
        <v>3674.76</v>
      </c>
      <c r="F21" s="1094">
        <v>4815.05</v>
      </c>
      <c r="G21" s="1094">
        <v>5312.36</v>
      </c>
      <c r="H21" s="1094">
        <v>4531.76</v>
      </c>
      <c r="I21" s="1795">
        <v>4414.28</v>
      </c>
    </row>
    <row r="22" spans="1:10" ht="15" customHeight="1">
      <c r="A22" s="516"/>
      <c r="B22" s="1523" t="s">
        <v>1806</v>
      </c>
      <c r="C22" s="1094">
        <v>4631.13</v>
      </c>
      <c r="D22" s="1094">
        <v>4882.12</v>
      </c>
      <c r="E22" s="1094">
        <v>3714.29</v>
      </c>
      <c r="F22" s="1094">
        <v>4890.78</v>
      </c>
      <c r="G22" s="1094">
        <v>5680.39</v>
      </c>
      <c r="H22" s="1094">
        <v>4633.3100000000004</v>
      </c>
      <c r="I22" s="1795">
        <v>4434.9399999999996</v>
      </c>
    </row>
    <row r="23" spans="1:10">
      <c r="B23" s="1522" t="s">
        <v>1807</v>
      </c>
      <c r="C23" s="1094">
        <v>4643.3</v>
      </c>
      <c r="D23" s="1094">
        <v>4870.55</v>
      </c>
      <c r="E23" s="1094">
        <v>3804.9</v>
      </c>
      <c r="F23" s="1094">
        <v>4871.95</v>
      </c>
      <c r="G23" s="1094">
        <v>5750.85</v>
      </c>
      <c r="H23" s="1094">
        <v>4680.72</v>
      </c>
      <c r="I23" s="1795">
        <v>4534.71</v>
      </c>
    </row>
    <row r="24" spans="1:10">
      <c r="B24" s="1522" t="s">
        <v>1808</v>
      </c>
      <c r="C24" s="1094">
        <v>4647.63</v>
      </c>
      <c r="D24" s="1094">
        <v>4870.68</v>
      </c>
      <c r="E24" s="1094">
        <v>3846.73</v>
      </c>
      <c r="F24" s="1094">
        <v>4874.6499999999996</v>
      </c>
      <c r="G24" s="1094">
        <v>5677.19</v>
      </c>
      <c r="H24" s="1094">
        <v>4665.59</v>
      </c>
      <c r="I24" s="1795">
        <v>4589.67</v>
      </c>
    </row>
    <row r="25" spans="1:10">
      <c r="B25" s="1522" t="s">
        <v>1809</v>
      </c>
      <c r="C25" s="1094">
        <v>4670.68</v>
      </c>
      <c r="D25" s="1094">
        <v>4887.08</v>
      </c>
      <c r="E25" s="1094">
        <v>3844.58</v>
      </c>
      <c r="F25" s="1094">
        <v>4891.51</v>
      </c>
      <c r="G25" s="1094">
        <v>5656.13</v>
      </c>
      <c r="H25" s="1094">
        <v>4689.3100000000004</v>
      </c>
      <c r="I25" s="1795">
        <v>4619.6899999999996</v>
      </c>
    </row>
    <row r="26" spans="1:10">
      <c r="B26" s="1522" t="s">
        <v>1810</v>
      </c>
      <c r="C26" s="1094">
        <v>4709.58</v>
      </c>
      <c r="D26" s="1094">
        <v>4903.26</v>
      </c>
      <c r="E26" s="1094">
        <v>3847.23</v>
      </c>
      <c r="F26" s="1094">
        <v>4906.58</v>
      </c>
      <c r="G26" s="1094">
        <v>5641.08</v>
      </c>
      <c r="H26" s="1094">
        <v>4730.51</v>
      </c>
      <c r="I26" s="1795">
        <v>4682.87</v>
      </c>
    </row>
    <row r="27" spans="1:10">
      <c r="B27" s="1522" t="s">
        <v>1811</v>
      </c>
      <c r="C27" s="1094">
        <v>4749.34</v>
      </c>
      <c r="D27" s="1094">
        <v>4913.93</v>
      </c>
      <c r="E27" s="1094">
        <v>3833.77</v>
      </c>
      <c r="F27" s="1094">
        <v>4918.34</v>
      </c>
      <c r="G27" s="1094">
        <v>5639.45</v>
      </c>
      <c r="H27" s="1094">
        <v>4735.8500000000004</v>
      </c>
      <c r="I27" s="1795">
        <v>4950.5200000000004</v>
      </c>
    </row>
    <row r="28" spans="1:10">
      <c r="B28" s="1522" t="s">
        <v>1812</v>
      </c>
      <c r="C28" s="1094">
        <v>4768.13</v>
      </c>
      <c r="D28" s="1094">
        <v>4927.43</v>
      </c>
      <c r="E28" s="1094">
        <v>3780.4</v>
      </c>
      <c r="F28" s="1094">
        <v>4931</v>
      </c>
      <c r="G28" s="1094">
        <v>5641.99</v>
      </c>
      <c r="H28" s="1094">
        <v>4770.8999999999996</v>
      </c>
      <c r="I28" s="1795">
        <v>5036.1000000000004</v>
      </c>
    </row>
    <row r="29" spans="1:10">
      <c r="B29" s="1522" t="s">
        <v>1803</v>
      </c>
      <c r="C29" s="1094">
        <v>4792.88</v>
      </c>
      <c r="D29" s="1094">
        <v>4944.3100000000004</v>
      </c>
      <c r="E29" s="1094">
        <v>3747.59</v>
      </c>
      <c r="F29" s="1094">
        <v>4948.97</v>
      </c>
      <c r="G29" s="1094">
        <v>5684.82</v>
      </c>
      <c r="H29" s="1094">
        <v>4770.54</v>
      </c>
      <c r="I29" s="1795">
        <v>5049.91</v>
      </c>
    </row>
    <row r="30" spans="1:10">
      <c r="B30" s="1522" t="s">
        <v>1804</v>
      </c>
      <c r="C30" s="1094">
        <v>4807.82</v>
      </c>
      <c r="D30" s="1094">
        <v>4953.46</v>
      </c>
      <c r="E30" s="1094">
        <v>3800.03</v>
      </c>
      <c r="F30" s="1094">
        <v>4957.18</v>
      </c>
      <c r="G30" s="1094">
        <v>5697.7</v>
      </c>
      <c r="H30" s="1094">
        <v>4787.12</v>
      </c>
      <c r="I30" s="1795">
        <v>5040.71</v>
      </c>
    </row>
    <row r="31" spans="1:10">
      <c r="B31" s="1522" t="s">
        <v>1802</v>
      </c>
      <c r="C31" s="1094">
        <v>4863.8999999999996</v>
      </c>
      <c r="D31" s="1094">
        <v>5001.76</v>
      </c>
      <c r="E31" s="1094">
        <v>3777.18</v>
      </c>
      <c r="F31" s="1094">
        <v>4998.6499999999996</v>
      </c>
      <c r="G31" s="1094">
        <v>5815.72</v>
      </c>
      <c r="H31" s="1094">
        <v>4913.6499999999996</v>
      </c>
      <c r="I31" s="1795">
        <v>5057.68</v>
      </c>
    </row>
    <row r="32" spans="1:10">
      <c r="B32" s="1756"/>
      <c r="C32" s="1094"/>
      <c r="D32" s="1094"/>
      <c r="E32" s="1094"/>
      <c r="F32" s="1094"/>
      <c r="G32" s="1094"/>
      <c r="H32" s="1094"/>
      <c r="I32" s="1795"/>
    </row>
    <row r="33" spans="1:10">
      <c r="A33" s="904">
        <v>2022</v>
      </c>
      <c r="B33" s="1522" t="s">
        <v>1805</v>
      </c>
      <c r="C33" s="1094">
        <v>5060.57</v>
      </c>
      <c r="D33" s="1094">
        <v>5269.59</v>
      </c>
      <c r="E33" s="1094">
        <v>4524.24</v>
      </c>
      <c r="F33" s="1094">
        <v>5292.89</v>
      </c>
      <c r="G33" s="1094">
        <v>5615.08</v>
      </c>
      <c r="H33" s="1094">
        <v>4934.28</v>
      </c>
      <c r="I33" s="1795">
        <v>5116.84</v>
      </c>
    </row>
    <row r="34" spans="1:10">
      <c r="A34" s="516"/>
      <c r="B34" s="1523" t="s">
        <v>1806</v>
      </c>
      <c r="C34" s="1094">
        <v>5149.34</v>
      </c>
      <c r="D34" s="1094">
        <v>5387.29</v>
      </c>
      <c r="E34" s="1094">
        <v>4728.22</v>
      </c>
      <c r="F34" s="1094">
        <v>5402.91</v>
      </c>
      <c r="G34" s="1094">
        <v>5862.27</v>
      </c>
      <c r="H34" s="1094">
        <v>5103.26</v>
      </c>
      <c r="I34" s="1795">
        <v>5146.5200000000004</v>
      </c>
    </row>
    <row r="35" spans="1:10" s="181" customFormat="1" ht="15" customHeight="1">
      <c r="A35" s="519"/>
      <c r="B35" s="1316" t="s">
        <v>8</v>
      </c>
      <c r="C35" s="1793">
        <v>111.2</v>
      </c>
      <c r="D35" s="1793">
        <v>110.3</v>
      </c>
      <c r="E35" s="1793">
        <v>127.3</v>
      </c>
      <c r="F35" s="1793">
        <v>110.5</v>
      </c>
      <c r="G35" s="1793">
        <v>103.2</v>
      </c>
      <c r="H35" s="1793">
        <v>110.1</v>
      </c>
      <c r="I35" s="1794">
        <v>116</v>
      </c>
      <c r="J35" s="182"/>
    </row>
    <row r="36" spans="1:10" ht="15" customHeight="1">
      <c r="B36" s="1429"/>
      <c r="C36" s="1094"/>
      <c r="D36" s="1094"/>
      <c r="E36" s="1094"/>
      <c r="F36" s="1094"/>
      <c r="G36" s="1094"/>
      <c r="H36" s="1094"/>
      <c r="I36" s="1795"/>
    </row>
    <row r="37" spans="1:10" ht="15" customHeight="1">
      <c r="A37" s="904">
        <v>2021</v>
      </c>
      <c r="B37" s="1519" t="s">
        <v>1777</v>
      </c>
      <c r="C37" s="1094">
        <v>4648.47</v>
      </c>
      <c r="D37" s="1094">
        <v>4930.3599999999997</v>
      </c>
      <c r="E37" s="1094">
        <v>3781.55</v>
      </c>
      <c r="F37" s="1094">
        <v>4959.18</v>
      </c>
      <c r="G37" s="1094">
        <v>5412.64</v>
      </c>
      <c r="H37" s="1094">
        <v>4524.6899999999996</v>
      </c>
      <c r="I37" s="1795">
        <v>4437.87</v>
      </c>
    </row>
    <row r="38" spans="1:10" ht="15" customHeight="1">
      <c r="A38" s="516"/>
      <c r="B38" s="1519" t="s">
        <v>1778</v>
      </c>
      <c r="C38" s="1094">
        <v>4476.4399999999996</v>
      </c>
      <c r="D38" s="1094">
        <v>4658.51</v>
      </c>
      <c r="E38" s="1094">
        <v>3564.73</v>
      </c>
      <c r="F38" s="1094">
        <v>4667</v>
      </c>
      <c r="G38" s="1094">
        <v>5301.02</v>
      </c>
      <c r="H38" s="1094">
        <v>4453.34</v>
      </c>
      <c r="I38" s="1795">
        <v>4389.24</v>
      </c>
    </row>
    <row r="39" spans="1:10" ht="15" customHeight="1">
      <c r="A39" s="516"/>
      <c r="B39" s="1519" t="s">
        <v>1779</v>
      </c>
      <c r="C39" s="1231">
        <v>4702.93</v>
      </c>
      <c r="D39" s="1231">
        <v>4985.93</v>
      </c>
      <c r="E39" s="1231">
        <v>3779.52</v>
      </c>
      <c r="F39" s="1231">
        <v>4982.9799999999996</v>
      </c>
      <c r="G39" s="1231">
        <v>6390.39</v>
      </c>
      <c r="H39" s="1231">
        <v>4702.6099999999997</v>
      </c>
      <c r="I39" s="1796">
        <v>4486.3500000000004</v>
      </c>
    </row>
    <row r="40" spans="1:10">
      <c r="B40" s="1520" t="s">
        <v>1792</v>
      </c>
      <c r="C40" s="1094">
        <v>4682.33</v>
      </c>
      <c r="D40" s="1094">
        <v>4845.72</v>
      </c>
      <c r="E40" s="1094">
        <v>3994.48</v>
      </c>
      <c r="F40" s="1094">
        <v>4826.59</v>
      </c>
      <c r="G40" s="1094">
        <v>5926.37</v>
      </c>
      <c r="H40" s="1094">
        <v>4837.7</v>
      </c>
      <c r="I40" s="1795">
        <v>4679.16</v>
      </c>
    </row>
    <row r="41" spans="1:10">
      <c r="B41" s="1520" t="s">
        <v>1793</v>
      </c>
      <c r="C41" s="1094">
        <v>4677.12</v>
      </c>
      <c r="D41" s="1094">
        <v>4877.79</v>
      </c>
      <c r="E41" s="1094">
        <v>3757.73</v>
      </c>
      <c r="F41" s="1094">
        <v>4896.24</v>
      </c>
      <c r="G41" s="1094">
        <v>5331.65</v>
      </c>
      <c r="H41" s="1094">
        <v>4607.2</v>
      </c>
      <c r="I41" s="1795">
        <v>4795.1400000000003</v>
      </c>
    </row>
    <row r="42" spans="1:10">
      <c r="B42" s="1520" t="s">
        <v>1787</v>
      </c>
      <c r="C42" s="1094">
        <v>4744.45</v>
      </c>
      <c r="D42" s="1094">
        <v>4940.6099999999997</v>
      </c>
      <c r="E42" s="1094">
        <v>3724.68</v>
      </c>
      <c r="F42" s="1094">
        <v>4950.92</v>
      </c>
      <c r="G42" s="1094">
        <v>5424.24</v>
      </c>
      <c r="H42" s="1094">
        <v>4773.49</v>
      </c>
      <c r="I42" s="1795">
        <v>4821.3</v>
      </c>
    </row>
    <row r="43" spans="1:10">
      <c r="B43" s="1520" t="s">
        <v>1774</v>
      </c>
      <c r="C43" s="1094">
        <v>4942.9799999999996</v>
      </c>
      <c r="D43" s="1094">
        <v>5061.78</v>
      </c>
      <c r="E43" s="1094">
        <v>3790.39</v>
      </c>
      <c r="F43" s="1094">
        <v>5068.0200000000004</v>
      </c>
      <c r="G43" s="1094">
        <v>5692.03</v>
      </c>
      <c r="H43" s="1094">
        <v>4909.5200000000004</v>
      </c>
      <c r="I43" s="1795">
        <v>5019.09</v>
      </c>
    </row>
    <row r="44" spans="1:10">
      <c r="B44" s="1520" t="s">
        <v>1775</v>
      </c>
      <c r="C44" s="1094">
        <v>4847.12</v>
      </c>
      <c r="D44" s="1094">
        <v>4955.79</v>
      </c>
      <c r="E44" s="1094">
        <v>3687.01</v>
      </c>
      <c r="F44" s="1094">
        <v>4966.25</v>
      </c>
      <c r="G44" s="1094">
        <v>5444.57</v>
      </c>
      <c r="H44" s="1094">
        <v>4794.0600000000004</v>
      </c>
      <c r="I44" s="1795">
        <v>5129.7299999999996</v>
      </c>
    </row>
    <row r="45" spans="1:10">
      <c r="B45" s="1520" t="s">
        <v>1776</v>
      </c>
      <c r="C45" s="1094">
        <v>4911.28</v>
      </c>
      <c r="D45" s="1094">
        <v>5036.38</v>
      </c>
      <c r="E45" s="1094">
        <v>3616.3</v>
      </c>
      <c r="F45" s="1094">
        <v>5038.8599999999997</v>
      </c>
      <c r="G45" s="1094">
        <v>5657.58</v>
      </c>
      <c r="H45" s="1094">
        <v>4951.63</v>
      </c>
      <c r="I45" s="1795">
        <v>5352.32</v>
      </c>
    </row>
    <row r="46" spans="1:10">
      <c r="B46" s="1521">
        <v>10</v>
      </c>
      <c r="C46" s="1094">
        <v>4987.51</v>
      </c>
      <c r="D46" s="1094">
        <v>5061.17</v>
      </c>
      <c r="E46" s="1094">
        <v>3695</v>
      </c>
      <c r="F46" s="1094">
        <v>5072.84</v>
      </c>
      <c r="G46" s="1094">
        <v>5694.39</v>
      </c>
      <c r="H46" s="1094">
        <v>4850.63</v>
      </c>
      <c r="I46" s="1795">
        <v>5418.48</v>
      </c>
    </row>
    <row r="47" spans="1:10">
      <c r="B47" s="1521">
        <v>11</v>
      </c>
      <c r="C47" s="1094">
        <v>4901.6099999999997</v>
      </c>
      <c r="D47" s="1094">
        <v>5023.7299999999996</v>
      </c>
      <c r="E47" s="1094">
        <v>4266.42</v>
      </c>
      <c r="F47" s="1094">
        <v>5028.47</v>
      </c>
      <c r="G47" s="1094">
        <v>5576.05</v>
      </c>
      <c r="H47" s="1094">
        <v>4868.22</v>
      </c>
      <c r="I47" s="1795">
        <v>5270.6</v>
      </c>
    </row>
    <row r="48" spans="1:10">
      <c r="B48" s="1521">
        <v>12</v>
      </c>
      <c r="C48" s="1094">
        <v>5505.32</v>
      </c>
      <c r="D48" s="1094">
        <v>5518.24</v>
      </c>
      <c r="E48" s="1094">
        <v>3807.87</v>
      </c>
      <c r="F48" s="1094">
        <v>5441.17</v>
      </c>
      <c r="G48" s="1094">
        <v>6433.57</v>
      </c>
      <c r="H48" s="1094">
        <v>6398.02</v>
      </c>
      <c r="I48" s="1795">
        <v>5441.28</v>
      </c>
    </row>
    <row r="49" spans="1:9">
      <c r="B49" s="1756"/>
      <c r="C49" s="1094"/>
      <c r="D49" s="1094"/>
      <c r="E49" s="1094"/>
      <c r="F49" s="1094"/>
      <c r="G49" s="1094"/>
      <c r="H49" s="1094"/>
      <c r="I49" s="1795"/>
    </row>
    <row r="50" spans="1:9">
      <c r="A50" s="904">
        <v>2022</v>
      </c>
      <c r="B50" s="1519" t="s">
        <v>1777</v>
      </c>
      <c r="C50" s="1094">
        <v>5155.1400000000003</v>
      </c>
      <c r="D50" s="1094">
        <v>5439.91</v>
      </c>
      <c r="E50" s="1094">
        <v>3758.17</v>
      </c>
      <c r="F50" s="1094">
        <v>5482.38</v>
      </c>
      <c r="G50" s="1094">
        <v>5484.86</v>
      </c>
      <c r="H50" s="1094">
        <v>5033.3500000000004</v>
      </c>
      <c r="I50" s="1795">
        <v>4996.46</v>
      </c>
    </row>
    <row r="51" spans="1:9">
      <c r="A51" s="516"/>
      <c r="B51" s="1519" t="s">
        <v>1778</v>
      </c>
      <c r="C51" s="1094">
        <v>4953.8</v>
      </c>
      <c r="D51" s="1094">
        <v>5097.79</v>
      </c>
      <c r="E51" s="1094">
        <v>4648.67</v>
      </c>
      <c r="F51" s="1094">
        <v>5100.4799999999996</v>
      </c>
      <c r="G51" s="1094">
        <v>5675.78</v>
      </c>
      <c r="H51" s="1094">
        <v>4932.72</v>
      </c>
      <c r="I51" s="1795">
        <v>5133.3599999999997</v>
      </c>
    </row>
    <row r="52" spans="1:9">
      <c r="A52" s="516"/>
      <c r="B52" s="1519" t="s">
        <v>1779</v>
      </c>
      <c r="C52" s="1094">
        <v>5315.55</v>
      </c>
      <c r="D52" s="1094">
        <v>5587.54</v>
      </c>
      <c r="E52" s="1094">
        <v>4956.63</v>
      </c>
      <c r="F52" s="1094">
        <v>5587.74</v>
      </c>
      <c r="G52" s="1094">
        <v>6525.47</v>
      </c>
      <c r="H52" s="1094">
        <v>5363.5</v>
      </c>
      <c r="I52" s="1795">
        <v>5296.89</v>
      </c>
    </row>
    <row r="53" spans="1:9" s="181" customFormat="1" ht="15" customHeight="1">
      <c r="A53" s="519"/>
      <c r="B53" s="1430" t="s">
        <v>8</v>
      </c>
      <c r="C53" s="1797">
        <v>113</v>
      </c>
      <c r="D53" s="1797">
        <v>112.1</v>
      </c>
      <c r="E53" s="1797">
        <v>131.1</v>
      </c>
      <c r="F53" s="1797">
        <v>112.1</v>
      </c>
      <c r="G53" s="1797">
        <v>102.1</v>
      </c>
      <c r="H53" s="1797">
        <v>114.1</v>
      </c>
      <c r="I53" s="1798">
        <v>118.1</v>
      </c>
    </row>
    <row r="54" spans="1:9" s="181" customFormat="1" ht="15" customHeight="1">
      <c r="A54" s="519"/>
      <c r="B54" s="1430" t="s">
        <v>9</v>
      </c>
      <c r="C54" s="1799">
        <v>107.3</v>
      </c>
      <c r="D54" s="1799">
        <v>109.6</v>
      </c>
      <c r="E54" s="1799">
        <v>106.6</v>
      </c>
      <c r="F54" s="1799">
        <v>109.6</v>
      </c>
      <c r="G54" s="1799">
        <v>115</v>
      </c>
      <c r="H54" s="1799">
        <v>108.7</v>
      </c>
      <c r="I54" s="1800">
        <v>103.2</v>
      </c>
    </row>
    <row r="55" spans="1:9" s="184" customFormat="1" ht="15" customHeight="1">
      <c r="A55" s="2419" t="s">
        <v>1745</v>
      </c>
      <c r="B55" s="2420"/>
      <c r="C55" s="2420"/>
      <c r="D55" s="2420"/>
      <c r="E55" s="2420"/>
      <c r="F55" s="2420"/>
      <c r="G55" s="183"/>
      <c r="H55" s="183"/>
      <c r="I55" s="183"/>
    </row>
    <row r="56" spans="1:9">
      <c r="A56" s="2418" t="s">
        <v>1746</v>
      </c>
      <c r="B56" s="2418"/>
      <c r="C56" s="2418"/>
      <c r="D56" s="2418"/>
      <c r="E56" s="2418"/>
      <c r="F56" s="2418"/>
    </row>
  </sheetData>
  <mergeCells count="26">
    <mergeCell ref="H7:H11"/>
    <mergeCell ref="H12:H16"/>
    <mergeCell ref="I6:I9"/>
    <mergeCell ref="I10:I16"/>
    <mergeCell ref="A56:F56"/>
    <mergeCell ref="A55:F55"/>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37:B45 B50:B5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pane ySplit="13" topLeftCell="A14" activePane="bottomLeft" state="frozen"/>
      <selection pane="bottomLeft" activeCell="A4" sqref="A4:B4"/>
    </sheetView>
  </sheetViews>
  <sheetFormatPr defaultColWidth="9" defaultRowHeight="14.25"/>
  <cols>
    <col min="1" max="1" width="8.125" style="925" customWidth="1"/>
    <col min="2" max="2" width="12.625" style="925" customWidth="1"/>
    <col min="3" max="8" width="15.625" style="925" customWidth="1"/>
    <col min="9" max="16384" width="9" style="925"/>
  </cols>
  <sheetData>
    <row r="1" spans="1:12" ht="15" customHeight="1">
      <c r="A1" s="2421" t="s">
        <v>1636</v>
      </c>
      <c r="B1" s="2421"/>
      <c r="C1" s="2421"/>
      <c r="D1" s="2421"/>
      <c r="E1" s="2421"/>
      <c r="F1" s="2421"/>
      <c r="G1" s="2421"/>
      <c r="H1" s="116" t="s">
        <v>1</v>
      </c>
      <c r="I1" s="116"/>
    </row>
    <row r="2" spans="1:12" ht="15" customHeight="1">
      <c r="A2" s="2422" t="s">
        <v>1637</v>
      </c>
      <c r="B2" s="2422"/>
      <c r="C2" s="2422"/>
      <c r="D2" s="2422"/>
      <c r="E2" s="2422"/>
      <c r="F2" s="2422"/>
      <c r="G2" s="108"/>
      <c r="H2" s="116" t="s">
        <v>2</v>
      </c>
      <c r="I2" s="116"/>
    </row>
    <row r="3" spans="1:12" s="160" customFormat="1" ht="15" customHeight="1">
      <c r="A3" s="2294"/>
      <c r="B3" s="2294"/>
      <c r="C3" s="2294"/>
      <c r="D3" s="2294"/>
      <c r="E3" s="2294"/>
      <c r="F3" s="2294"/>
      <c r="G3" s="2294"/>
      <c r="H3" s="2294"/>
      <c r="I3" s="970"/>
      <c r="K3" s="971"/>
      <c r="L3" s="971"/>
    </row>
    <row r="4" spans="1:12" s="160" customFormat="1" ht="15" customHeight="1">
      <c r="A4" s="2175" t="s">
        <v>297</v>
      </c>
      <c r="B4" s="2176"/>
      <c r="C4" s="2323" t="s">
        <v>910</v>
      </c>
      <c r="D4" s="2267" t="s">
        <v>909</v>
      </c>
      <c r="E4" s="2267" t="s">
        <v>905</v>
      </c>
      <c r="F4" s="2267" t="s">
        <v>818</v>
      </c>
      <c r="G4" s="2267" t="s">
        <v>906</v>
      </c>
      <c r="H4" s="2311" t="s">
        <v>907</v>
      </c>
      <c r="I4" s="970"/>
      <c r="K4" s="971"/>
      <c r="L4" s="971"/>
    </row>
    <row r="5" spans="1:12" s="160" customFormat="1" ht="15" customHeight="1">
      <c r="A5" s="2173" t="s">
        <v>298</v>
      </c>
      <c r="B5" s="2174"/>
      <c r="C5" s="2156"/>
      <c r="D5" s="2268"/>
      <c r="E5" s="2268"/>
      <c r="F5" s="2268"/>
      <c r="G5" s="2268"/>
      <c r="H5" s="2312"/>
      <c r="I5" s="970"/>
      <c r="K5" s="971"/>
      <c r="L5" s="971"/>
    </row>
    <row r="6" spans="1:12" s="160" customFormat="1" ht="15" customHeight="1">
      <c r="A6" s="2175" t="s">
        <v>1826</v>
      </c>
      <c r="B6" s="2176"/>
      <c r="C6" s="2156"/>
      <c r="D6" s="2268"/>
      <c r="E6" s="2268"/>
      <c r="F6" s="2268"/>
      <c r="G6" s="2268"/>
      <c r="H6" s="2312"/>
      <c r="I6" s="970"/>
      <c r="K6" s="971"/>
      <c r="L6" s="971"/>
    </row>
    <row r="7" spans="1:12" s="160" customFormat="1" ht="15" customHeight="1">
      <c r="A7" s="2175"/>
      <c r="B7" s="2176"/>
      <c r="C7" s="2156"/>
      <c r="D7" s="2268"/>
      <c r="E7" s="2268"/>
      <c r="F7" s="2268"/>
      <c r="G7" s="2268"/>
      <c r="H7" s="2312"/>
      <c r="I7" s="970"/>
      <c r="K7" s="971"/>
      <c r="L7" s="971"/>
    </row>
    <row r="8" spans="1:12" s="160" customFormat="1" ht="15" customHeight="1">
      <c r="A8" s="2173" t="s">
        <v>1848</v>
      </c>
      <c r="B8" s="2174"/>
      <c r="C8" s="2265" t="s">
        <v>1176</v>
      </c>
      <c r="D8" s="2265" t="s">
        <v>817</v>
      </c>
      <c r="E8" s="2265" t="s">
        <v>1173</v>
      </c>
      <c r="F8" s="2265" t="s">
        <v>819</v>
      </c>
      <c r="G8" s="2265" t="s">
        <v>470</v>
      </c>
      <c r="H8" s="2312"/>
      <c r="I8" s="970"/>
      <c r="K8" s="971"/>
      <c r="L8" s="971"/>
    </row>
    <row r="9" spans="1:12" s="160" customFormat="1" ht="15" customHeight="1">
      <c r="A9" s="2173"/>
      <c r="B9" s="2174"/>
      <c r="C9" s="2265"/>
      <c r="D9" s="2265"/>
      <c r="E9" s="2265"/>
      <c r="F9" s="2265"/>
      <c r="G9" s="2265"/>
      <c r="H9" s="2288" t="s">
        <v>820</v>
      </c>
      <c r="I9" s="970"/>
      <c r="K9" s="971"/>
      <c r="L9" s="971"/>
    </row>
    <row r="10" spans="1:12" s="160" customFormat="1" ht="15" customHeight="1">
      <c r="A10" s="2175" t="s">
        <v>1853</v>
      </c>
      <c r="B10" s="2176"/>
      <c r="C10" s="2265"/>
      <c r="D10" s="2265"/>
      <c r="E10" s="2265"/>
      <c r="F10" s="2265"/>
      <c r="G10" s="2265"/>
      <c r="H10" s="2288"/>
      <c r="I10" s="970"/>
      <c r="K10" s="971"/>
      <c r="L10" s="971"/>
    </row>
    <row r="11" spans="1:12" s="160" customFormat="1" ht="15" customHeight="1">
      <c r="A11" s="2173" t="s">
        <v>1822</v>
      </c>
      <c r="B11" s="2174"/>
      <c r="C11" s="2265"/>
      <c r="D11" s="2265"/>
      <c r="E11" s="2265"/>
      <c r="F11" s="2265"/>
      <c r="G11" s="2265"/>
      <c r="H11" s="2288"/>
      <c r="I11" s="970"/>
      <c r="K11" s="971"/>
      <c r="L11" s="971"/>
    </row>
    <row r="12" spans="1:12" s="160" customFormat="1" ht="15" customHeight="1">
      <c r="A12" s="202"/>
      <c r="B12" s="202"/>
      <c r="C12" s="2266"/>
      <c r="D12" s="2266"/>
      <c r="E12" s="2266"/>
      <c r="F12" s="2266"/>
      <c r="G12" s="2266"/>
      <c r="H12" s="2288"/>
      <c r="I12" s="970"/>
      <c r="K12" s="971"/>
      <c r="L12" s="971"/>
    </row>
    <row r="13" spans="1:12" s="160" customFormat="1" ht="15" customHeight="1">
      <c r="A13" s="418"/>
      <c r="B13" s="419"/>
      <c r="C13" s="520"/>
      <c r="D13" s="421"/>
      <c r="E13" s="407" t="s">
        <v>627</v>
      </c>
      <c r="F13" s="951" t="s">
        <v>1441</v>
      </c>
      <c r="G13" s="421"/>
      <c r="H13" s="421"/>
    </row>
    <row r="14" spans="1:12" s="160" customFormat="1" ht="15" customHeight="1">
      <c r="A14" s="436">
        <v>2020</v>
      </c>
      <c r="B14" s="1522" t="s">
        <v>1802</v>
      </c>
      <c r="C14" s="1801">
        <v>3877.67</v>
      </c>
      <c r="D14" s="1801">
        <v>3656.53</v>
      </c>
      <c r="E14" s="1801">
        <v>3455.35</v>
      </c>
      <c r="F14" s="1801">
        <v>5759.26</v>
      </c>
      <c r="G14" s="1801">
        <v>5034.8100000000004</v>
      </c>
      <c r="H14" s="1802">
        <v>2994.65</v>
      </c>
    </row>
    <row r="15" spans="1:12" s="160" customFormat="1" ht="15" customHeight="1">
      <c r="A15" s="433"/>
      <c r="B15" s="411" t="s">
        <v>8</v>
      </c>
      <c r="C15" s="1804">
        <v>106.2</v>
      </c>
      <c r="D15" s="1804">
        <v>105.5</v>
      </c>
      <c r="E15" s="1804">
        <v>97.2</v>
      </c>
      <c r="F15" s="1804">
        <v>103.3</v>
      </c>
      <c r="G15" s="1804">
        <v>101.6</v>
      </c>
      <c r="H15" s="1805">
        <v>106.4</v>
      </c>
    </row>
    <row r="16" spans="1:12" s="1351" customFormat="1">
      <c r="B16" s="1429"/>
      <c r="C16" s="1648"/>
      <c r="D16" s="1648"/>
      <c r="E16" s="1648"/>
      <c r="F16" s="1648"/>
      <c r="G16" s="1648"/>
      <c r="H16" s="1357"/>
    </row>
    <row r="17" spans="1:8" s="1351" customFormat="1">
      <c r="A17" s="436">
        <v>2021</v>
      </c>
      <c r="B17" s="1522" t="s">
        <v>1805</v>
      </c>
      <c r="C17" s="1648">
        <v>4080.65</v>
      </c>
      <c r="D17" s="1648">
        <v>3748.24</v>
      </c>
      <c r="E17" s="1648">
        <v>3354.51</v>
      </c>
      <c r="F17" s="1648">
        <v>5828.13</v>
      </c>
      <c r="G17" s="1648">
        <v>4952.3999999999996</v>
      </c>
      <c r="H17" s="1357">
        <v>3235.66</v>
      </c>
    </row>
    <row r="18" spans="1:8" s="1351" customFormat="1">
      <c r="A18" s="202"/>
      <c r="B18" s="1523" t="s">
        <v>1806</v>
      </c>
      <c r="C18" s="1648">
        <v>4137.51</v>
      </c>
      <c r="D18" s="1648">
        <v>3788.92</v>
      </c>
      <c r="E18" s="1648">
        <v>3485.85</v>
      </c>
      <c r="F18" s="1648">
        <v>5751.97</v>
      </c>
      <c r="G18" s="1648">
        <v>4921.3999999999996</v>
      </c>
      <c r="H18" s="1357">
        <v>3263</v>
      </c>
    </row>
    <row r="19" spans="1:8">
      <c r="B19" s="1522" t="s">
        <v>1807</v>
      </c>
      <c r="C19" s="1648">
        <v>4161.12</v>
      </c>
      <c r="D19" s="1648">
        <v>3827.85</v>
      </c>
      <c r="E19" s="1648">
        <v>3472.31</v>
      </c>
      <c r="F19" s="1648">
        <v>5792.33</v>
      </c>
      <c r="G19" s="1648">
        <v>4889.58</v>
      </c>
      <c r="H19" s="1357">
        <v>3293.24</v>
      </c>
    </row>
    <row r="20" spans="1:8">
      <c r="B20" s="1522" t="s">
        <v>1808</v>
      </c>
      <c r="C20" s="1648">
        <v>4168.32</v>
      </c>
      <c r="D20" s="1648">
        <v>3820.58</v>
      </c>
      <c r="E20" s="1648">
        <v>3518.84</v>
      </c>
      <c r="F20" s="1648">
        <v>5928.25</v>
      </c>
      <c r="G20" s="1648">
        <v>4870.79</v>
      </c>
      <c r="H20" s="1357">
        <v>3294.53</v>
      </c>
    </row>
    <row r="21" spans="1:8">
      <c r="B21" s="1522" t="s">
        <v>1809</v>
      </c>
      <c r="C21" s="1648">
        <v>4224.08</v>
      </c>
      <c r="D21" s="1648">
        <v>3854.93</v>
      </c>
      <c r="E21" s="1648">
        <v>3604.48</v>
      </c>
      <c r="F21" s="1648">
        <v>5845.05</v>
      </c>
      <c r="G21" s="1648">
        <v>4973.0600000000004</v>
      </c>
      <c r="H21" s="1357">
        <v>3298.48</v>
      </c>
    </row>
    <row r="22" spans="1:8">
      <c r="B22" s="1522" t="s">
        <v>1810</v>
      </c>
      <c r="C22" s="1648">
        <v>4291.79</v>
      </c>
      <c r="D22" s="1648">
        <v>3903.21</v>
      </c>
      <c r="E22" s="1648">
        <v>3724.45</v>
      </c>
      <c r="F22" s="1648">
        <v>5855.18</v>
      </c>
      <c r="G22" s="1648">
        <v>4954.33</v>
      </c>
      <c r="H22" s="1357">
        <v>3300.18</v>
      </c>
    </row>
    <row r="23" spans="1:8">
      <c r="B23" s="1522" t="s">
        <v>1811</v>
      </c>
      <c r="C23" s="1648">
        <v>4336.17</v>
      </c>
      <c r="D23" s="1648">
        <v>3934.42</v>
      </c>
      <c r="E23" s="1648">
        <v>3812.44</v>
      </c>
      <c r="F23" s="1648">
        <v>5957.55</v>
      </c>
      <c r="G23" s="1648">
        <v>4931.92</v>
      </c>
      <c r="H23" s="1357">
        <v>3317.58</v>
      </c>
    </row>
    <row r="24" spans="1:8">
      <c r="B24" s="1522" t="s">
        <v>1812</v>
      </c>
      <c r="C24" s="1648">
        <v>4358.79</v>
      </c>
      <c r="D24" s="1648">
        <v>3957.53</v>
      </c>
      <c r="E24" s="1648">
        <v>3867.43</v>
      </c>
      <c r="F24" s="1648">
        <v>5873.41</v>
      </c>
      <c r="G24" s="1648">
        <v>4995.95</v>
      </c>
      <c r="H24" s="1357">
        <v>3281.23</v>
      </c>
    </row>
    <row r="25" spans="1:8" s="1748" customFormat="1">
      <c r="B25" s="1522" t="s">
        <v>1803</v>
      </c>
      <c r="C25" s="1648">
        <v>4391.43</v>
      </c>
      <c r="D25" s="1648">
        <v>3980.02</v>
      </c>
      <c r="E25" s="1648">
        <v>3887.97</v>
      </c>
      <c r="F25" s="1648">
        <v>5913.83</v>
      </c>
      <c r="G25" s="1648">
        <v>5004.34</v>
      </c>
      <c r="H25" s="1357">
        <v>3279.38</v>
      </c>
    </row>
    <row r="26" spans="1:8" s="1748" customFormat="1">
      <c r="B26" s="1522" t="s">
        <v>1804</v>
      </c>
      <c r="C26" s="1648">
        <v>4436.3500000000004</v>
      </c>
      <c r="D26" s="1648">
        <v>3997.12</v>
      </c>
      <c r="E26" s="1648">
        <v>3909.82</v>
      </c>
      <c r="F26" s="1648">
        <v>5967.2</v>
      </c>
      <c r="G26" s="1648">
        <v>5042.7700000000004</v>
      </c>
      <c r="H26" s="1357">
        <v>3286.79</v>
      </c>
    </row>
    <row r="27" spans="1:8" s="1748" customFormat="1">
      <c r="B27" s="1522" t="s">
        <v>1802</v>
      </c>
      <c r="C27" s="1648">
        <v>4479.24</v>
      </c>
      <c r="D27" s="1648">
        <v>4026.17</v>
      </c>
      <c r="E27" s="1648">
        <v>3947.56</v>
      </c>
      <c r="F27" s="1648">
        <v>5966.02</v>
      </c>
      <c r="G27" s="1648">
        <v>5173.3599999999997</v>
      </c>
      <c r="H27" s="1357">
        <v>3301.9</v>
      </c>
    </row>
    <row r="28" spans="1:8">
      <c r="B28" s="1232"/>
      <c r="C28" s="1648"/>
      <c r="D28" s="1648"/>
      <c r="E28" s="1648"/>
      <c r="F28" s="1648"/>
      <c r="G28" s="1648"/>
      <c r="H28" s="1357"/>
    </row>
    <row r="29" spans="1:8">
      <c r="A29" s="436">
        <v>2022</v>
      </c>
      <c r="B29" s="1522" t="s">
        <v>1805</v>
      </c>
      <c r="C29" s="1648">
        <v>4563.45</v>
      </c>
      <c r="D29" s="1648">
        <v>4259.07</v>
      </c>
      <c r="E29" s="1648">
        <v>4242.62</v>
      </c>
      <c r="F29" s="1648">
        <v>6379.71</v>
      </c>
      <c r="G29" s="1648">
        <v>4688.16</v>
      </c>
      <c r="H29" s="1357">
        <v>3683.61</v>
      </c>
    </row>
    <row r="30" spans="1:8">
      <c r="A30" s="202"/>
      <c r="B30" s="1523" t="s">
        <v>1806</v>
      </c>
      <c r="C30" s="1648">
        <v>4619.32</v>
      </c>
      <c r="D30" s="1648">
        <v>4300.29</v>
      </c>
      <c r="E30" s="1648">
        <v>4268.72</v>
      </c>
      <c r="F30" s="1648">
        <v>7131.31</v>
      </c>
      <c r="G30" s="1648">
        <v>4895.79</v>
      </c>
      <c r="H30" s="1357">
        <v>3675.02</v>
      </c>
    </row>
    <row r="31" spans="1:8" s="160" customFormat="1" ht="15" customHeight="1">
      <c r="A31" s="433"/>
      <c r="B31" s="1316" t="s">
        <v>8</v>
      </c>
      <c r="C31" s="521">
        <v>111.6</v>
      </c>
      <c r="D31" s="521">
        <v>113.5</v>
      </c>
      <c r="E31" s="521">
        <v>122.5</v>
      </c>
      <c r="F31" s="521">
        <v>124</v>
      </c>
      <c r="G31" s="521">
        <v>99.5</v>
      </c>
      <c r="H31" s="1803">
        <v>112.6</v>
      </c>
    </row>
    <row r="32" spans="1:8" s="1186" customFormat="1" ht="13.5" customHeight="1">
      <c r="A32" s="202"/>
      <c r="B32" s="1429"/>
      <c r="C32" s="1648"/>
      <c r="D32" s="1648"/>
      <c r="E32" s="1648"/>
      <c r="F32" s="1648"/>
      <c r="G32" s="1648"/>
      <c r="H32" s="1357"/>
    </row>
    <row r="33" spans="1:8" s="1351" customFormat="1" ht="13.5" customHeight="1">
      <c r="A33" s="436">
        <v>2021</v>
      </c>
      <c r="B33" s="1519" t="s">
        <v>1777</v>
      </c>
      <c r="C33" s="1648">
        <v>4003.99</v>
      </c>
      <c r="D33" s="1648">
        <v>3672.76</v>
      </c>
      <c r="E33" s="1648">
        <v>3365.33</v>
      </c>
      <c r="F33" s="1648">
        <v>5546.06</v>
      </c>
      <c r="G33" s="1648">
        <v>4931.08</v>
      </c>
      <c r="H33" s="1357">
        <v>3245.06</v>
      </c>
    </row>
    <row r="34" spans="1:8" s="1351" customFormat="1" ht="13.5" customHeight="1">
      <c r="A34" s="202"/>
      <c r="B34" s="1519" t="s">
        <v>1778</v>
      </c>
      <c r="C34" s="1648">
        <v>4155</v>
      </c>
      <c r="D34" s="1648">
        <v>3758.75</v>
      </c>
      <c r="E34" s="1648">
        <v>3354.02</v>
      </c>
      <c r="F34" s="1648">
        <v>5974.16</v>
      </c>
      <c r="G34" s="1648">
        <v>4964.17</v>
      </c>
      <c r="H34" s="1357">
        <v>3236.09</v>
      </c>
    </row>
    <row r="35" spans="1:8" s="1351" customFormat="1" ht="13.5" customHeight="1">
      <c r="A35" s="202"/>
      <c r="B35" s="1519" t="s">
        <v>1779</v>
      </c>
      <c r="C35" s="1648">
        <v>4173.6499999999996</v>
      </c>
      <c r="D35" s="1648">
        <v>3852.74</v>
      </c>
      <c r="E35" s="1648">
        <v>3504.02</v>
      </c>
      <c r="F35" s="1648">
        <v>5625.65</v>
      </c>
      <c r="G35" s="1648">
        <v>5093.83</v>
      </c>
      <c r="H35" s="1357">
        <v>3300.51</v>
      </c>
    </row>
    <row r="36" spans="1:8" ht="13.5" customHeight="1">
      <c r="B36" s="1520" t="s">
        <v>1792</v>
      </c>
      <c r="C36" s="1648">
        <v>4260.1000000000004</v>
      </c>
      <c r="D36" s="1648">
        <v>3900.99</v>
      </c>
      <c r="E36" s="1648">
        <v>3517.25</v>
      </c>
      <c r="F36" s="1648">
        <v>5880.29</v>
      </c>
      <c r="G36" s="1648">
        <v>4879.1000000000004</v>
      </c>
      <c r="H36" s="1357">
        <v>3346.8</v>
      </c>
    </row>
    <row r="37" spans="1:8">
      <c r="B37" s="1520" t="s">
        <v>1793</v>
      </c>
      <c r="C37" s="1648">
        <v>4288.83</v>
      </c>
      <c r="D37" s="1648">
        <v>3799.88</v>
      </c>
      <c r="E37" s="1648">
        <v>3648.26</v>
      </c>
      <c r="F37" s="1648">
        <v>6161.92</v>
      </c>
      <c r="G37" s="1648">
        <v>5028.63</v>
      </c>
      <c r="H37" s="1357">
        <v>3273.42</v>
      </c>
    </row>
    <row r="38" spans="1:8">
      <c r="B38" s="1520" t="s">
        <v>1787</v>
      </c>
      <c r="C38" s="1648">
        <v>4370.3999999999996</v>
      </c>
      <c r="D38" s="1648">
        <v>3946.58</v>
      </c>
      <c r="E38" s="1648">
        <v>3939.06</v>
      </c>
      <c r="F38" s="1648">
        <v>5731.58</v>
      </c>
      <c r="G38" s="1648">
        <v>5249.93</v>
      </c>
      <c r="H38" s="1357">
        <v>3266.77</v>
      </c>
    </row>
    <row r="39" spans="1:8">
      <c r="B39" s="1520" t="s">
        <v>1774</v>
      </c>
      <c r="C39" s="1648">
        <v>4564.71</v>
      </c>
      <c r="D39" s="1648">
        <v>4173</v>
      </c>
      <c r="E39" s="1648">
        <v>4117.05</v>
      </c>
      <c r="F39" s="1648">
        <v>5793.19</v>
      </c>
      <c r="G39" s="1648">
        <v>5179.75</v>
      </c>
      <c r="H39" s="1357">
        <v>3388.53</v>
      </c>
    </row>
    <row r="40" spans="1:8">
      <c r="B40" s="1520" t="s">
        <v>1775</v>
      </c>
      <c r="C40" s="1648">
        <v>4595.37</v>
      </c>
      <c r="D40" s="1648">
        <v>4058.85</v>
      </c>
      <c r="E40" s="1648">
        <v>4152.0200000000004</v>
      </c>
      <c r="F40" s="1648">
        <v>6412.07</v>
      </c>
      <c r="G40" s="1648">
        <v>5052.41</v>
      </c>
      <c r="H40" s="1357">
        <v>3354.3</v>
      </c>
    </row>
    <row r="41" spans="1:8" s="1748" customFormat="1">
      <c r="B41" s="1520" t="s">
        <v>1776</v>
      </c>
      <c r="C41" s="1648">
        <v>4580.37</v>
      </c>
      <c r="D41" s="1648">
        <v>4078.05</v>
      </c>
      <c r="E41" s="1648">
        <v>4285.8599999999997</v>
      </c>
      <c r="F41" s="1648">
        <v>5683.16</v>
      </c>
      <c r="G41" s="1648">
        <v>5267.88</v>
      </c>
      <c r="H41" s="1357">
        <v>3342.49</v>
      </c>
    </row>
    <row r="42" spans="1:8" s="1748" customFormat="1">
      <c r="B42" s="1521">
        <v>10</v>
      </c>
      <c r="C42" s="1648">
        <v>4597.67</v>
      </c>
      <c r="D42" s="1648">
        <v>4128.0600000000004</v>
      </c>
      <c r="E42" s="1648">
        <v>4081.89</v>
      </c>
      <c r="F42" s="1648">
        <v>5593.36</v>
      </c>
      <c r="G42" s="1648">
        <v>4870.68</v>
      </c>
      <c r="H42" s="1357">
        <v>3340.74</v>
      </c>
    </row>
    <row r="43" spans="1:8" s="1748" customFormat="1">
      <c r="B43" s="1521">
        <v>11</v>
      </c>
      <c r="C43" s="1648">
        <v>4563.46</v>
      </c>
      <c r="D43" s="1648">
        <v>4124.4399999999996</v>
      </c>
      <c r="E43" s="1648">
        <v>4101.99</v>
      </c>
      <c r="F43" s="1648">
        <v>5848.57</v>
      </c>
      <c r="G43" s="1648">
        <v>5195.53</v>
      </c>
      <c r="H43" s="1357">
        <v>3344.86</v>
      </c>
    </row>
    <row r="44" spans="1:8" s="1748" customFormat="1">
      <c r="B44" s="1521">
        <v>12</v>
      </c>
      <c r="C44" s="1648">
        <v>4913.46</v>
      </c>
      <c r="D44" s="1648">
        <v>4245.0600000000004</v>
      </c>
      <c r="E44" s="1648">
        <v>4267.3100000000004</v>
      </c>
      <c r="F44" s="1648">
        <v>6823.16</v>
      </c>
      <c r="G44" s="1648">
        <v>6859.17</v>
      </c>
      <c r="H44" s="1357">
        <v>3452.33</v>
      </c>
    </row>
    <row r="45" spans="1:8">
      <c r="B45" s="1232"/>
      <c r="C45" s="1648"/>
      <c r="D45" s="1648"/>
      <c r="E45" s="1648"/>
      <c r="F45" s="1648"/>
      <c r="G45" s="1648"/>
      <c r="H45" s="1357"/>
    </row>
    <row r="46" spans="1:8">
      <c r="A46" s="436">
        <v>2022</v>
      </c>
      <c r="B46" s="1519" t="s">
        <v>1777</v>
      </c>
      <c r="C46" s="1648">
        <v>4532.6099999999997</v>
      </c>
      <c r="D46" s="1648">
        <v>4110.22</v>
      </c>
      <c r="E46" s="1648">
        <v>4401.51</v>
      </c>
      <c r="F46" s="1648">
        <v>6063.69</v>
      </c>
      <c r="G46" s="1648">
        <v>4636.96</v>
      </c>
      <c r="H46" s="1357">
        <v>3602.54</v>
      </c>
    </row>
    <row r="47" spans="1:8">
      <c r="A47" s="202"/>
      <c r="B47" s="1519" t="s">
        <v>1778</v>
      </c>
      <c r="C47" s="1648">
        <v>4563.24</v>
      </c>
      <c r="D47" s="1648">
        <v>4325.6000000000004</v>
      </c>
      <c r="E47" s="1648">
        <v>4222.46</v>
      </c>
      <c r="F47" s="1648">
        <v>6706.75</v>
      </c>
      <c r="G47" s="1648">
        <v>4746.42</v>
      </c>
      <c r="H47" s="1357">
        <v>3677.63</v>
      </c>
    </row>
    <row r="48" spans="1:8">
      <c r="A48" s="202"/>
      <c r="B48" s="1519" t="s">
        <v>1779</v>
      </c>
      <c r="C48" s="1648">
        <v>4760.1400000000003</v>
      </c>
      <c r="D48" s="1648">
        <v>4499.29</v>
      </c>
      <c r="E48" s="1648">
        <v>4214</v>
      </c>
      <c r="F48" s="1648">
        <v>7079.3</v>
      </c>
      <c r="G48" s="1648">
        <v>5275.01</v>
      </c>
      <c r="H48" s="1357">
        <v>3701.97</v>
      </c>
    </row>
    <row r="49" spans="1:9" s="160" customFormat="1" ht="15" customHeight="1">
      <c r="A49" s="433"/>
      <c r="B49" s="411" t="s">
        <v>8</v>
      </c>
      <c r="C49" s="1182">
        <v>114.1</v>
      </c>
      <c r="D49" s="1182">
        <v>116.8</v>
      </c>
      <c r="E49" s="1182">
        <v>120.3</v>
      </c>
      <c r="F49" s="1182">
        <v>125.8</v>
      </c>
      <c r="G49" s="1182">
        <v>103.6</v>
      </c>
      <c r="H49" s="1806">
        <v>112.2</v>
      </c>
    </row>
    <row r="50" spans="1:9" s="160" customFormat="1" ht="15" customHeight="1">
      <c r="A50" s="433"/>
      <c r="B50" s="411" t="s">
        <v>9</v>
      </c>
      <c r="C50" s="1182">
        <v>104.3</v>
      </c>
      <c r="D50" s="1182">
        <v>104</v>
      </c>
      <c r="E50" s="1182">
        <v>99.8</v>
      </c>
      <c r="F50" s="1182">
        <v>105.6</v>
      </c>
      <c r="G50" s="1182">
        <v>111.1</v>
      </c>
      <c r="H50" s="1806">
        <v>100.7</v>
      </c>
      <c r="I50"/>
    </row>
    <row r="51" spans="1:9">
      <c r="A51" s="108"/>
      <c r="B51" s="108"/>
      <c r="C51" s="1134"/>
      <c r="D51" s="1134"/>
      <c r="E51" s="1134"/>
      <c r="F51" s="1134"/>
      <c r="G51" s="1134"/>
      <c r="H51" s="1134"/>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3:B41 B46:B4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ColWidth="9" defaultRowHeight="14.25"/>
  <cols>
    <col min="1" max="1" width="8.625" style="925" customWidth="1"/>
    <col min="2" max="2" width="13.625" style="925" customWidth="1"/>
    <col min="3" max="3" width="12.75" style="925" customWidth="1"/>
    <col min="4" max="4" width="12.875" style="925" customWidth="1"/>
    <col min="5" max="5" width="12.5" style="925" customWidth="1"/>
    <col min="6" max="10" width="12.125" style="925" customWidth="1"/>
    <col min="11" max="16384" width="9" style="925"/>
  </cols>
  <sheetData>
    <row r="1" spans="1:10" ht="15" customHeight="1">
      <c r="A1" s="2129" t="s">
        <v>1638</v>
      </c>
      <c r="B1" s="2129"/>
      <c r="C1" s="2129"/>
      <c r="D1" s="2129"/>
      <c r="E1" s="2129"/>
      <c r="F1" s="2129"/>
      <c r="G1" s="4"/>
      <c r="I1" s="116" t="s">
        <v>1</v>
      </c>
      <c r="J1" s="7"/>
    </row>
    <row r="2" spans="1:10" ht="15" customHeight="1">
      <c r="A2" s="2426" t="s">
        <v>1639</v>
      </c>
      <c r="B2" s="2426"/>
      <c r="C2" s="2426"/>
      <c r="D2" s="2426"/>
      <c r="E2" s="2426"/>
      <c r="F2" s="2426"/>
      <c r="G2" s="9"/>
      <c r="I2" s="116" t="s">
        <v>2</v>
      </c>
      <c r="J2" s="7"/>
    </row>
    <row r="3" spans="1:10" s="121" customFormat="1" ht="15" customHeight="1">
      <c r="A3" s="289"/>
      <c r="B3" s="289"/>
      <c r="C3" s="2138" t="s">
        <v>1212</v>
      </c>
      <c r="D3" s="2188"/>
      <c r="E3" s="2165"/>
      <c r="F3" s="2138" t="s">
        <v>628</v>
      </c>
      <c r="G3" s="2188"/>
      <c r="H3" s="2188"/>
      <c r="I3" s="2188"/>
      <c r="J3" s="2188"/>
    </row>
    <row r="4" spans="1:10" s="121" customFormat="1" ht="15" customHeight="1">
      <c r="A4" s="291"/>
      <c r="B4" s="291"/>
      <c r="C4" s="2363" t="s">
        <v>1442</v>
      </c>
      <c r="D4" s="2364"/>
      <c r="E4" s="2365"/>
      <c r="F4" s="2430" t="s">
        <v>1443</v>
      </c>
      <c r="G4" s="2431"/>
      <c r="H4" s="2431"/>
      <c r="I4" s="2431"/>
      <c r="J4" s="2431"/>
    </row>
    <row r="5" spans="1:10" s="121" customFormat="1" ht="15" customHeight="1">
      <c r="A5" s="2175"/>
      <c r="B5" s="2175"/>
      <c r="C5" s="2198" t="s">
        <v>631</v>
      </c>
      <c r="D5" s="2198" t="s">
        <v>861</v>
      </c>
      <c r="E5" s="2198" t="s">
        <v>860</v>
      </c>
      <c r="F5" s="2427" t="s">
        <v>630</v>
      </c>
      <c r="G5" s="2427"/>
      <c r="H5" s="2427"/>
      <c r="I5" s="2427"/>
      <c r="J5" s="2138" t="s">
        <v>860</v>
      </c>
    </row>
    <row r="6" spans="1:10" s="121" customFormat="1" ht="15" customHeight="1">
      <c r="A6" s="2175" t="s">
        <v>297</v>
      </c>
      <c r="B6" s="2175"/>
      <c r="C6" s="2199"/>
      <c r="D6" s="2199"/>
      <c r="E6" s="2199"/>
      <c r="F6" s="2364" t="s">
        <v>629</v>
      </c>
      <c r="G6" s="2364"/>
      <c r="H6" s="2364"/>
      <c r="I6" s="2364"/>
      <c r="J6" s="2166"/>
    </row>
    <row r="7" spans="1:10" s="121" customFormat="1" ht="15" customHeight="1">
      <c r="A7" s="2173" t="s">
        <v>298</v>
      </c>
      <c r="B7" s="2173"/>
      <c r="C7" s="2199"/>
      <c r="D7" s="2199"/>
      <c r="E7" s="2199"/>
      <c r="F7" s="2198" t="s">
        <v>632</v>
      </c>
      <c r="G7" s="2198" t="s">
        <v>633</v>
      </c>
      <c r="H7" s="2198" t="s">
        <v>863</v>
      </c>
      <c r="I7" s="2428" t="s">
        <v>635</v>
      </c>
      <c r="J7" s="2166"/>
    </row>
    <row r="8" spans="1:10" s="121" customFormat="1" ht="15" customHeight="1">
      <c r="A8" s="2175" t="s">
        <v>1826</v>
      </c>
      <c r="B8" s="2425"/>
      <c r="C8" s="2199"/>
      <c r="D8" s="2199"/>
      <c r="E8" s="2199"/>
      <c r="F8" s="2199"/>
      <c r="G8" s="2199"/>
      <c r="H8" s="2199"/>
      <c r="I8" s="2429"/>
      <c r="J8" s="2166"/>
    </row>
    <row r="9" spans="1:10" s="121" customFormat="1" ht="15" customHeight="1">
      <c r="A9" s="2175"/>
      <c r="B9" s="2425"/>
      <c r="C9" s="2199"/>
      <c r="D9" s="2199"/>
      <c r="E9" s="2199"/>
      <c r="F9" s="2199"/>
      <c r="G9" s="2199"/>
      <c r="H9" s="2199"/>
      <c r="I9" s="2429"/>
      <c r="J9" s="2166"/>
    </row>
    <row r="10" spans="1:10" s="121" customFormat="1" ht="15" customHeight="1">
      <c r="A10" s="2173" t="s">
        <v>1850</v>
      </c>
      <c r="B10" s="2424"/>
      <c r="C10" s="2199"/>
      <c r="D10" s="2199"/>
      <c r="E10" s="2199"/>
      <c r="F10" s="2199"/>
      <c r="G10" s="2199"/>
      <c r="H10" s="2199"/>
      <c r="I10" s="2429"/>
      <c r="J10" s="2166"/>
    </row>
    <row r="11" spans="1:10" s="121" customFormat="1" ht="15" customHeight="1">
      <c r="A11" s="2173"/>
      <c r="B11" s="2424"/>
      <c r="C11" s="2248" t="s">
        <v>437</v>
      </c>
      <c r="D11" s="2248" t="s">
        <v>862</v>
      </c>
      <c r="E11" s="2248" t="s">
        <v>638</v>
      </c>
      <c r="F11" s="2248" t="s">
        <v>437</v>
      </c>
      <c r="G11" s="2248" t="s">
        <v>634</v>
      </c>
      <c r="H11" s="2248" t="s">
        <v>935</v>
      </c>
      <c r="I11" s="2358" t="s">
        <v>636</v>
      </c>
      <c r="J11" s="2131" t="s">
        <v>637</v>
      </c>
    </row>
    <row r="12" spans="1:10" s="121" customFormat="1" ht="15" customHeight="1">
      <c r="A12" s="291"/>
      <c r="B12" s="291"/>
      <c r="C12" s="2248"/>
      <c r="D12" s="2248"/>
      <c r="E12" s="2248"/>
      <c r="F12" s="2248"/>
      <c r="G12" s="2248"/>
      <c r="H12" s="2248"/>
      <c r="I12" s="2358"/>
      <c r="J12" s="2131"/>
    </row>
    <row r="13" spans="1:10" s="121" customFormat="1" ht="15" customHeight="1">
      <c r="A13" s="291"/>
      <c r="B13" s="291"/>
      <c r="C13" s="2248"/>
      <c r="D13" s="2248"/>
      <c r="E13" s="2248"/>
      <c r="F13" s="2248"/>
      <c r="G13" s="2248"/>
      <c r="H13" s="2248"/>
      <c r="I13" s="2358"/>
      <c r="J13" s="2131"/>
    </row>
    <row r="14" spans="1:10" s="121" customFormat="1" ht="15" customHeight="1">
      <c r="A14" s="291"/>
      <c r="B14" s="291"/>
      <c r="C14" s="2248"/>
      <c r="D14" s="2248"/>
      <c r="E14" s="2248"/>
      <c r="F14" s="2248"/>
      <c r="G14" s="2248"/>
      <c r="H14" s="2248"/>
      <c r="I14" s="2358"/>
      <c r="J14" s="2131"/>
    </row>
    <row r="15" spans="1:10" s="121" customFormat="1" ht="15" customHeight="1">
      <c r="A15" s="326"/>
      <c r="B15" s="326"/>
      <c r="C15" s="2248"/>
      <c r="D15" s="2248"/>
      <c r="E15" s="2248"/>
      <c r="F15" s="2248"/>
      <c r="G15" s="2248"/>
      <c r="H15" s="2248"/>
      <c r="I15" s="2358"/>
      <c r="J15" s="2131"/>
    </row>
    <row r="16" spans="1:10" s="121" customFormat="1" ht="15" customHeight="1">
      <c r="A16" s="230">
        <v>2020</v>
      </c>
      <c r="B16" s="1533" t="s">
        <v>1802</v>
      </c>
      <c r="C16" s="2032">
        <v>309.10000000000002</v>
      </c>
      <c r="D16" s="2032">
        <v>269.60000000000002</v>
      </c>
      <c r="E16" s="2032">
        <v>39.5</v>
      </c>
      <c r="F16" s="2033">
        <v>2182.02</v>
      </c>
      <c r="G16" s="2033">
        <v>2275.67</v>
      </c>
      <c r="H16" s="2033">
        <v>1814.76</v>
      </c>
      <c r="I16" s="2033">
        <v>1964.21</v>
      </c>
      <c r="J16" s="2034">
        <v>1404.38</v>
      </c>
    </row>
    <row r="17" spans="1:11" s="121" customFormat="1" ht="15" customHeight="1">
      <c r="A17" s="163"/>
      <c r="B17" s="1239" t="s">
        <v>882</v>
      </c>
      <c r="C17" s="2035">
        <v>100.8944806625686</v>
      </c>
      <c r="D17" s="2035">
        <v>101.5848433808485</v>
      </c>
      <c r="E17" s="2035">
        <v>96.418625103825676</v>
      </c>
      <c r="F17" s="2035">
        <v>105.79849982787296</v>
      </c>
      <c r="G17" s="2035">
        <v>105.31511185568441</v>
      </c>
      <c r="H17" s="2035">
        <v>106.61950895663567</v>
      </c>
      <c r="I17" s="2035">
        <v>105.97188053001857</v>
      </c>
      <c r="J17" s="2036">
        <v>106.84327046704655</v>
      </c>
    </row>
    <row r="18" spans="1:11" s="1229" customFormat="1">
      <c r="A18" s="1230"/>
      <c r="B18" s="1462"/>
      <c r="C18" s="2037"/>
      <c r="D18" s="2037"/>
      <c r="E18" s="2037"/>
      <c r="F18" s="2038"/>
      <c r="G18" s="2038"/>
      <c r="H18" s="2038"/>
      <c r="I18" s="2038"/>
      <c r="J18" s="2039"/>
      <c r="K18" s="61"/>
    </row>
    <row r="19" spans="1:11" s="1351" customFormat="1">
      <c r="A19" s="1230">
        <v>2021</v>
      </c>
      <c r="B19" s="1533" t="s">
        <v>1806</v>
      </c>
      <c r="C19" s="2040">
        <v>309.34800000000001</v>
      </c>
      <c r="D19" s="2040">
        <v>270.767</v>
      </c>
      <c r="E19" s="2040">
        <v>38.581000000000003</v>
      </c>
      <c r="F19" s="2041">
        <v>2290.02</v>
      </c>
      <c r="G19" s="2041">
        <v>2393.21</v>
      </c>
      <c r="H19" s="2041">
        <v>1851.18</v>
      </c>
      <c r="I19" s="2041">
        <v>2052.23</v>
      </c>
      <c r="J19" s="1645">
        <v>1424.37</v>
      </c>
      <c r="K19" s="61"/>
    </row>
    <row r="20" spans="1:11">
      <c r="B20" s="1533" t="s">
        <v>1809</v>
      </c>
      <c r="C20" s="2040">
        <v>308.84199999999998</v>
      </c>
      <c r="D20" s="2040">
        <v>270.49799999999999</v>
      </c>
      <c r="E20" s="2040">
        <v>38.344000000000001</v>
      </c>
      <c r="F20" s="2041">
        <v>2309.31</v>
      </c>
      <c r="G20" s="2041">
        <v>2408.2199999999998</v>
      </c>
      <c r="H20" s="2041">
        <v>1885.43</v>
      </c>
      <c r="I20" s="2041">
        <v>2080.9899999999998</v>
      </c>
      <c r="J20" s="1532">
        <v>1440.84</v>
      </c>
    </row>
    <row r="21" spans="1:11" s="1748" customFormat="1">
      <c r="B21" s="1533" t="s">
        <v>1812</v>
      </c>
      <c r="C21" s="2042">
        <v>308.5</v>
      </c>
      <c r="D21" s="2042">
        <v>270.39999999999998</v>
      </c>
      <c r="E21" s="2042">
        <v>38.1</v>
      </c>
      <c r="F21" s="2041">
        <v>2324.41</v>
      </c>
      <c r="G21" s="2041">
        <v>2423.77</v>
      </c>
      <c r="H21" s="2041">
        <v>1897.53</v>
      </c>
      <c r="I21" s="2041">
        <v>2092.59</v>
      </c>
      <c r="J21" s="1645">
        <v>1446</v>
      </c>
    </row>
    <row r="22" spans="1:11" s="1748" customFormat="1">
      <c r="B22" s="1533" t="s">
        <v>1802</v>
      </c>
      <c r="C22" s="2042">
        <v>308.8</v>
      </c>
      <c r="D22" s="2042">
        <v>270.8</v>
      </c>
      <c r="E22" s="2042">
        <v>37.9</v>
      </c>
      <c r="F22" s="2041">
        <v>2337.06</v>
      </c>
      <c r="G22" s="2041">
        <v>2437.06</v>
      </c>
      <c r="H22" s="2041">
        <v>1908.19</v>
      </c>
      <c r="I22" s="2041">
        <v>2098.73</v>
      </c>
      <c r="J22" s="1532">
        <v>1448.39</v>
      </c>
    </row>
    <row r="23" spans="1:11">
      <c r="B23" s="1232"/>
      <c r="C23" s="2025"/>
      <c r="D23" s="2025"/>
      <c r="E23" s="2025"/>
      <c r="F23" s="2025"/>
      <c r="G23" s="2025"/>
      <c r="H23" s="2025"/>
      <c r="I23" s="2025"/>
      <c r="J23" s="2026"/>
    </row>
    <row r="24" spans="1:11">
      <c r="A24" s="1749">
        <v>2022</v>
      </c>
      <c r="B24" s="1533" t="s">
        <v>1806</v>
      </c>
      <c r="C24" s="2042">
        <v>308.39999999999998</v>
      </c>
      <c r="D24" s="2042">
        <v>271.7</v>
      </c>
      <c r="E24" s="2042">
        <v>36.799999999999997</v>
      </c>
      <c r="F24" s="2041">
        <v>2450.66</v>
      </c>
      <c r="G24" s="2041">
        <v>2554.6</v>
      </c>
      <c r="H24" s="2041">
        <v>1991.41</v>
      </c>
      <c r="I24" s="2041">
        <v>2187.41</v>
      </c>
      <c r="J24" s="1532">
        <v>1477</v>
      </c>
    </row>
    <row r="25" spans="1:11" s="165" customFormat="1" ht="15" customHeight="1">
      <c r="A25" s="525"/>
      <c r="B25" s="1463" t="s">
        <v>8</v>
      </c>
      <c r="C25" s="2043">
        <v>99.704863131489461</v>
      </c>
      <c r="D25" s="2043">
        <v>100.33165045962026</v>
      </c>
      <c r="E25" s="2043">
        <v>95.305979627277679</v>
      </c>
      <c r="F25" s="2044">
        <v>107.0147858970664</v>
      </c>
      <c r="G25" s="2044">
        <v>106.74366227786112</v>
      </c>
      <c r="H25" s="2044">
        <v>107.57516827104874</v>
      </c>
      <c r="I25" s="2044">
        <v>106.58698099140935</v>
      </c>
      <c r="J25" s="1557">
        <v>103.69496689764598</v>
      </c>
      <c r="K25" s="171"/>
    </row>
    <row r="26" spans="1:11" s="66" customFormat="1" ht="15" customHeight="1">
      <c r="A26" s="2354" t="s">
        <v>1750</v>
      </c>
      <c r="B26" s="2354"/>
      <c r="C26" s="2354"/>
      <c r="D26" s="2354"/>
      <c r="J26" s="185"/>
      <c r="K26" s="185"/>
    </row>
    <row r="27" spans="1:11" s="148" customFormat="1" ht="15" customHeight="1">
      <c r="A27" s="2423" t="s">
        <v>1751</v>
      </c>
      <c r="B27" s="2423"/>
      <c r="C27" s="2423"/>
      <c r="D27" s="2423"/>
    </row>
    <row r="28" spans="1:11">
      <c r="F28" s="1012"/>
    </row>
    <row r="29" spans="1:11">
      <c r="C29" s="1642"/>
      <c r="D29" s="1642"/>
      <c r="E29" s="1642"/>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7:D27"/>
    <mergeCell ref="C11:C15"/>
    <mergeCell ref="D5:D10"/>
    <mergeCell ref="D11:D15"/>
    <mergeCell ref="A10:B11"/>
    <mergeCell ref="A8:B9"/>
    <mergeCell ref="A26:D26"/>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Normal="100" workbookViewId="0">
      <selection activeCell="A5" sqref="A5"/>
    </sheetView>
  </sheetViews>
  <sheetFormatPr defaultColWidth="9" defaultRowHeight="14.25"/>
  <cols>
    <col min="1" max="1" width="8.125" style="2" customWidth="1"/>
    <col min="2" max="2" width="10.625" style="2" customWidth="1"/>
    <col min="3" max="8" width="9.625" style="2" customWidth="1"/>
    <col min="9" max="13" width="10.125" style="925" customWidth="1"/>
    <col min="14" max="15" width="5.625" style="925" customWidth="1"/>
    <col min="16" max="25" width="9.625" style="2" customWidth="1"/>
    <col min="26" max="16384" width="9" style="925"/>
  </cols>
  <sheetData>
    <row r="1" spans="1:25" ht="15" customHeight="1">
      <c r="A1" s="2129" t="s">
        <v>1640</v>
      </c>
      <c r="B1" s="2129"/>
      <c r="C1" s="2129"/>
      <c r="D1" s="2129"/>
      <c r="E1" s="7"/>
      <c r="F1" s="7"/>
      <c r="G1" s="7"/>
      <c r="H1" s="7"/>
    </row>
    <row r="2" spans="1:25" s="148" customFormat="1" ht="15" customHeight="1">
      <c r="A2" s="2144" t="s">
        <v>1548</v>
      </c>
      <c r="B2" s="2144"/>
      <c r="C2" s="2144"/>
      <c r="D2" s="2144"/>
      <c r="E2" s="149"/>
      <c r="F2" s="149"/>
      <c r="G2" s="149"/>
      <c r="H2" s="149"/>
      <c r="P2" s="150"/>
      <c r="Q2" s="150"/>
      <c r="R2" s="150"/>
      <c r="S2" s="150"/>
      <c r="T2" s="150"/>
      <c r="U2" s="150"/>
      <c r="V2" s="150"/>
      <c r="W2" s="150"/>
      <c r="X2" s="150"/>
      <c r="Y2" s="150"/>
    </row>
    <row r="3" spans="1:25" ht="15" customHeight="1">
      <c r="A3" s="2440" t="s">
        <v>1641</v>
      </c>
      <c r="B3" s="2440"/>
      <c r="C3" s="2440"/>
      <c r="D3" s="2440"/>
      <c r="E3" s="2440"/>
      <c r="F3" s="2440"/>
      <c r="G3" s="2440"/>
      <c r="H3" s="7"/>
      <c r="L3" s="2157" t="s">
        <v>1</v>
      </c>
      <c r="M3" s="2157"/>
    </row>
    <row r="4" spans="1:25" ht="15" customHeight="1">
      <c r="A4" s="2439" t="s">
        <v>1642</v>
      </c>
      <c r="B4" s="2439"/>
      <c r="C4" s="2439"/>
      <c r="D4" s="2439"/>
      <c r="E4" s="2439"/>
      <c r="F4" s="2439"/>
      <c r="G4" s="2439"/>
      <c r="H4" s="7"/>
      <c r="L4" s="2157" t="s">
        <v>2</v>
      </c>
      <c r="M4" s="2157"/>
    </row>
    <row r="5" spans="1:25" s="121" customFormat="1" ht="15" customHeight="1">
      <c r="A5" s="527" t="s">
        <v>435</v>
      </c>
      <c r="B5" s="528"/>
      <c r="C5" s="2187" t="s">
        <v>431</v>
      </c>
      <c r="D5" s="2148"/>
      <c r="E5" s="2148"/>
      <c r="F5" s="2148"/>
      <c r="G5" s="2148"/>
      <c r="H5" s="2438"/>
      <c r="I5" s="2203" t="s">
        <v>433</v>
      </c>
      <c r="J5" s="2148"/>
      <c r="K5" s="2148"/>
      <c r="L5" s="2148"/>
      <c r="M5" s="2148"/>
    </row>
    <row r="6" spans="1:25" s="121" customFormat="1" ht="15" customHeight="1">
      <c r="A6" s="324"/>
      <c r="B6" s="323"/>
      <c r="C6" s="2171" t="s">
        <v>432</v>
      </c>
      <c r="D6" s="2205"/>
      <c r="E6" s="2205"/>
      <c r="F6" s="2205"/>
      <c r="G6" s="2205"/>
      <c r="H6" s="2214"/>
      <c r="I6" s="2209" t="s">
        <v>434</v>
      </c>
      <c r="J6" s="2205"/>
      <c r="K6" s="2205"/>
      <c r="L6" s="2205"/>
      <c r="M6" s="2205"/>
    </row>
    <row r="7" spans="1:25" s="121" customFormat="1" ht="15" customHeight="1">
      <c r="A7" s="324"/>
      <c r="B7" s="323"/>
      <c r="C7" s="2435" t="s">
        <v>438</v>
      </c>
      <c r="D7" s="2436" t="s">
        <v>450</v>
      </c>
      <c r="E7" s="2203" t="s">
        <v>760</v>
      </c>
      <c r="F7" s="337"/>
      <c r="G7" s="336"/>
      <c r="H7" s="2435" t="s">
        <v>443</v>
      </c>
      <c r="I7" s="2435" t="s">
        <v>444</v>
      </c>
      <c r="J7" s="2435" t="s">
        <v>445</v>
      </c>
      <c r="K7" s="2435" t="s">
        <v>761</v>
      </c>
      <c r="L7" s="2435" t="s">
        <v>447</v>
      </c>
      <c r="M7" s="2187" t="s">
        <v>449</v>
      </c>
    </row>
    <row r="8" spans="1:25" s="121" customFormat="1" ht="15" customHeight="1">
      <c r="A8" s="324"/>
      <c r="B8" s="323"/>
      <c r="C8" s="2296"/>
      <c r="D8" s="2361"/>
      <c r="E8" s="2204"/>
      <c r="F8" s="2296" t="s">
        <v>441</v>
      </c>
      <c r="G8" s="2155" t="s">
        <v>439</v>
      </c>
      <c r="H8" s="2296"/>
      <c r="I8" s="2296"/>
      <c r="J8" s="2296"/>
      <c r="K8" s="2296"/>
      <c r="L8" s="2296"/>
      <c r="M8" s="2166"/>
    </row>
    <row r="9" spans="1:25" s="121" customFormat="1" ht="15" customHeight="1">
      <c r="A9" s="324"/>
      <c r="B9" s="323"/>
      <c r="C9" s="2296"/>
      <c r="D9" s="2361"/>
      <c r="E9" s="2204"/>
      <c r="F9" s="2296"/>
      <c r="G9" s="2296"/>
      <c r="H9" s="2296"/>
      <c r="I9" s="2296"/>
      <c r="J9" s="2296"/>
      <c r="K9" s="2296"/>
      <c r="L9" s="2296"/>
      <c r="M9" s="2166"/>
    </row>
    <row r="10" spans="1:25" s="121" customFormat="1" ht="15" customHeight="1">
      <c r="A10" s="324"/>
      <c r="B10" s="323"/>
      <c r="C10" s="2296"/>
      <c r="D10" s="2361"/>
      <c r="E10" s="2204"/>
      <c r="F10" s="2296"/>
      <c r="G10" s="2296"/>
      <c r="H10" s="2296"/>
      <c r="I10" s="2296"/>
      <c r="J10" s="2296"/>
      <c r="K10" s="2296"/>
      <c r="L10" s="2296"/>
      <c r="M10" s="2166"/>
    </row>
    <row r="11" spans="1:25" s="121" customFormat="1" ht="15" customHeight="1">
      <c r="A11" s="2146" t="s">
        <v>436</v>
      </c>
      <c r="B11" s="2150"/>
      <c r="C11" s="2296"/>
      <c r="D11" s="2361"/>
      <c r="E11" s="2204"/>
      <c r="F11" s="2296"/>
      <c r="G11" s="2296"/>
      <c r="H11" s="2296"/>
      <c r="I11" s="2296"/>
      <c r="J11" s="2296"/>
      <c r="K11" s="2296"/>
      <c r="L11" s="2296"/>
      <c r="M11" s="2166"/>
    </row>
    <row r="12" spans="1:25" s="121" customFormat="1" ht="15" customHeight="1">
      <c r="A12" s="2151" t="s">
        <v>298</v>
      </c>
      <c r="B12" s="2152"/>
      <c r="C12" s="2127" t="s">
        <v>437</v>
      </c>
      <c r="D12" s="2356" t="s">
        <v>746</v>
      </c>
      <c r="E12" s="2358" t="s">
        <v>747</v>
      </c>
      <c r="F12" s="2127" t="s">
        <v>442</v>
      </c>
      <c r="G12" s="2127" t="s">
        <v>440</v>
      </c>
      <c r="H12" s="2127" t="s">
        <v>748</v>
      </c>
      <c r="I12" s="2127" t="s">
        <v>408</v>
      </c>
      <c r="J12" s="2127" t="s">
        <v>749</v>
      </c>
      <c r="K12" s="2127" t="s">
        <v>446</v>
      </c>
      <c r="L12" s="2127" t="s">
        <v>448</v>
      </c>
      <c r="M12" s="2131" t="s">
        <v>750</v>
      </c>
    </row>
    <row r="13" spans="1:25" s="121" customFormat="1" ht="15" customHeight="1">
      <c r="A13" s="324"/>
      <c r="B13" s="323"/>
      <c r="C13" s="2127"/>
      <c r="D13" s="2356"/>
      <c r="E13" s="2358"/>
      <c r="F13" s="2127"/>
      <c r="G13" s="2127"/>
      <c r="H13" s="2127"/>
      <c r="I13" s="2127"/>
      <c r="J13" s="2127"/>
      <c r="K13" s="2127"/>
      <c r="L13" s="2127"/>
      <c r="M13" s="2131"/>
    </row>
    <row r="14" spans="1:25" s="121" customFormat="1" ht="15" customHeight="1">
      <c r="A14" s="324"/>
      <c r="B14" s="323"/>
      <c r="C14" s="2127"/>
      <c r="D14" s="2356"/>
      <c r="E14" s="2358"/>
      <c r="F14" s="2127"/>
      <c r="G14" s="2127"/>
      <c r="H14" s="2127"/>
      <c r="I14" s="2127"/>
      <c r="J14" s="2127"/>
      <c r="K14" s="2127"/>
      <c r="L14" s="2127"/>
      <c r="M14" s="2131"/>
    </row>
    <row r="15" spans="1:25" s="121" customFormat="1" ht="15" customHeight="1">
      <c r="A15" s="324"/>
      <c r="B15" s="323"/>
      <c r="C15" s="2297"/>
      <c r="D15" s="2357"/>
      <c r="E15" s="2359"/>
      <c r="F15" s="2297"/>
      <c r="G15" s="2297"/>
      <c r="H15" s="2297"/>
      <c r="I15" s="2297"/>
      <c r="J15" s="2297"/>
      <c r="K15" s="2297"/>
      <c r="L15" s="2297"/>
      <c r="M15" s="2180"/>
    </row>
    <row r="16" spans="1:25" s="121" customFormat="1" ht="15" customHeight="1">
      <c r="A16" s="531"/>
      <c r="B16" s="532"/>
      <c r="C16" s="2433" t="s">
        <v>1213</v>
      </c>
      <c r="D16" s="2434"/>
      <c r="E16" s="2434"/>
      <c r="F16" s="2434"/>
      <c r="G16" s="2434"/>
      <c r="H16" s="2434"/>
      <c r="I16" s="2432" t="s">
        <v>1444</v>
      </c>
      <c r="J16" s="2432"/>
      <c r="K16" s="2432"/>
      <c r="L16" s="2432"/>
      <c r="M16" s="2432"/>
    </row>
    <row r="17" spans="1:25" s="121" customFormat="1" ht="15" customHeight="1">
      <c r="A17" s="327">
        <v>2020</v>
      </c>
      <c r="B17" s="347" t="s">
        <v>1773</v>
      </c>
      <c r="C17" s="533">
        <v>39743.627</v>
      </c>
      <c r="D17" s="533">
        <v>28808.916000000001</v>
      </c>
      <c r="E17" s="533">
        <v>9751.4150000000009</v>
      </c>
      <c r="F17" s="533">
        <v>813.19500000000005</v>
      </c>
      <c r="G17" s="533">
        <v>286.2</v>
      </c>
      <c r="H17" s="533">
        <v>370.101</v>
      </c>
      <c r="I17" s="533">
        <v>38070.845000000001</v>
      </c>
      <c r="J17" s="533">
        <v>28643.756000000001</v>
      </c>
      <c r="K17" s="533">
        <v>8288.8279999999995</v>
      </c>
      <c r="L17" s="533">
        <v>462.92099999999999</v>
      </c>
      <c r="M17" s="534">
        <v>675.34</v>
      </c>
    </row>
    <row r="18" spans="1:25" s="121" customFormat="1" ht="15" customHeight="1">
      <c r="A18" s="348"/>
      <c r="B18" s="535"/>
      <c r="C18" s="350"/>
      <c r="D18" s="350"/>
      <c r="E18" s="350"/>
      <c r="F18" s="350"/>
      <c r="G18" s="350"/>
      <c r="H18" s="350"/>
      <c r="I18" s="350"/>
      <c r="J18" s="350"/>
      <c r="K18" s="350"/>
      <c r="L18" s="350"/>
      <c r="M18" s="351"/>
    </row>
    <row r="19" spans="1:25" s="121" customFormat="1" ht="15" customHeight="1">
      <c r="A19" s="327">
        <v>2021</v>
      </c>
      <c r="B19" s="347" t="s">
        <v>1786</v>
      </c>
      <c r="C19" s="533">
        <v>10759.169</v>
      </c>
      <c r="D19" s="533">
        <v>8016.09</v>
      </c>
      <c r="E19" s="533">
        <v>2578.2469999999998</v>
      </c>
      <c r="F19" s="533">
        <v>119.53400000000001</v>
      </c>
      <c r="G19" s="533">
        <v>49.77</v>
      </c>
      <c r="H19" s="533">
        <v>45.298000000000002</v>
      </c>
      <c r="I19" s="533">
        <v>10175.516</v>
      </c>
      <c r="J19" s="533">
        <v>7799.1719999999996</v>
      </c>
      <c r="K19" s="533">
        <v>2223.6869999999999</v>
      </c>
      <c r="L19" s="533">
        <v>69.694000000000003</v>
      </c>
      <c r="M19" s="534">
        <v>82.962999999999994</v>
      </c>
    </row>
    <row r="20" spans="1:25" s="121" customFormat="1" ht="15" customHeight="1">
      <c r="A20" s="348"/>
      <c r="B20" s="347" t="s">
        <v>1784</v>
      </c>
      <c r="C20" s="533">
        <v>22334.875</v>
      </c>
      <c r="D20" s="533">
        <v>16258.071</v>
      </c>
      <c r="E20" s="533">
        <v>5607.9560000000001</v>
      </c>
      <c r="F20" s="533">
        <v>372.60700000000003</v>
      </c>
      <c r="G20" s="533">
        <v>130.07599999999999</v>
      </c>
      <c r="H20" s="533">
        <v>96.241</v>
      </c>
      <c r="I20" s="533">
        <v>20940.129000000001</v>
      </c>
      <c r="J20" s="533">
        <v>15866.3</v>
      </c>
      <c r="K20" s="533">
        <v>4776.74</v>
      </c>
      <c r="L20" s="533">
        <v>166.53</v>
      </c>
      <c r="M20" s="534">
        <v>130.559</v>
      </c>
    </row>
    <row r="21" spans="1:25" s="121" customFormat="1" ht="15" customHeight="1">
      <c r="B21" s="347" t="s">
        <v>1785</v>
      </c>
      <c r="C21" s="533">
        <v>34935.093000000001</v>
      </c>
      <c r="D21" s="533">
        <v>25423.234</v>
      </c>
      <c r="E21" s="533">
        <v>8789.5529999999999</v>
      </c>
      <c r="F21" s="533">
        <v>557.048</v>
      </c>
      <c r="G21" s="533">
        <v>182.92400000000001</v>
      </c>
      <c r="H21" s="533">
        <v>165.25800000000001</v>
      </c>
      <c r="I21" s="533">
        <v>32668.876</v>
      </c>
      <c r="J21" s="533">
        <v>24788.625</v>
      </c>
      <c r="K21" s="533">
        <v>7459.3209999999999</v>
      </c>
      <c r="L21" s="533">
        <v>213.096</v>
      </c>
      <c r="M21" s="534">
        <v>207.834</v>
      </c>
    </row>
    <row r="22" spans="1:25" s="121" customFormat="1" ht="15" customHeight="1">
      <c r="A22" s="327"/>
      <c r="B22" s="347" t="s">
        <v>1773</v>
      </c>
      <c r="C22" s="533">
        <v>48893.152000000002</v>
      </c>
      <c r="D22" s="533">
        <v>35316.269999999997</v>
      </c>
      <c r="E22" s="533">
        <v>12392.029</v>
      </c>
      <c r="F22" s="533">
        <v>785.14099999999996</v>
      </c>
      <c r="G22" s="533">
        <v>229.80699999999999</v>
      </c>
      <c r="H22" s="533">
        <v>399.71199999999999</v>
      </c>
      <c r="I22" s="533">
        <v>45892.413</v>
      </c>
      <c r="J22" s="533">
        <v>34646.752999999997</v>
      </c>
      <c r="K22" s="533">
        <v>10469.916999999999</v>
      </c>
      <c r="L22" s="533">
        <v>357.81400000000002</v>
      </c>
      <c r="M22" s="534">
        <v>417.92899999999997</v>
      </c>
    </row>
    <row r="23" spans="1:25" s="121" customFormat="1" ht="15" customHeight="1">
      <c r="A23" s="348"/>
      <c r="B23" s="535"/>
      <c r="C23" s="350"/>
      <c r="D23" s="350"/>
      <c r="E23" s="350"/>
      <c r="F23" s="350"/>
      <c r="G23" s="350"/>
      <c r="H23" s="350"/>
      <c r="I23" s="350"/>
      <c r="J23" s="350"/>
      <c r="K23" s="350"/>
      <c r="L23" s="350"/>
      <c r="M23" s="351"/>
    </row>
    <row r="24" spans="1:25" s="121" customFormat="1" ht="15" customHeight="1">
      <c r="A24" s="327">
        <v>2022</v>
      </c>
      <c r="B24" s="347" t="s">
        <v>1786</v>
      </c>
      <c r="C24" s="533">
        <v>13934.261</v>
      </c>
      <c r="D24" s="533">
        <v>10434.303</v>
      </c>
      <c r="E24" s="533">
        <v>3282.2689999999998</v>
      </c>
      <c r="F24" s="533">
        <v>134.042</v>
      </c>
      <c r="G24" s="533">
        <v>43.225999999999999</v>
      </c>
      <c r="H24" s="533">
        <v>83.647000000000006</v>
      </c>
      <c r="I24" s="533">
        <v>13035.807000000001</v>
      </c>
      <c r="J24" s="533">
        <v>10063.288</v>
      </c>
      <c r="K24" s="533">
        <v>2733.2249999999999</v>
      </c>
      <c r="L24" s="533">
        <v>72.933999999999997</v>
      </c>
      <c r="M24" s="534">
        <v>166.36</v>
      </c>
    </row>
    <row r="25" spans="1:25" s="186" customFormat="1" ht="15" customHeight="1">
      <c r="A25" s="2437" t="s">
        <v>1854</v>
      </c>
      <c r="B25" s="2437"/>
      <c r="C25" s="2437"/>
      <c r="D25" s="2437"/>
      <c r="E25" s="2437"/>
      <c r="F25" s="2437"/>
      <c r="G25" s="2437"/>
      <c r="H25" s="2437"/>
      <c r="N25" s="187"/>
      <c r="O25" s="187"/>
      <c r="P25" s="188"/>
      <c r="Q25" s="188"/>
      <c r="R25" s="188"/>
      <c r="S25" s="188"/>
      <c r="T25" s="188"/>
      <c r="U25" s="188"/>
      <c r="V25" s="188"/>
      <c r="W25" s="188"/>
      <c r="X25" s="188"/>
      <c r="Y25" s="188"/>
    </row>
    <row r="26" spans="1:25" s="151" customFormat="1" ht="15" customHeight="1">
      <c r="A26" s="2119" t="s">
        <v>1855</v>
      </c>
      <c r="B26" s="2423"/>
      <c r="C26" s="2423"/>
      <c r="D26" s="2423"/>
      <c r="E26" s="2423"/>
      <c r="F26" s="2423"/>
      <c r="G26" s="2423"/>
      <c r="H26" s="2423"/>
      <c r="I26" s="2423"/>
      <c r="N26" s="152"/>
      <c r="O26" s="152"/>
      <c r="P26" s="153"/>
      <c r="Q26" s="153"/>
      <c r="R26" s="153"/>
      <c r="S26" s="153"/>
      <c r="T26" s="153"/>
      <c r="U26" s="153"/>
      <c r="V26" s="153"/>
      <c r="W26" s="153"/>
      <c r="X26" s="153"/>
      <c r="Y26" s="153"/>
    </row>
    <row r="27" spans="1:25" ht="12.75" customHeight="1">
      <c r="A27" s="972"/>
      <c r="B27" s="972"/>
      <c r="C27" s="972"/>
      <c r="D27" s="972"/>
      <c r="E27" s="972"/>
      <c r="F27" s="972"/>
      <c r="G27" s="972"/>
      <c r="H27" s="972"/>
      <c r="I27" s="972"/>
      <c r="N27" s="30"/>
      <c r="O27" s="30"/>
    </row>
    <row r="28" spans="1:25" ht="12.75" customHeight="1">
      <c r="A28" s="972"/>
      <c r="B28" s="972"/>
      <c r="C28" s="972"/>
      <c r="D28" s="972"/>
      <c r="E28" s="972"/>
      <c r="F28" s="972"/>
      <c r="G28" s="972"/>
      <c r="H28" s="972"/>
      <c r="I28" s="972"/>
      <c r="N28" s="30"/>
      <c r="O28" s="30"/>
    </row>
    <row r="29" spans="1:25" ht="12.75" customHeight="1">
      <c r="A29" s="972"/>
      <c r="B29" s="972"/>
      <c r="C29" s="972"/>
      <c r="D29" s="972"/>
      <c r="E29" s="972"/>
      <c r="F29" s="972"/>
      <c r="G29" s="972"/>
      <c r="H29" s="972"/>
      <c r="I29" s="972"/>
      <c r="N29" s="30"/>
      <c r="O29" s="30"/>
    </row>
    <row r="30" spans="1:25" ht="12.75" customHeight="1">
      <c r="A30" s="972"/>
      <c r="B30" s="972"/>
      <c r="C30" s="972"/>
      <c r="D30" s="972"/>
      <c r="E30" s="972"/>
      <c r="F30" s="972"/>
      <c r="G30" s="972"/>
      <c r="H30" s="972"/>
      <c r="I30" s="972"/>
      <c r="N30" s="30"/>
      <c r="O30" s="30"/>
    </row>
    <row r="31" spans="1:25" ht="12.75" customHeight="1">
      <c r="A31" s="972"/>
      <c r="B31" s="972"/>
      <c r="C31" s="972"/>
      <c r="D31" s="972"/>
      <c r="E31" s="972"/>
      <c r="F31" s="972"/>
      <c r="G31" s="972"/>
      <c r="H31" s="972"/>
      <c r="I31" s="972"/>
      <c r="N31" s="30"/>
      <c r="O31" s="30"/>
    </row>
    <row r="32" spans="1:25" ht="12.75" customHeight="1">
      <c r="A32" s="972"/>
      <c r="B32" s="972"/>
      <c r="C32" s="972"/>
      <c r="D32" s="972"/>
      <c r="E32" s="972"/>
      <c r="F32" s="972"/>
      <c r="G32" s="972"/>
      <c r="H32" s="972"/>
      <c r="I32" s="972"/>
      <c r="N32" s="30"/>
      <c r="O32" s="30"/>
    </row>
    <row r="33" spans="1:15" ht="12.75" customHeight="1">
      <c r="A33" s="972"/>
      <c r="B33" s="972"/>
      <c r="C33" s="972"/>
      <c r="D33" s="972"/>
      <c r="E33" s="972"/>
      <c r="F33" s="972"/>
      <c r="G33" s="972"/>
      <c r="H33" s="972"/>
      <c r="I33" s="972"/>
      <c r="N33" s="30"/>
      <c r="O33" s="30"/>
    </row>
    <row r="34" spans="1:15" ht="12.75" customHeight="1">
      <c r="A34" s="972"/>
      <c r="B34" s="972"/>
      <c r="C34" s="972"/>
      <c r="D34" s="972"/>
      <c r="E34" s="972"/>
      <c r="F34" s="972"/>
      <c r="G34" s="972"/>
      <c r="H34" s="972"/>
      <c r="I34" s="972"/>
      <c r="N34" s="30"/>
      <c r="O34" s="30"/>
    </row>
    <row r="35" spans="1:15" ht="12.75" customHeight="1">
      <c r="A35" s="972"/>
      <c r="B35" s="972"/>
      <c r="C35" s="972"/>
      <c r="D35" s="972"/>
      <c r="E35" s="972"/>
      <c r="F35" s="972"/>
      <c r="G35" s="972"/>
      <c r="H35" s="972"/>
      <c r="I35" s="972"/>
      <c r="N35" s="30"/>
      <c r="O35" s="30"/>
    </row>
    <row r="36" spans="1:15" ht="12.75" customHeight="1">
      <c r="A36" s="972"/>
      <c r="B36" s="972"/>
      <c r="C36" s="972"/>
      <c r="D36" s="972"/>
      <c r="E36" s="972"/>
      <c r="F36" s="972"/>
      <c r="G36" s="972"/>
      <c r="H36" s="972"/>
      <c r="I36" s="972"/>
      <c r="N36" s="30"/>
      <c r="O36" s="30"/>
    </row>
    <row r="37" spans="1:15" ht="12.75" customHeight="1">
      <c r="A37" s="972"/>
      <c r="B37" s="972"/>
      <c r="C37" s="972"/>
      <c r="D37" s="972"/>
      <c r="E37" s="972"/>
      <c r="F37" s="972"/>
      <c r="G37" s="972"/>
      <c r="H37" s="972"/>
      <c r="I37" s="972"/>
      <c r="N37" s="30"/>
      <c r="O37" s="30"/>
    </row>
    <row r="38" spans="1:15" ht="12.75" customHeight="1">
      <c r="A38" s="972"/>
      <c r="B38" s="972"/>
      <c r="C38" s="972"/>
      <c r="D38" s="972"/>
      <c r="E38" s="972"/>
      <c r="F38" s="972"/>
      <c r="G38" s="972"/>
      <c r="H38" s="972"/>
      <c r="I38" s="972"/>
      <c r="N38" s="30"/>
      <c r="O38" s="30"/>
    </row>
    <row r="39" spans="1:15" ht="12.75" customHeight="1"/>
  </sheetData>
  <mergeCells count="38">
    <mergeCell ref="A1:D1"/>
    <mergeCell ref="A2:D2"/>
    <mergeCell ref="A4:G4"/>
    <mergeCell ref="L4:M4"/>
    <mergeCell ref="A3:G3"/>
    <mergeCell ref="L3:M3"/>
    <mergeCell ref="I5:M5"/>
    <mergeCell ref="A26:I26"/>
    <mergeCell ref="A25:H25"/>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Normal="100" workbookViewId="0">
      <selection activeCell="A3" sqref="A3"/>
    </sheetView>
  </sheetViews>
  <sheetFormatPr defaultColWidth="9" defaultRowHeight="14.25"/>
  <cols>
    <col min="1" max="1" width="8.625" style="925" customWidth="1"/>
    <col min="2" max="2" width="10.625" style="925" customWidth="1"/>
    <col min="3" max="6" width="10.125" style="925" customWidth="1"/>
    <col min="7" max="7" width="10.625" style="925" customWidth="1"/>
    <col min="8" max="10" width="10.125" style="925" customWidth="1"/>
    <col min="11" max="16384" width="9" style="925"/>
  </cols>
  <sheetData>
    <row r="1" spans="1:10" ht="15" customHeight="1">
      <c r="A1" s="866" t="s">
        <v>1643</v>
      </c>
      <c r="B1" s="254"/>
      <c r="C1" s="254"/>
      <c r="D1" s="254"/>
      <c r="E1" s="254"/>
      <c r="F1" s="2"/>
      <c r="I1" s="2157" t="s">
        <v>1</v>
      </c>
      <c r="J1" s="2157"/>
    </row>
    <row r="2" spans="1:10" ht="15" customHeight="1">
      <c r="A2" s="2441" t="s">
        <v>1644</v>
      </c>
      <c r="B2" s="2441"/>
      <c r="C2" s="2441"/>
      <c r="D2" s="2441"/>
      <c r="E2" s="2441"/>
      <c r="F2" s="2"/>
      <c r="I2" s="2239" t="s">
        <v>2</v>
      </c>
      <c r="J2" s="2239"/>
    </row>
    <row r="3" spans="1:10" s="121" customFormat="1" ht="15" customHeight="1">
      <c r="A3" s="536"/>
      <c r="B3" s="372"/>
      <c r="C3" s="2149" t="s">
        <v>762</v>
      </c>
      <c r="D3" s="2138" t="s">
        <v>452</v>
      </c>
      <c r="E3" s="2188"/>
      <c r="F3" s="2165"/>
      <c r="G3" s="2435" t="s">
        <v>460</v>
      </c>
      <c r="H3" s="314"/>
      <c r="I3" s="536"/>
      <c r="J3" s="536"/>
    </row>
    <row r="4" spans="1:10" s="121" customFormat="1" ht="15" customHeight="1">
      <c r="A4" s="324"/>
      <c r="B4" s="375"/>
      <c r="C4" s="2150"/>
      <c r="D4" s="2166"/>
      <c r="E4" s="2146"/>
      <c r="F4" s="2150"/>
      <c r="G4" s="2296"/>
      <c r="H4" s="2166" t="s">
        <v>461</v>
      </c>
      <c r="I4" s="2146"/>
      <c r="J4" s="2146"/>
    </row>
    <row r="5" spans="1:10" s="121" customFormat="1" ht="15" customHeight="1">
      <c r="A5" s="324"/>
      <c r="B5" s="375"/>
      <c r="C5" s="2150"/>
      <c r="D5" s="2166"/>
      <c r="E5" s="2146"/>
      <c r="F5" s="2150"/>
      <c r="G5" s="2296"/>
      <c r="H5" s="2131" t="s">
        <v>462</v>
      </c>
      <c r="I5" s="2151"/>
      <c r="J5" s="2151"/>
    </row>
    <row r="6" spans="1:10" s="121" customFormat="1" ht="15" customHeight="1">
      <c r="A6" s="324"/>
      <c r="B6" s="375"/>
      <c r="C6" s="2150"/>
      <c r="D6" s="2131" t="s">
        <v>453</v>
      </c>
      <c r="E6" s="2151"/>
      <c r="F6" s="2152"/>
      <c r="G6" s="2296"/>
      <c r="H6" s="114"/>
      <c r="I6" s="114"/>
      <c r="J6" s="114"/>
    </row>
    <row r="7" spans="1:10" s="121" customFormat="1" ht="15" customHeight="1">
      <c r="A7" s="324"/>
      <c r="B7" s="375"/>
      <c r="C7" s="2150"/>
      <c r="D7" s="2131"/>
      <c r="E7" s="2151"/>
      <c r="F7" s="2152"/>
      <c r="G7" s="2296"/>
      <c r="H7" s="2435" t="s">
        <v>463</v>
      </c>
      <c r="I7" s="2435" t="s">
        <v>464</v>
      </c>
      <c r="J7" s="2187" t="s">
        <v>465</v>
      </c>
    </row>
    <row r="8" spans="1:10" s="121" customFormat="1" ht="15" customHeight="1">
      <c r="A8" s="2146" t="s">
        <v>436</v>
      </c>
      <c r="B8" s="2150"/>
      <c r="C8" s="2150"/>
      <c r="D8" s="2131"/>
      <c r="E8" s="2151"/>
      <c r="F8" s="2152"/>
      <c r="G8" s="2127" t="s">
        <v>1128</v>
      </c>
      <c r="H8" s="2296"/>
      <c r="I8" s="2296"/>
      <c r="J8" s="2166"/>
    </row>
    <row r="9" spans="1:10" s="121" customFormat="1" ht="15" customHeight="1">
      <c r="A9" s="2151" t="s">
        <v>298</v>
      </c>
      <c r="B9" s="2152"/>
      <c r="C9" s="2152" t="s">
        <v>451</v>
      </c>
      <c r="D9" s="2171"/>
      <c r="E9" s="2205"/>
      <c r="F9" s="2172"/>
      <c r="G9" s="2127"/>
      <c r="H9" s="2296"/>
      <c r="I9" s="2296"/>
      <c r="J9" s="2166"/>
    </row>
    <row r="10" spans="1:10" s="121" customFormat="1" ht="15" customHeight="1">
      <c r="A10" s="324"/>
      <c r="B10" s="375"/>
      <c r="C10" s="2152"/>
      <c r="D10" s="2435" t="s">
        <v>454</v>
      </c>
      <c r="E10" s="2435" t="s">
        <v>456</v>
      </c>
      <c r="F10" s="2435" t="s">
        <v>458</v>
      </c>
      <c r="G10" s="2127"/>
      <c r="H10" s="2127" t="s">
        <v>455</v>
      </c>
      <c r="I10" s="2127" t="s">
        <v>457</v>
      </c>
      <c r="J10" s="2131" t="s">
        <v>466</v>
      </c>
    </row>
    <row r="11" spans="1:10" s="121" customFormat="1" ht="15" customHeight="1">
      <c r="A11" s="324"/>
      <c r="B11" s="375"/>
      <c r="C11" s="2152"/>
      <c r="D11" s="2296"/>
      <c r="E11" s="2296"/>
      <c r="F11" s="2296"/>
      <c r="G11" s="2127"/>
      <c r="H11" s="2127"/>
      <c r="I11" s="2127"/>
      <c r="J11" s="2131"/>
    </row>
    <row r="12" spans="1:10" s="121" customFormat="1" ht="15" customHeight="1">
      <c r="A12" s="324"/>
      <c r="B12" s="375"/>
      <c r="C12" s="2152"/>
      <c r="D12" s="2127" t="s">
        <v>455</v>
      </c>
      <c r="E12" s="2127" t="s">
        <v>457</v>
      </c>
      <c r="F12" s="2152" t="s">
        <v>459</v>
      </c>
      <c r="G12" s="2127"/>
      <c r="H12" s="2127"/>
      <c r="I12" s="2127"/>
      <c r="J12" s="2131"/>
    </row>
    <row r="13" spans="1:10" s="121" customFormat="1" ht="15" customHeight="1">
      <c r="A13" s="324"/>
      <c r="B13" s="375"/>
      <c r="C13" s="2152"/>
      <c r="D13" s="2127"/>
      <c r="E13" s="2127"/>
      <c r="F13" s="2152"/>
      <c r="G13" s="2297"/>
      <c r="H13" s="2297"/>
      <c r="I13" s="2297"/>
      <c r="J13" s="2180"/>
    </row>
    <row r="14" spans="1:10" s="121" customFormat="1" ht="15" customHeight="1">
      <c r="A14" s="531"/>
      <c r="B14" s="537"/>
      <c r="C14" s="2442" t="s">
        <v>1213</v>
      </c>
      <c r="D14" s="2434"/>
      <c r="E14" s="2434"/>
      <c r="F14" s="2434"/>
      <c r="G14" s="2432" t="s">
        <v>1444</v>
      </c>
      <c r="H14" s="2432"/>
      <c r="I14" s="2432"/>
      <c r="J14" s="2432"/>
    </row>
    <row r="15" spans="1:10" s="121" customFormat="1" ht="15" customHeight="1">
      <c r="A15" s="327">
        <v>2020</v>
      </c>
      <c r="B15" s="347" t="s">
        <v>1773</v>
      </c>
      <c r="C15" s="533">
        <v>1627.7470000000001</v>
      </c>
      <c r="D15" s="533">
        <v>1672.7819999999999</v>
      </c>
      <c r="E15" s="533">
        <v>2218.3409999999999</v>
      </c>
      <c r="F15" s="533">
        <v>545.55899999999997</v>
      </c>
      <c r="G15" s="533">
        <v>300.72699999999998</v>
      </c>
      <c r="H15" s="533">
        <v>1372.0550000000001</v>
      </c>
      <c r="I15" s="533">
        <v>1930.1959999999999</v>
      </c>
      <c r="J15" s="534">
        <v>558.14099999999996</v>
      </c>
    </row>
    <row r="16" spans="1:10" s="121" customFormat="1" ht="15" customHeight="1">
      <c r="A16" s="348"/>
      <c r="B16" s="535"/>
      <c r="C16" s="533"/>
      <c r="D16" s="533"/>
      <c r="E16" s="533"/>
      <c r="F16" s="533"/>
      <c r="G16" s="533"/>
      <c r="H16" s="533"/>
      <c r="I16" s="533"/>
      <c r="J16" s="534"/>
    </row>
    <row r="17" spans="1:10" s="121" customFormat="1" ht="15" customHeight="1">
      <c r="A17" s="327">
        <v>2021</v>
      </c>
      <c r="B17" s="347" t="s">
        <v>1786</v>
      </c>
      <c r="C17" s="533">
        <v>571.47799999999995</v>
      </c>
      <c r="D17" s="533">
        <v>583.65300000000002</v>
      </c>
      <c r="E17" s="533">
        <v>755.52200000000005</v>
      </c>
      <c r="F17" s="533">
        <v>171.869</v>
      </c>
      <c r="G17" s="533">
        <v>97.179000000000002</v>
      </c>
      <c r="H17" s="533">
        <v>486.47399999999999</v>
      </c>
      <c r="I17" s="533">
        <v>658.23400000000004</v>
      </c>
      <c r="J17" s="534">
        <v>171.76</v>
      </c>
    </row>
    <row r="18" spans="1:10" s="121" customFormat="1" ht="15" customHeight="1">
      <c r="A18" s="348"/>
      <c r="B18" s="347" t="s">
        <v>1784</v>
      </c>
      <c r="C18" s="533">
        <v>1222.9870000000001</v>
      </c>
      <c r="D18" s="533">
        <v>1394.7460000000001</v>
      </c>
      <c r="E18" s="533">
        <v>1589.4190000000001</v>
      </c>
      <c r="F18" s="533">
        <v>194.673</v>
      </c>
      <c r="G18" s="533">
        <v>154.708</v>
      </c>
      <c r="H18" s="533">
        <v>1240.038</v>
      </c>
      <c r="I18" s="533">
        <v>1426.758</v>
      </c>
      <c r="J18" s="534">
        <v>186.72</v>
      </c>
    </row>
    <row r="19" spans="1:10" s="121" customFormat="1" ht="15" customHeight="1">
      <c r="B19" s="347" t="s">
        <v>1785</v>
      </c>
      <c r="C19" s="533">
        <v>1964.8409999999999</v>
      </c>
      <c r="D19" s="533">
        <v>2266.2170000000001</v>
      </c>
      <c r="E19" s="533">
        <v>2516.3240000000001</v>
      </c>
      <c r="F19" s="533">
        <v>250.107</v>
      </c>
      <c r="G19" s="533">
        <v>245.46799999999999</v>
      </c>
      <c r="H19" s="533">
        <v>2020.749</v>
      </c>
      <c r="I19" s="533">
        <v>2261.3539999999998</v>
      </c>
      <c r="J19" s="534">
        <v>240.60499999999999</v>
      </c>
    </row>
    <row r="20" spans="1:10" s="121" customFormat="1" ht="15" customHeight="1">
      <c r="A20" s="327"/>
      <c r="B20" s="347" t="s">
        <v>1773</v>
      </c>
      <c r="C20" s="533">
        <v>2591.6289999999999</v>
      </c>
      <c r="D20" s="533">
        <v>3000.739</v>
      </c>
      <c r="E20" s="533">
        <v>3316.7669999999998</v>
      </c>
      <c r="F20" s="533">
        <v>316.02800000000002</v>
      </c>
      <c r="G20" s="533">
        <v>360.66800000000001</v>
      </c>
      <c r="H20" s="533">
        <v>2640.0709999999999</v>
      </c>
      <c r="I20" s="533">
        <v>2945.3890000000001</v>
      </c>
      <c r="J20" s="534">
        <v>305.31799999999998</v>
      </c>
    </row>
    <row r="21" spans="1:10" s="121" customFormat="1" ht="15" customHeight="1">
      <c r="A21" s="348"/>
      <c r="B21" s="535"/>
      <c r="C21" s="533"/>
      <c r="D21" s="533"/>
      <c r="E21" s="533"/>
      <c r="F21" s="533"/>
      <c r="G21" s="533"/>
      <c r="H21" s="533"/>
      <c r="I21" s="533"/>
      <c r="J21" s="534"/>
    </row>
    <row r="22" spans="1:10" s="121" customFormat="1" ht="15" customHeight="1">
      <c r="A22" s="327">
        <v>2022</v>
      </c>
      <c r="B22" s="347" t="s">
        <v>1786</v>
      </c>
      <c r="C22" s="533">
        <v>920.05899999999997</v>
      </c>
      <c r="D22" s="533">
        <v>898.45399999999995</v>
      </c>
      <c r="E22" s="533">
        <v>1109.703</v>
      </c>
      <c r="F22" s="533">
        <v>211.249</v>
      </c>
      <c r="G22" s="533">
        <v>146.46600000000001</v>
      </c>
      <c r="H22" s="533">
        <v>751.98800000000006</v>
      </c>
      <c r="I22" s="533">
        <v>952.346</v>
      </c>
      <c r="J22" s="534">
        <v>200.358</v>
      </c>
    </row>
    <row r="23" spans="1:10" s="67" customFormat="1" ht="15" customHeight="1">
      <c r="A23" s="2437" t="s">
        <v>1856</v>
      </c>
      <c r="B23" s="2437"/>
      <c r="C23" s="2437"/>
      <c r="D23" s="2437"/>
      <c r="E23" s="2437"/>
      <c r="F23" s="2437"/>
      <c r="G23" s="2437"/>
      <c r="H23" s="2437"/>
      <c r="I23" s="2437"/>
      <c r="J23" s="2437"/>
    </row>
    <row r="24" spans="1:10" ht="15" customHeight="1">
      <c r="A24" s="2119" t="s">
        <v>1857</v>
      </c>
      <c r="B24" s="2423"/>
      <c r="C24" s="2423"/>
      <c r="D24" s="2423"/>
      <c r="E24" s="2423"/>
      <c r="F24" s="2423"/>
      <c r="G24" s="2423"/>
      <c r="H24" s="2423"/>
      <c r="I24" s="2423"/>
    </row>
  </sheetData>
  <mergeCells count="29">
    <mergeCell ref="A23:J23"/>
    <mergeCell ref="A24:I24"/>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pane ySplit="7" topLeftCell="A8" activePane="bottomLeft" state="frozen"/>
      <selection pane="bottomLeft" activeCell="A6" sqref="A6:B6"/>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287" t="s">
        <v>872</v>
      </c>
      <c r="B1" s="2287"/>
      <c r="C1" s="2287"/>
      <c r="D1" s="2287"/>
      <c r="E1" s="2287"/>
      <c r="F1" s="2287"/>
      <c r="G1" s="2287"/>
      <c r="H1" s="2287"/>
    </row>
    <row r="2" spans="1:10" s="16" customFormat="1" ht="15" customHeight="1">
      <c r="A2" s="2443" t="s">
        <v>1214</v>
      </c>
      <c r="B2" s="2443"/>
      <c r="C2" s="2443"/>
      <c r="D2" s="2443"/>
      <c r="E2" s="2443"/>
      <c r="F2" s="2443"/>
      <c r="G2" s="2443"/>
      <c r="H2" s="2443"/>
    </row>
    <row r="3" spans="1:10" ht="15" customHeight="1">
      <c r="A3" s="2446" t="s">
        <v>779</v>
      </c>
      <c r="B3" s="2446"/>
      <c r="C3" s="2446"/>
      <c r="D3" s="2446"/>
      <c r="E3" s="2446"/>
      <c r="F3" s="2446"/>
      <c r="G3" s="2446"/>
      <c r="I3" s="2157" t="s">
        <v>1</v>
      </c>
      <c r="J3" s="2157"/>
    </row>
    <row r="4" spans="1:10" ht="15" customHeight="1">
      <c r="A4" s="2447" t="s">
        <v>1215</v>
      </c>
      <c r="B4" s="2447"/>
      <c r="C4" s="2447"/>
      <c r="D4" s="2447"/>
      <c r="E4" s="2447"/>
      <c r="F4" s="2447"/>
      <c r="G4" s="2447"/>
      <c r="I4" s="2157" t="s">
        <v>2</v>
      </c>
      <c r="J4" s="2157"/>
    </row>
    <row r="5" spans="1:10" s="133" customFormat="1" ht="11.25" customHeight="1">
      <c r="A5" s="538" t="s">
        <v>362</v>
      </c>
      <c r="B5" s="423"/>
      <c r="C5" s="539" t="s">
        <v>362</v>
      </c>
      <c r="D5" s="540"/>
      <c r="E5" s="540"/>
      <c r="F5" s="540"/>
      <c r="G5" s="540"/>
      <c r="H5" s="540"/>
      <c r="I5" s="540"/>
      <c r="J5" s="540"/>
    </row>
    <row r="6" spans="1:10" s="133" customFormat="1" ht="57.75" customHeight="1">
      <c r="A6" s="2175" t="s">
        <v>297</v>
      </c>
      <c r="B6" s="2176"/>
      <c r="C6" s="428" t="s">
        <v>295</v>
      </c>
      <c r="D6" s="403" t="s">
        <v>394</v>
      </c>
      <c r="E6" s="403" t="s">
        <v>896</v>
      </c>
      <c r="F6" s="541" t="s">
        <v>402</v>
      </c>
      <c r="G6" s="403" t="s">
        <v>897</v>
      </c>
      <c r="H6" s="403" t="s">
        <v>471</v>
      </c>
      <c r="I6" s="403" t="s">
        <v>472</v>
      </c>
      <c r="J6" s="427" t="s">
        <v>937</v>
      </c>
    </row>
    <row r="7" spans="1:10" s="133" customFormat="1" ht="57" customHeight="1">
      <c r="A7" s="2314" t="s">
        <v>298</v>
      </c>
      <c r="B7" s="2444"/>
      <c r="C7" s="908" t="s">
        <v>467</v>
      </c>
      <c r="D7" s="915" t="s">
        <v>291</v>
      </c>
      <c r="E7" s="915" t="s">
        <v>288</v>
      </c>
      <c r="F7" s="973" t="s">
        <v>400</v>
      </c>
      <c r="G7" s="915" t="s">
        <v>468</v>
      </c>
      <c r="H7" s="915" t="s">
        <v>469</v>
      </c>
      <c r="I7" s="915" t="s">
        <v>936</v>
      </c>
      <c r="J7" s="908" t="s">
        <v>470</v>
      </c>
    </row>
    <row r="8" spans="1:10" s="133" customFormat="1" ht="13.5" customHeight="1">
      <c r="A8" s="2449" t="s">
        <v>12</v>
      </c>
      <c r="B8" s="2449"/>
      <c r="C8" s="2449"/>
      <c r="D8" s="2449"/>
      <c r="E8" s="2449"/>
      <c r="F8" s="2449"/>
      <c r="G8" s="2449"/>
      <c r="H8" s="2449"/>
      <c r="I8" s="2449"/>
      <c r="J8" s="2449"/>
    </row>
    <row r="9" spans="1:10" s="133" customFormat="1" ht="13.5" customHeight="1">
      <c r="A9" s="2451" t="s">
        <v>1445</v>
      </c>
      <c r="B9" s="2451"/>
      <c r="C9" s="2451"/>
      <c r="D9" s="2451"/>
      <c r="E9" s="2451"/>
      <c r="F9" s="2451"/>
      <c r="G9" s="2451"/>
      <c r="H9" s="2451"/>
      <c r="I9" s="2451"/>
      <c r="J9" s="2451"/>
    </row>
    <row r="10" spans="1:10" s="133" customFormat="1" ht="14.25" customHeight="1">
      <c r="A10" s="542">
        <v>2020</v>
      </c>
      <c r="B10" s="347" t="s">
        <v>1773</v>
      </c>
      <c r="C10" s="533">
        <v>38560.330999999998</v>
      </c>
      <c r="D10" s="533">
        <v>27144.105</v>
      </c>
      <c r="E10" s="533">
        <v>849.52200000000005</v>
      </c>
      <c r="F10" s="533">
        <v>1438.768</v>
      </c>
      <c r="G10" s="533">
        <v>6436.9809999999998</v>
      </c>
      <c r="H10" s="533">
        <v>756.78399999999999</v>
      </c>
      <c r="I10" s="533">
        <v>144.07900000000001</v>
      </c>
      <c r="J10" s="534">
        <v>302.137</v>
      </c>
    </row>
    <row r="11" spans="1:10" s="133" customFormat="1" ht="11.45" customHeight="1">
      <c r="A11" s="1255"/>
      <c r="B11" s="1406"/>
      <c r="C11" s="1312"/>
      <c r="D11" s="1312"/>
      <c r="E11" s="1312"/>
      <c r="F11" s="1312"/>
      <c r="G11" s="1312"/>
      <c r="H11" s="1312"/>
      <c r="I11" s="1312"/>
      <c r="J11" s="1313"/>
    </row>
    <row r="12" spans="1:10" s="133" customFormat="1" ht="14.25" customHeight="1">
      <c r="A12" s="542">
        <v>2021</v>
      </c>
      <c r="B12" s="347" t="s">
        <v>1786</v>
      </c>
      <c r="C12" s="533">
        <v>10594.337</v>
      </c>
      <c r="D12" s="533">
        <v>7678.116</v>
      </c>
      <c r="E12" s="533">
        <v>212.84800000000001</v>
      </c>
      <c r="F12" s="533">
        <v>245.029</v>
      </c>
      <c r="G12" s="533">
        <v>1729.4179999999999</v>
      </c>
      <c r="H12" s="533">
        <v>168.904</v>
      </c>
      <c r="I12" s="533">
        <v>29.408999999999999</v>
      </c>
      <c r="J12" s="534">
        <v>83.638000000000005</v>
      </c>
    </row>
    <row r="13" spans="1:10" s="133" customFormat="1" ht="14.25" customHeight="1">
      <c r="A13" s="542"/>
      <c r="B13" s="347" t="s">
        <v>1784</v>
      </c>
      <c r="C13" s="534">
        <v>21866.026999999998</v>
      </c>
      <c r="D13" s="534">
        <v>15727.75</v>
      </c>
      <c r="E13" s="534">
        <v>386.92099999999999</v>
      </c>
      <c r="F13" s="534">
        <v>533.78399999999999</v>
      </c>
      <c r="G13" s="534">
        <v>3812.9960000000001</v>
      </c>
      <c r="H13" s="534">
        <v>345.91500000000002</v>
      </c>
      <c r="I13" s="534">
        <v>74.212999999999994</v>
      </c>
      <c r="J13" s="534">
        <v>163.5</v>
      </c>
    </row>
    <row r="14" spans="1:10" s="133" customFormat="1" ht="14.25" customHeight="1">
      <c r="B14" s="347" t="s">
        <v>1785</v>
      </c>
      <c r="C14" s="533">
        <v>34212.786999999997</v>
      </c>
      <c r="D14" s="533">
        <v>24526.416000000001</v>
      </c>
      <c r="E14" s="533">
        <v>718.60900000000004</v>
      </c>
      <c r="F14" s="533">
        <v>831.34100000000001</v>
      </c>
      <c r="G14" s="533">
        <v>5867.1970000000001</v>
      </c>
      <c r="H14" s="533">
        <v>600.572</v>
      </c>
      <c r="I14" s="533">
        <v>121.342</v>
      </c>
      <c r="J14" s="534">
        <v>240.43299999999999</v>
      </c>
    </row>
    <row r="15" spans="1:10" s="133" customFormat="1" ht="14.25" customHeight="1">
      <c r="A15" s="542"/>
      <c r="B15" s="347" t="s">
        <v>1773</v>
      </c>
      <c r="C15" s="533">
        <v>47708.298999999999</v>
      </c>
      <c r="D15" s="533">
        <v>34057.68</v>
      </c>
      <c r="E15" s="533">
        <v>1010.641</v>
      </c>
      <c r="F15" s="533">
        <v>1229.077</v>
      </c>
      <c r="G15" s="533">
        <v>8180.7749999999996</v>
      </c>
      <c r="H15" s="533">
        <v>832.01</v>
      </c>
      <c r="I15" s="533">
        <v>186.541</v>
      </c>
      <c r="J15" s="534">
        <v>319.42599999999999</v>
      </c>
    </row>
    <row r="16" spans="1:10" s="133" customFormat="1" ht="11.45" customHeight="1">
      <c r="A16" s="1255"/>
      <c r="B16" s="1406"/>
      <c r="C16" s="1312"/>
      <c r="D16" s="1312"/>
      <c r="E16" s="1312"/>
      <c r="F16" s="1312"/>
      <c r="G16" s="1312"/>
      <c r="H16" s="1312"/>
      <c r="I16" s="1312"/>
      <c r="J16" s="1313"/>
    </row>
    <row r="17" spans="1:10" s="133" customFormat="1" ht="14.25" customHeight="1">
      <c r="A17" s="542">
        <v>2022</v>
      </c>
      <c r="B17" s="347" t="s">
        <v>1786</v>
      </c>
      <c r="C17" s="533">
        <v>13716.572</v>
      </c>
      <c r="D17" s="533">
        <v>10187.6</v>
      </c>
      <c r="E17" s="533">
        <v>245.63399999999999</v>
      </c>
      <c r="F17" s="533">
        <v>274.60899999999998</v>
      </c>
      <c r="G17" s="533">
        <v>2095.71</v>
      </c>
      <c r="H17" s="533">
        <v>234.58099999999999</v>
      </c>
      <c r="I17" s="533">
        <v>41.256</v>
      </c>
      <c r="J17" s="534">
        <v>89.347999999999999</v>
      </c>
    </row>
    <row r="18" spans="1:10" s="133" customFormat="1" ht="13.5" customHeight="1">
      <c r="A18" s="2445" t="s">
        <v>181</v>
      </c>
      <c r="B18" s="2445"/>
      <c r="C18" s="2445"/>
      <c r="D18" s="2445"/>
      <c r="E18" s="2445"/>
      <c r="F18" s="2445"/>
      <c r="G18" s="2445"/>
      <c r="H18" s="2445"/>
      <c r="I18" s="2445"/>
      <c r="J18" s="2445"/>
    </row>
    <row r="19" spans="1:10" s="133" customFormat="1" ht="13.5" customHeight="1">
      <c r="A19" s="2451" t="s">
        <v>1446</v>
      </c>
      <c r="B19" s="2451"/>
      <c r="C19" s="2451"/>
      <c r="D19" s="2451"/>
      <c r="E19" s="2451"/>
      <c r="F19" s="2451"/>
      <c r="G19" s="2451"/>
      <c r="H19" s="2451"/>
      <c r="I19" s="2451"/>
      <c r="J19" s="2451"/>
    </row>
    <row r="20" spans="1:10" s="133" customFormat="1" ht="14.25" customHeight="1">
      <c r="A20" s="542">
        <v>2020</v>
      </c>
      <c r="B20" s="347" t="s">
        <v>1773</v>
      </c>
      <c r="C20" s="533">
        <v>36932.584000000003</v>
      </c>
      <c r="D20" s="533">
        <v>25787.401999999998</v>
      </c>
      <c r="E20" s="533">
        <v>821.55</v>
      </c>
      <c r="F20" s="533">
        <v>1337.4590000000001</v>
      </c>
      <c r="G20" s="533">
        <v>6267.9709999999995</v>
      </c>
      <c r="H20" s="533">
        <v>749.84900000000005</v>
      </c>
      <c r="I20" s="533">
        <v>139.136</v>
      </c>
      <c r="J20" s="534">
        <v>298.8</v>
      </c>
    </row>
    <row r="21" spans="1:10" s="133" customFormat="1" ht="11.45" customHeight="1">
      <c r="A21" s="1255"/>
      <c r="B21" s="1406"/>
      <c r="C21" s="1312"/>
      <c r="D21" s="1312"/>
      <c r="E21" s="1312"/>
      <c r="F21" s="1312"/>
      <c r="G21" s="1312"/>
      <c r="H21" s="1312"/>
      <c r="I21" s="1312"/>
      <c r="J21" s="1313"/>
    </row>
    <row r="22" spans="1:10" s="133" customFormat="1" ht="14.25" customHeight="1">
      <c r="A22" s="542">
        <v>2021</v>
      </c>
      <c r="B22" s="347" t="s">
        <v>1786</v>
      </c>
      <c r="C22" s="533">
        <v>10022.859</v>
      </c>
      <c r="D22" s="533">
        <v>7137.49</v>
      </c>
      <c r="E22" s="533">
        <v>203.012</v>
      </c>
      <c r="F22" s="533">
        <v>251.29900000000001</v>
      </c>
      <c r="G22" s="533">
        <v>1693.751</v>
      </c>
      <c r="H22" s="533">
        <v>170.04400000000001</v>
      </c>
      <c r="I22" s="533">
        <v>30.573</v>
      </c>
      <c r="J22" s="534">
        <v>80.795000000000002</v>
      </c>
    </row>
    <row r="23" spans="1:10" s="133" customFormat="1" ht="14.25" customHeight="1">
      <c r="A23" s="542"/>
      <c r="B23" s="347" t="s">
        <v>1784</v>
      </c>
      <c r="C23" s="534">
        <v>20643.04</v>
      </c>
      <c r="D23" s="534">
        <v>14595.964</v>
      </c>
      <c r="E23" s="534">
        <v>371.428</v>
      </c>
      <c r="F23" s="534">
        <v>527.904</v>
      </c>
      <c r="G23" s="534">
        <v>3703.4940000000001</v>
      </c>
      <c r="H23" s="534">
        <v>347.97199999999998</v>
      </c>
      <c r="I23" s="534">
        <v>73.733999999999995</v>
      </c>
      <c r="J23" s="534">
        <v>158.16399999999999</v>
      </c>
    </row>
    <row r="24" spans="1:10" s="133" customFormat="1" ht="14.25" customHeight="1">
      <c r="B24" s="347" t="s">
        <v>1785</v>
      </c>
      <c r="C24" s="533">
        <v>32247.946</v>
      </c>
      <c r="D24" s="533">
        <v>22790.052</v>
      </c>
      <c r="E24" s="533">
        <v>647.79</v>
      </c>
      <c r="F24" s="533">
        <v>835.28399999999999</v>
      </c>
      <c r="G24" s="533">
        <v>5685.9989999999998</v>
      </c>
      <c r="H24" s="533">
        <v>594.46100000000001</v>
      </c>
      <c r="I24" s="533">
        <v>118.107</v>
      </c>
      <c r="J24" s="534">
        <v>232.22200000000001</v>
      </c>
    </row>
    <row r="25" spans="1:10" s="133" customFormat="1" ht="14.25" customHeight="1">
      <c r="A25" s="542"/>
      <c r="B25" s="347" t="s">
        <v>1773</v>
      </c>
      <c r="C25" s="533">
        <v>45116.67</v>
      </c>
      <c r="D25" s="533">
        <v>31758.823</v>
      </c>
      <c r="E25" s="533">
        <v>933.94</v>
      </c>
      <c r="F25" s="533">
        <v>1210.008</v>
      </c>
      <c r="G25" s="533">
        <v>7917.3990000000003</v>
      </c>
      <c r="H25" s="533">
        <v>833.88400000000001</v>
      </c>
      <c r="I25" s="533">
        <v>180.09899999999999</v>
      </c>
      <c r="J25" s="534">
        <v>316.89699999999999</v>
      </c>
    </row>
    <row r="26" spans="1:10" s="133" customFormat="1" ht="11.45" customHeight="1">
      <c r="A26" s="1255"/>
      <c r="B26" s="1406"/>
      <c r="C26" s="1312"/>
      <c r="D26" s="1312"/>
      <c r="E26" s="1312"/>
      <c r="F26" s="1312"/>
      <c r="G26" s="1312"/>
      <c r="H26" s="1312"/>
      <c r="I26" s="1312"/>
      <c r="J26" s="1313"/>
    </row>
    <row r="27" spans="1:10" s="133" customFormat="1" ht="14.25" customHeight="1">
      <c r="A27" s="542">
        <v>2022</v>
      </c>
      <c r="B27" s="347" t="s">
        <v>1786</v>
      </c>
      <c r="C27" s="533">
        <v>12796.513000000001</v>
      </c>
      <c r="D27" s="533">
        <v>9366.2800000000007</v>
      </c>
      <c r="E27" s="533">
        <v>234.184</v>
      </c>
      <c r="F27" s="533">
        <v>274.25599999999997</v>
      </c>
      <c r="G27" s="533">
        <v>2000.82</v>
      </c>
      <c r="H27" s="533">
        <v>235.95400000000001</v>
      </c>
      <c r="I27" s="533">
        <v>36.338999999999999</v>
      </c>
      <c r="J27" s="534">
        <v>85.694000000000003</v>
      </c>
    </row>
    <row r="28" spans="1:10" s="133" customFormat="1" ht="13.5" customHeight="1">
      <c r="A28" s="2445" t="s">
        <v>11</v>
      </c>
      <c r="B28" s="2445"/>
      <c r="C28" s="2445"/>
      <c r="D28" s="2445"/>
      <c r="E28" s="2445"/>
      <c r="F28" s="2445"/>
      <c r="G28" s="2445"/>
      <c r="H28" s="2445"/>
      <c r="I28" s="2445"/>
      <c r="J28" s="2445"/>
    </row>
    <row r="29" spans="1:10" s="133" customFormat="1" ht="13.5" customHeight="1">
      <c r="A29" s="2450" t="s">
        <v>1447</v>
      </c>
      <c r="B29" s="2450"/>
      <c r="C29" s="2450"/>
      <c r="D29" s="2450"/>
      <c r="E29" s="2450"/>
      <c r="F29" s="2450"/>
      <c r="G29" s="2450"/>
      <c r="H29" s="2450"/>
      <c r="I29" s="2450"/>
      <c r="J29" s="2450"/>
    </row>
    <row r="30" spans="1:10" s="123" customFormat="1" ht="14.25" customHeight="1">
      <c r="A30" s="542">
        <v>2020</v>
      </c>
      <c r="B30" s="347" t="s">
        <v>1773</v>
      </c>
      <c r="C30" s="533">
        <v>1627.7470000000001</v>
      </c>
      <c r="D30" s="533">
        <v>1356.703</v>
      </c>
      <c r="E30" s="533">
        <v>27.972000000000001</v>
      </c>
      <c r="F30" s="533">
        <v>101.309</v>
      </c>
      <c r="G30" s="533">
        <v>169.01</v>
      </c>
      <c r="H30" s="533">
        <v>6.9349999999999996</v>
      </c>
      <c r="I30" s="533">
        <v>4.9429999999999996</v>
      </c>
      <c r="J30" s="534">
        <v>3.3370000000000002</v>
      </c>
    </row>
    <row r="31" spans="1:10" s="123" customFormat="1" ht="11.45" customHeight="1">
      <c r="A31" s="1255"/>
      <c r="B31" s="1406"/>
      <c r="C31" s="1312"/>
      <c r="D31" s="1312"/>
      <c r="E31" s="1312"/>
      <c r="F31" s="1312"/>
      <c r="G31" s="1312"/>
      <c r="H31" s="1312"/>
      <c r="I31" s="1312"/>
      <c r="J31" s="1313"/>
    </row>
    <row r="32" spans="1:10" s="133" customFormat="1" ht="14.25" customHeight="1">
      <c r="A32" s="542">
        <v>2021</v>
      </c>
      <c r="B32" s="347" t="s">
        <v>1786</v>
      </c>
      <c r="C32" s="533">
        <v>571.47799999999995</v>
      </c>
      <c r="D32" s="533">
        <v>540.62599999999998</v>
      </c>
      <c r="E32" s="533">
        <v>9.8360000000000003</v>
      </c>
      <c r="F32" s="533">
        <v>-6.27</v>
      </c>
      <c r="G32" s="533">
        <v>35.667000000000002</v>
      </c>
      <c r="H32" s="533">
        <v>-1.1399999999999999</v>
      </c>
      <c r="I32" s="533">
        <v>-1.1639999999999999</v>
      </c>
      <c r="J32" s="534">
        <v>2.843</v>
      </c>
    </row>
    <row r="33" spans="1:10" s="133" customFormat="1" ht="14.25" customHeight="1">
      <c r="A33" s="542"/>
      <c r="B33" s="347" t="s">
        <v>1784</v>
      </c>
      <c r="C33" s="533">
        <v>1222.9870000000001</v>
      </c>
      <c r="D33" s="533">
        <v>1131.7860000000001</v>
      </c>
      <c r="E33" s="533">
        <v>15.493</v>
      </c>
      <c r="F33" s="533">
        <v>5.88</v>
      </c>
      <c r="G33" s="533">
        <v>109.502</v>
      </c>
      <c r="H33" s="533">
        <v>-2.0569999999999999</v>
      </c>
      <c r="I33" s="533">
        <v>0.47899999999999998</v>
      </c>
      <c r="J33" s="534">
        <v>5.3360000000000003</v>
      </c>
    </row>
    <row r="34" spans="1:10" s="133" customFormat="1" ht="14.25" customHeight="1">
      <c r="B34" s="347" t="s">
        <v>1785</v>
      </c>
      <c r="C34" s="533">
        <v>1964.8409999999999</v>
      </c>
      <c r="D34" s="533">
        <v>1736.364</v>
      </c>
      <c r="E34" s="533">
        <v>70.819000000000003</v>
      </c>
      <c r="F34" s="533">
        <v>-3.9430000000000001</v>
      </c>
      <c r="G34" s="533">
        <v>181.19800000000001</v>
      </c>
      <c r="H34" s="533">
        <v>6.1109999999999998</v>
      </c>
      <c r="I34" s="533">
        <v>3.2349999999999999</v>
      </c>
      <c r="J34" s="534">
        <v>8.2110000000000003</v>
      </c>
    </row>
    <row r="35" spans="1:10" s="123" customFormat="1" ht="14.25" customHeight="1">
      <c r="A35" s="542"/>
      <c r="B35" s="347" t="s">
        <v>1773</v>
      </c>
      <c r="C35" s="533">
        <v>2591.6289999999999</v>
      </c>
      <c r="D35" s="533">
        <v>2298.857</v>
      </c>
      <c r="E35" s="533">
        <v>76.700999999999993</v>
      </c>
      <c r="F35" s="533">
        <v>19.068999999999999</v>
      </c>
      <c r="G35" s="533">
        <v>263.37599999999998</v>
      </c>
      <c r="H35" s="533">
        <v>-1.8740000000000001</v>
      </c>
      <c r="I35" s="533">
        <v>6.4420000000000002</v>
      </c>
      <c r="J35" s="534">
        <v>2.5289999999999999</v>
      </c>
    </row>
    <row r="36" spans="1:10" s="123" customFormat="1" ht="11.45" customHeight="1">
      <c r="A36" s="1255"/>
      <c r="B36" s="1406"/>
      <c r="C36" s="1312"/>
      <c r="D36" s="1312"/>
      <c r="E36" s="1312"/>
      <c r="F36" s="1312"/>
      <c r="G36" s="1312"/>
      <c r="H36" s="1312"/>
      <c r="I36" s="1312"/>
      <c r="J36" s="1313"/>
    </row>
    <row r="37" spans="1:10" s="133" customFormat="1" ht="14.25" customHeight="1">
      <c r="A37" s="542">
        <v>2022</v>
      </c>
      <c r="B37" s="347" t="s">
        <v>1786</v>
      </c>
      <c r="C37" s="533">
        <v>920.05899999999997</v>
      </c>
      <c r="D37" s="533">
        <v>821.32</v>
      </c>
      <c r="E37" s="533">
        <v>11.45</v>
      </c>
      <c r="F37" s="533">
        <v>0.35299999999999998</v>
      </c>
      <c r="G37" s="533">
        <v>94.89</v>
      </c>
      <c r="H37" s="533">
        <v>-1.373</v>
      </c>
      <c r="I37" s="533">
        <v>4.9169999999999998</v>
      </c>
      <c r="J37" s="534">
        <v>3.6539999999999999</v>
      </c>
    </row>
    <row r="38" spans="1:10" ht="15" customHeight="1">
      <c r="A38" s="2448" t="s">
        <v>1858</v>
      </c>
      <c r="B38" s="2448"/>
      <c r="C38" s="2448"/>
      <c r="D38" s="2448"/>
      <c r="E38" s="2448"/>
      <c r="F38" s="2448"/>
      <c r="G38" s="2448"/>
      <c r="H38" s="2448"/>
      <c r="I38" s="2448"/>
      <c r="J38" s="2448"/>
    </row>
    <row r="39" spans="1:10">
      <c r="A39" s="2418" t="s">
        <v>1859</v>
      </c>
      <c r="B39" s="2418"/>
      <c r="C39" s="2418"/>
      <c r="D39" s="2418"/>
      <c r="E39" s="2418"/>
      <c r="F39" s="2418"/>
      <c r="G39" s="2418"/>
      <c r="H39" s="2418"/>
      <c r="I39" s="2418"/>
      <c r="J39" s="2418"/>
    </row>
  </sheetData>
  <mergeCells count="16">
    <mergeCell ref="A1:H1"/>
    <mergeCell ref="A2:H2"/>
    <mergeCell ref="A7:B7"/>
    <mergeCell ref="A39:J39"/>
    <mergeCell ref="A28:J28"/>
    <mergeCell ref="A3:G3"/>
    <mergeCell ref="A4:G4"/>
    <mergeCell ref="A38:J38"/>
    <mergeCell ref="A8:J8"/>
    <mergeCell ref="A29:J29"/>
    <mergeCell ref="A6:B6"/>
    <mergeCell ref="A9:J9"/>
    <mergeCell ref="A18:J18"/>
    <mergeCell ref="A19:J19"/>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pane ySplit="7" topLeftCell="A8" activePane="bottomLeft" state="frozen"/>
      <selection pane="bottomLeft" activeCell="A6" sqref="A6:B6"/>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1645</v>
      </c>
      <c r="B1" s="33"/>
      <c r="C1" s="33"/>
      <c r="D1" s="33"/>
      <c r="E1" s="33"/>
      <c r="F1" s="33"/>
      <c r="G1" s="44"/>
      <c r="H1" s="44"/>
    </row>
    <row r="2" spans="1:10" s="16" customFormat="1" ht="15" customHeight="1">
      <c r="A2" s="2443" t="s">
        <v>1216</v>
      </c>
      <c r="B2" s="2443"/>
      <c r="C2" s="2443"/>
      <c r="D2" s="2443"/>
      <c r="E2" s="2443"/>
      <c r="F2" s="2443"/>
      <c r="G2" s="2443"/>
    </row>
    <row r="3" spans="1:10" ht="15" customHeight="1">
      <c r="A3" s="2446" t="s">
        <v>1646</v>
      </c>
      <c r="B3" s="2446"/>
      <c r="C3" s="2446"/>
      <c r="D3" s="2446"/>
      <c r="E3" s="2446"/>
      <c r="F3" s="2446"/>
      <c r="G3" s="2446"/>
      <c r="I3" s="2157" t="s">
        <v>1</v>
      </c>
      <c r="J3" s="2157"/>
    </row>
    <row r="4" spans="1:10" ht="15" customHeight="1">
      <c r="A4" s="2452" t="s">
        <v>1217</v>
      </c>
      <c r="B4" s="2452"/>
      <c r="C4" s="2452"/>
      <c r="D4" s="2452"/>
      <c r="E4" s="2452"/>
      <c r="F4" s="2452"/>
      <c r="G4" s="2452"/>
      <c r="I4" s="2157" t="s">
        <v>2</v>
      </c>
      <c r="J4" s="2157"/>
    </row>
    <row r="5" spans="1:10" s="133" customFormat="1" ht="9" customHeight="1">
      <c r="A5" s="538" t="s">
        <v>362</v>
      </c>
      <c r="B5" s="423"/>
      <c r="C5" s="539" t="s">
        <v>362</v>
      </c>
      <c r="D5" s="540"/>
      <c r="E5" s="540"/>
      <c r="F5" s="540"/>
      <c r="G5" s="540"/>
      <c r="H5" s="540"/>
      <c r="I5" s="540"/>
      <c r="J5" s="540"/>
    </row>
    <row r="6" spans="1:10" s="133" customFormat="1" ht="57" customHeight="1">
      <c r="A6" s="2175" t="s">
        <v>297</v>
      </c>
      <c r="B6" s="2176"/>
      <c r="C6" s="428" t="s">
        <v>295</v>
      </c>
      <c r="D6" s="403" t="s">
        <v>394</v>
      </c>
      <c r="E6" s="403" t="s">
        <v>896</v>
      </c>
      <c r="F6" s="541" t="s">
        <v>402</v>
      </c>
      <c r="G6" s="403" t="s">
        <v>897</v>
      </c>
      <c r="H6" s="403" t="s">
        <v>471</v>
      </c>
      <c r="I6" s="403" t="s">
        <v>472</v>
      </c>
      <c r="J6" s="427" t="s">
        <v>937</v>
      </c>
    </row>
    <row r="7" spans="1:10" s="133" customFormat="1" ht="58.5" customHeight="1">
      <c r="A7" s="2314" t="s">
        <v>298</v>
      </c>
      <c r="B7" s="2444"/>
      <c r="C7" s="908" t="s">
        <v>467</v>
      </c>
      <c r="D7" s="915" t="s">
        <v>291</v>
      </c>
      <c r="E7" s="915" t="s">
        <v>288</v>
      </c>
      <c r="F7" s="973" t="s">
        <v>400</v>
      </c>
      <c r="G7" s="915" t="s">
        <v>468</v>
      </c>
      <c r="H7" s="915" t="s">
        <v>469</v>
      </c>
      <c r="I7" s="915" t="s">
        <v>936</v>
      </c>
      <c r="J7" s="908" t="s">
        <v>470</v>
      </c>
    </row>
    <row r="8" spans="1:10" s="134" customFormat="1" ht="13.5" customHeight="1">
      <c r="A8" s="2200" t="s">
        <v>126</v>
      </c>
      <c r="B8" s="2200"/>
      <c r="C8" s="2200"/>
      <c r="D8" s="2200"/>
      <c r="E8" s="2200"/>
      <c r="F8" s="2200"/>
      <c r="G8" s="2200"/>
      <c r="H8" s="2200"/>
      <c r="I8" s="2200"/>
      <c r="J8" s="2200"/>
    </row>
    <row r="9" spans="1:10" s="134" customFormat="1" ht="13.5" customHeight="1">
      <c r="A9" s="2454" t="s">
        <v>1448</v>
      </c>
      <c r="B9" s="2451"/>
      <c r="C9" s="2451"/>
      <c r="D9" s="2451"/>
      <c r="E9" s="2451"/>
      <c r="F9" s="2451"/>
      <c r="G9" s="2451"/>
      <c r="H9" s="2451"/>
      <c r="I9" s="2451"/>
      <c r="J9" s="2451"/>
    </row>
    <row r="10" spans="1:10" s="134" customFormat="1" ht="14.25" customHeight="1">
      <c r="A10" s="542">
        <v>2020</v>
      </c>
      <c r="B10" s="347" t="s">
        <v>1773</v>
      </c>
      <c r="C10" s="546">
        <v>2218.3409999999999</v>
      </c>
      <c r="D10" s="546">
        <v>1594.5309999999999</v>
      </c>
      <c r="E10" s="546">
        <v>59.68</v>
      </c>
      <c r="F10" s="546">
        <v>145.01599999999999</v>
      </c>
      <c r="G10" s="546">
        <v>276.67599999999999</v>
      </c>
      <c r="H10" s="546">
        <v>46.61</v>
      </c>
      <c r="I10" s="546">
        <v>9.125</v>
      </c>
      <c r="J10" s="545">
        <v>7.8440000000000003</v>
      </c>
    </row>
    <row r="11" spans="1:10" s="134" customFormat="1" ht="11.45" customHeight="1">
      <c r="A11" s="1255"/>
      <c r="B11" s="1406"/>
      <c r="C11" s="1407"/>
      <c r="D11" s="1407"/>
      <c r="E11" s="1407"/>
      <c r="F11" s="1407"/>
      <c r="G11" s="1407"/>
      <c r="H11" s="1407"/>
      <c r="I11" s="1407"/>
      <c r="J11" s="1408"/>
    </row>
    <row r="12" spans="1:10" s="134" customFormat="1" ht="14.25" customHeight="1">
      <c r="A12" s="542">
        <v>2021</v>
      </c>
      <c r="B12" s="347" t="s">
        <v>1786</v>
      </c>
      <c r="C12" s="546">
        <v>755.52200000000005</v>
      </c>
      <c r="D12" s="546">
        <v>595.72</v>
      </c>
      <c r="E12" s="546">
        <v>21.466999999999999</v>
      </c>
      <c r="F12" s="546">
        <v>17.797999999999998</v>
      </c>
      <c r="G12" s="546">
        <v>51.198999999999998</v>
      </c>
      <c r="H12" s="546">
        <v>10.698</v>
      </c>
      <c r="I12" s="546">
        <v>2.585</v>
      </c>
      <c r="J12" s="545">
        <v>3.1680000000000001</v>
      </c>
    </row>
    <row r="13" spans="1:10" s="134" customFormat="1" ht="14.25" customHeight="1">
      <c r="A13" s="542"/>
      <c r="B13" s="347" t="s">
        <v>1784</v>
      </c>
      <c r="C13" s="545">
        <v>1589.4190000000001</v>
      </c>
      <c r="D13" s="545">
        <v>1278.896</v>
      </c>
      <c r="E13" s="545">
        <v>30.38</v>
      </c>
      <c r="F13" s="545">
        <v>45.262999999999998</v>
      </c>
      <c r="G13" s="545">
        <v>153.01499999999999</v>
      </c>
      <c r="H13" s="545">
        <v>27.603999999999999</v>
      </c>
      <c r="I13" s="545">
        <v>3.4060000000000001</v>
      </c>
      <c r="J13" s="545">
        <v>6.0629999999999997</v>
      </c>
    </row>
    <row r="14" spans="1:10" s="134" customFormat="1" ht="14.25" customHeight="1">
      <c r="B14" s="347" t="s">
        <v>1785</v>
      </c>
      <c r="C14" s="546">
        <v>2516.3240000000001</v>
      </c>
      <c r="D14" s="546">
        <v>1952.6289999999999</v>
      </c>
      <c r="E14" s="546">
        <v>90.643000000000001</v>
      </c>
      <c r="F14" s="546">
        <v>67.448999999999998</v>
      </c>
      <c r="G14" s="546">
        <v>254.81</v>
      </c>
      <c r="H14" s="546">
        <v>44.929000000000002</v>
      </c>
      <c r="I14" s="546">
        <v>8.048</v>
      </c>
      <c r="J14" s="545">
        <v>10.141</v>
      </c>
    </row>
    <row r="15" spans="1:10" s="134" customFormat="1" ht="14.25" customHeight="1">
      <c r="A15" s="542"/>
      <c r="B15" s="347" t="s">
        <v>1773</v>
      </c>
      <c r="C15" s="546">
        <v>3316.7669999999998</v>
      </c>
      <c r="D15" s="546">
        <v>2560.5909999999999</v>
      </c>
      <c r="E15" s="546">
        <v>97.424999999999997</v>
      </c>
      <c r="F15" s="546">
        <v>108.158</v>
      </c>
      <c r="G15" s="546">
        <v>382.43</v>
      </c>
      <c r="H15" s="546">
        <v>47.774999999999999</v>
      </c>
      <c r="I15" s="546">
        <v>11.752000000000001</v>
      </c>
      <c r="J15" s="545">
        <v>6.0720000000000001</v>
      </c>
    </row>
    <row r="16" spans="1:10" s="134" customFormat="1" ht="11.45" customHeight="1">
      <c r="A16" s="1255"/>
      <c r="B16" s="1406"/>
      <c r="C16" s="1407"/>
      <c r="D16" s="1407"/>
      <c r="E16" s="1407"/>
      <c r="F16" s="1407"/>
      <c r="G16" s="1407"/>
      <c r="H16" s="1407"/>
      <c r="I16" s="1407"/>
      <c r="J16" s="1408"/>
    </row>
    <row r="17" spans="1:10" s="134" customFormat="1" ht="14.25" customHeight="1">
      <c r="A17" s="542">
        <v>2022</v>
      </c>
      <c r="B17" s="347" t="s">
        <v>1786</v>
      </c>
      <c r="C17" s="546">
        <v>1109.703</v>
      </c>
      <c r="D17" s="546">
        <v>896.67499999999995</v>
      </c>
      <c r="E17" s="546">
        <v>25.091000000000001</v>
      </c>
      <c r="F17" s="546">
        <v>24.532</v>
      </c>
      <c r="G17" s="546">
        <v>96.209000000000003</v>
      </c>
      <c r="H17" s="546">
        <v>12.39</v>
      </c>
      <c r="I17" s="546">
        <v>6.21</v>
      </c>
      <c r="J17" s="545">
        <v>4.7569999999999997</v>
      </c>
    </row>
    <row r="18" spans="1:10" s="134" customFormat="1" ht="13.5" customHeight="1">
      <c r="A18" s="2200" t="s">
        <v>127</v>
      </c>
      <c r="B18" s="2200"/>
      <c r="C18" s="2200"/>
      <c r="D18" s="2200"/>
      <c r="E18" s="2200"/>
      <c r="F18" s="2200"/>
      <c r="G18" s="2200"/>
      <c r="H18" s="2200"/>
      <c r="I18" s="2200"/>
      <c r="J18" s="2200"/>
    </row>
    <row r="19" spans="1:10" s="134" customFormat="1" ht="13.15" customHeight="1">
      <c r="A19" s="2454" t="s">
        <v>1449</v>
      </c>
      <c r="B19" s="2451"/>
      <c r="C19" s="2451"/>
      <c r="D19" s="2451"/>
      <c r="E19" s="2451"/>
      <c r="F19" s="2451"/>
      <c r="G19" s="2451"/>
      <c r="H19" s="2451"/>
      <c r="I19" s="2451"/>
      <c r="J19" s="2451"/>
    </row>
    <row r="20" spans="1:10" s="134" customFormat="1" ht="14.25" customHeight="1">
      <c r="A20" s="542">
        <v>2020</v>
      </c>
      <c r="B20" s="347" t="s">
        <v>1773</v>
      </c>
      <c r="C20" s="546">
        <v>545.55899999999997</v>
      </c>
      <c r="D20" s="546">
        <v>319.80799999999999</v>
      </c>
      <c r="E20" s="546">
        <v>9.1460000000000008</v>
      </c>
      <c r="F20" s="546">
        <v>9.8010000000000002</v>
      </c>
      <c r="G20" s="546">
        <v>2.3580000000000001</v>
      </c>
      <c r="H20" s="546">
        <v>18.689</v>
      </c>
      <c r="I20" s="534">
        <v>3.5910000000000002</v>
      </c>
      <c r="J20" s="534" t="s">
        <v>91</v>
      </c>
    </row>
    <row r="21" spans="1:10" s="134" customFormat="1" ht="11.45" customHeight="1">
      <c r="A21" s="1255"/>
      <c r="B21" s="1406"/>
      <c r="C21" s="1407"/>
      <c r="D21" s="1407"/>
      <c r="E21" s="1407"/>
      <c r="F21" s="1407"/>
      <c r="G21" s="1407"/>
      <c r="H21" s="1407"/>
      <c r="I21" s="1313"/>
      <c r="J21" s="1313"/>
    </row>
    <row r="22" spans="1:10" s="134" customFormat="1" ht="14.25" customHeight="1">
      <c r="A22" s="542">
        <v>2021</v>
      </c>
      <c r="B22" s="347" t="s">
        <v>1786</v>
      </c>
      <c r="C22" s="546">
        <v>171.869</v>
      </c>
      <c r="D22" s="546">
        <v>86.272999999999996</v>
      </c>
      <c r="E22" s="546">
        <v>6.3</v>
      </c>
      <c r="F22" s="546">
        <v>22.588000000000001</v>
      </c>
      <c r="G22" s="546">
        <v>9.3049999999999997</v>
      </c>
      <c r="H22" s="546">
        <v>5.18</v>
      </c>
      <c r="I22" s="546">
        <v>3.7370000000000001</v>
      </c>
      <c r="J22" s="534" t="s">
        <v>91</v>
      </c>
    </row>
    <row r="23" spans="1:10" s="134" customFormat="1" ht="14.25" customHeight="1">
      <c r="A23" s="542"/>
      <c r="B23" s="347" t="s">
        <v>1784</v>
      </c>
      <c r="C23" s="534">
        <v>194.673</v>
      </c>
      <c r="D23" s="534">
        <v>105.833</v>
      </c>
      <c r="E23" s="534">
        <v>3.85</v>
      </c>
      <c r="F23" s="534">
        <v>28.652999999999999</v>
      </c>
      <c r="G23" s="534">
        <v>5.4480000000000004</v>
      </c>
      <c r="H23" s="534">
        <v>10.547000000000001</v>
      </c>
      <c r="I23" s="534">
        <v>2.222</v>
      </c>
      <c r="J23" s="534" t="s">
        <v>91</v>
      </c>
    </row>
    <row r="24" spans="1:10" s="134" customFormat="1" ht="14.25" customHeight="1">
      <c r="B24" s="347" t="s">
        <v>1785</v>
      </c>
      <c r="C24" s="546">
        <v>250.107</v>
      </c>
      <c r="D24" s="546">
        <v>119.652</v>
      </c>
      <c r="E24" s="546">
        <v>0.61499999999999999</v>
      </c>
      <c r="F24" s="546">
        <v>47.396000000000001</v>
      </c>
      <c r="G24" s="546">
        <v>7.5789999999999997</v>
      </c>
      <c r="H24" s="546">
        <v>15.244</v>
      </c>
      <c r="I24" s="534">
        <v>1.766</v>
      </c>
      <c r="J24" s="534" t="s">
        <v>91</v>
      </c>
    </row>
    <row r="25" spans="1:10" s="134" customFormat="1" ht="14.25" customHeight="1">
      <c r="A25" s="542"/>
      <c r="B25" s="347" t="s">
        <v>1773</v>
      </c>
      <c r="C25" s="546">
        <v>316.02800000000002</v>
      </c>
      <c r="D25" s="546">
        <v>157.77199999999999</v>
      </c>
      <c r="E25" s="546">
        <v>1.0629999999999999</v>
      </c>
      <c r="F25" s="546">
        <v>51.45</v>
      </c>
      <c r="G25" s="546">
        <v>9.6829999999999998</v>
      </c>
      <c r="H25" s="546">
        <v>20.541</v>
      </c>
      <c r="I25" s="546">
        <v>2.173</v>
      </c>
      <c r="J25" s="534" t="s">
        <v>91</v>
      </c>
    </row>
    <row r="26" spans="1:10" s="134" customFormat="1" ht="11.45" customHeight="1">
      <c r="A26" s="1255"/>
      <c r="B26" s="1406"/>
      <c r="C26" s="1407"/>
      <c r="D26" s="1407"/>
      <c r="E26" s="1407"/>
      <c r="F26" s="1407"/>
      <c r="G26" s="1407"/>
      <c r="H26" s="1407"/>
      <c r="I26" s="1407"/>
      <c r="J26" s="1408"/>
    </row>
    <row r="27" spans="1:10" s="134" customFormat="1" ht="14.25" customHeight="1">
      <c r="A27" s="542">
        <v>2022</v>
      </c>
      <c r="B27" s="347" t="s">
        <v>1786</v>
      </c>
      <c r="C27" s="546">
        <v>211.249</v>
      </c>
      <c r="D27" s="546">
        <v>106.88800000000001</v>
      </c>
      <c r="E27" s="546">
        <v>9.0389999999999997</v>
      </c>
      <c r="F27" s="546">
        <v>23.859000000000002</v>
      </c>
      <c r="G27" s="546">
        <v>5.8129999999999997</v>
      </c>
      <c r="H27" s="546">
        <v>9.5389999999999997</v>
      </c>
      <c r="I27" s="546">
        <v>1.43</v>
      </c>
      <c r="J27" s="534" t="s">
        <v>91</v>
      </c>
    </row>
    <row r="28" spans="1:10" s="134" customFormat="1" ht="13.5" customHeight="1">
      <c r="A28" s="2200" t="s">
        <v>128</v>
      </c>
      <c r="B28" s="2200"/>
      <c r="C28" s="2200"/>
      <c r="D28" s="2200"/>
      <c r="E28" s="2200"/>
      <c r="F28" s="2200"/>
      <c r="G28" s="2200"/>
      <c r="H28" s="2200"/>
      <c r="I28" s="2200"/>
      <c r="J28" s="2200"/>
    </row>
    <row r="29" spans="1:10" s="134" customFormat="1" ht="13.5" customHeight="1">
      <c r="A29" s="2451" t="s">
        <v>1450</v>
      </c>
      <c r="B29" s="2451"/>
      <c r="C29" s="2451"/>
      <c r="D29" s="2451"/>
      <c r="E29" s="2451"/>
      <c r="F29" s="2451"/>
      <c r="G29" s="2451"/>
      <c r="H29" s="2451"/>
      <c r="I29" s="2451"/>
      <c r="J29" s="2451"/>
    </row>
    <row r="30" spans="1:10" s="134" customFormat="1" ht="14.25" customHeight="1">
      <c r="A30" s="542">
        <v>2020</v>
      </c>
      <c r="B30" s="347" t="s">
        <v>1773</v>
      </c>
      <c r="C30" s="545">
        <v>1672.7819999999999</v>
      </c>
      <c r="D30" s="545">
        <v>1274.723</v>
      </c>
      <c r="E30" s="545">
        <v>50.533999999999999</v>
      </c>
      <c r="F30" s="545">
        <v>135.215</v>
      </c>
      <c r="G30" s="545">
        <v>274.31799999999998</v>
      </c>
      <c r="H30" s="545">
        <v>27.920999999999999</v>
      </c>
      <c r="I30" s="546">
        <v>5.5339999999999998</v>
      </c>
      <c r="J30" s="545">
        <v>7.8440000000000003</v>
      </c>
    </row>
    <row r="31" spans="1:10" s="134" customFormat="1" ht="11.45" customHeight="1">
      <c r="A31" s="1255"/>
      <c r="B31" s="1406"/>
      <c r="C31" s="1408"/>
      <c r="D31" s="1408"/>
      <c r="E31" s="1408"/>
      <c r="F31" s="1408"/>
      <c r="G31" s="1408"/>
      <c r="H31" s="1408"/>
      <c r="I31" s="1407"/>
      <c r="J31" s="1408"/>
    </row>
    <row r="32" spans="1:10" s="134" customFormat="1" ht="14.25" customHeight="1">
      <c r="A32" s="542">
        <v>2021</v>
      </c>
      <c r="B32" s="347" t="s">
        <v>1786</v>
      </c>
      <c r="C32" s="546">
        <v>583.65300000000002</v>
      </c>
      <c r="D32" s="546">
        <v>509.447</v>
      </c>
      <c r="E32" s="546">
        <v>15.167</v>
      </c>
      <c r="F32" s="546">
        <v>-4.79</v>
      </c>
      <c r="G32" s="546">
        <v>41.893999999999998</v>
      </c>
      <c r="H32" s="546">
        <v>5.5179999999999998</v>
      </c>
      <c r="I32" s="546">
        <v>-1.1519999999999999</v>
      </c>
      <c r="J32" s="545">
        <v>3.1680000000000001</v>
      </c>
    </row>
    <row r="33" spans="1:10" s="134" customFormat="1" ht="14.25" customHeight="1">
      <c r="A33" s="542"/>
      <c r="B33" s="347" t="s">
        <v>1784</v>
      </c>
      <c r="C33" s="545">
        <v>1394.7460000000001</v>
      </c>
      <c r="D33" s="545">
        <v>1173.0630000000001</v>
      </c>
      <c r="E33" s="545">
        <v>26.53</v>
      </c>
      <c r="F33" s="545">
        <v>16.61</v>
      </c>
      <c r="G33" s="545">
        <v>147.56700000000001</v>
      </c>
      <c r="H33" s="545">
        <v>17.056999999999999</v>
      </c>
      <c r="I33" s="545">
        <v>1.1839999999999999</v>
      </c>
      <c r="J33" s="545">
        <v>6.0629999999999997</v>
      </c>
    </row>
    <row r="34" spans="1:10" s="134" customFormat="1" ht="14.25" customHeight="1">
      <c r="B34" s="347" t="s">
        <v>1785</v>
      </c>
      <c r="C34" s="546">
        <v>2266.2170000000001</v>
      </c>
      <c r="D34" s="546">
        <v>1832.9770000000001</v>
      </c>
      <c r="E34" s="546">
        <v>90.028000000000006</v>
      </c>
      <c r="F34" s="546">
        <v>20.053000000000001</v>
      </c>
      <c r="G34" s="546">
        <v>247.23099999999999</v>
      </c>
      <c r="H34" s="546">
        <v>29.684999999999999</v>
      </c>
      <c r="I34" s="546">
        <v>6.282</v>
      </c>
      <c r="J34" s="545">
        <v>10.141</v>
      </c>
    </row>
    <row r="35" spans="1:10" s="134" customFormat="1" ht="14.25" customHeight="1">
      <c r="A35" s="542"/>
      <c r="B35" s="347" t="s">
        <v>1773</v>
      </c>
      <c r="C35" s="546">
        <v>3000.739</v>
      </c>
      <c r="D35" s="546">
        <v>2402.819</v>
      </c>
      <c r="E35" s="546">
        <v>96.361999999999995</v>
      </c>
      <c r="F35" s="546">
        <v>56.707999999999998</v>
      </c>
      <c r="G35" s="546">
        <v>372.74700000000001</v>
      </c>
      <c r="H35" s="546">
        <v>27.234000000000002</v>
      </c>
      <c r="I35" s="546">
        <v>9.5790000000000006</v>
      </c>
      <c r="J35" s="545">
        <v>6.0720000000000001</v>
      </c>
    </row>
    <row r="36" spans="1:10" s="134" customFormat="1" ht="11.45" customHeight="1">
      <c r="A36" s="1255"/>
      <c r="B36" s="1406"/>
      <c r="C36" s="1407"/>
      <c r="D36" s="1407"/>
      <c r="E36" s="1407"/>
      <c r="F36" s="1407"/>
      <c r="G36" s="1407"/>
      <c r="H36" s="1407"/>
      <c r="I36" s="1407"/>
      <c r="J36" s="1408"/>
    </row>
    <row r="37" spans="1:10" s="134" customFormat="1" ht="14.25" customHeight="1">
      <c r="A37" s="542">
        <v>2022</v>
      </c>
      <c r="B37" s="347" t="s">
        <v>1786</v>
      </c>
      <c r="C37" s="546">
        <v>898.45399999999995</v>
      </c>
      <c r="D37" s="546">
        <v>789.78700000000003</v>
      </c>
      <c r="E37" s="546">
        <v>16.052</v>
      </c>
      <c r="F37" s="546">
        <v>0.67300000000000004</v>
      </c>
      <c r="G37" s="546">
        <v>90.396000000000001</v>
      </c>
      <c r="H37" s="546">
        <v>2.851</v>
      </c>
      <c r="I37" s="546">
        <v>4.78</v>
      </c>
      <c r="J37" s="545">
        <v>4.7569999999999997</v>
      </c>
    </row>
    <row r="38" spans="1:10" ht="15" customHeight="1">
      <c r="A38" s="2455" t="s">
        <v>1752</v>
      </c>
      <c r="B38" s="2455"/>
      <c r="C38" s="2455"/>
      <c r="D38" s="2455"/>
      <c r="E38" s="2455"/>
      <c r="F38" s="2455"/>
      <c r="G38" s="2455"/>
      <c r="H38" s="2455"/>
      <c r="I38" s="2455"/>
      <c r="J38" s="2455"/>
    </row>
    <row r="39" spans="1:10" ht="12.75" customHeight="1">
      <c r="A39" s="2453" t="s">
        <v>1753</v>
      </c>
      <c r="B39" s="2453"/>
      <c r="C39" s="2453"/>
      <c r="D39" s="2453"/>
      <c r="E39" s="2453"/>
      <c r="F39" s="2453"/>
      <c r="G39" s="2453"/>
      <c r="H39" s="2453"/>
      <c r="I39" s="2453"/>
      <c r="J39" s="2453"/>
    </row>
    <row r="40" spans="1:10" ht="12.75" customHeight="1"/>
  </sheetData>
  <mergeCells count="15">
    <mergeCell ref="A39:J39"/>
    <mergeCell ref="A29:J29"/>
    <mergeCell ref="A19:J19"/>
    <mergeCell ref="A18:J18"/>
    <mergeCell ref="A3:G3"/>
    <mergeCell ref="A38:J38"/>
    <mergeCell ref="A28:J28"/>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pane ySplit="7" topLeftCell="A8" activePane="bottomLeft" state="frozen"/>
      <selection pane="bottomLeft" activeCell="A6" sqref="A6:B6"/>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1647</v>
      </c>
      <c r="B1" s="33"/>
      <c r="C1" s="33"/>
      <c r="D1" s="33"/>
      <c r="E1" s="33"/>
      <c r="F1" s="33"/>
      <c r="G1" s="44"/>
      <c r="H1" s="44"/>
    </row>
    <row r="2" spans="1:10" s="16" customFormat="1" ht="15" customHeight="1">
      <c r="A2" s="263" t="s">
        <v>1218</v>
      </c>
      <c r="B2" s="262"/>
      <c r="C2" s="55"/>
      <c r="D2" s="55"/>
    </row>
    <row r="3" spans="1:10" s="251" customFormat="1" ht="15" customHeight="1">
      <c r="A3" s="974" t="s">
        <v>1648</v>
      </c>
      <c r="B3" s="250"/>
      <c r="C3" s="250"/>
      <c r="D3" s="250"/>
      <c r="E3" s="250"/>
      <c r="F3" s="250"/>
      <c r="G3" s="238"/>
      <c r="H3" s="238"/>
      <c r="I3" s="2157" t="s">
        <v>1</v>
      </c>
      <c r="J3" s="2157"/>
    </row>
    <row r="4" spans="1:10" s="251" customFormat="1" ht="15" customHeight="1">
      <c r="A4" s="975" t="s">
        <v>1219</v>
      </c>
      <c r="B4" s="252"/>
      <c r="C4" s="252"/>
      <c r="D4" s="252"/>
      <c r="E4" s="238"/>
      <c r="F4" s="238"/>
      <c r="I4" s="2157" t="s">
        <v>2</v>
      </c>
      <c r="J4" s="2157"/>
    </row>
    <row r="5" spans="1:10" s="133" customFormat="1" ht="10.5" customHeight="1">
      <c r="A5" s="538" t="s">
        <v>362</v>
      </c>
      <c r="B5" s="423"/>
      <c r="C5" s="539" t="s">
        <v>362</v>
      </c>
      <c r="D5" s="540"/>
      <c r="E5" s="540"/>
      <c r="F5" s="540"/>
      <c r="G5" s="540"/>
      <c r="H5" s="540"/>
      <c r="I5" s="540"/>
      <c r="J5" s="540"/>
    </row>
    <row r="6" spans="1:10" s="133" customFormat="1" ht="57" customHeight="1">
      <c r="A6" s="2175" t="s">
        <v>297</v>
      </c>
      <c r="B6" s="2176"/>
      <c r="C6" s="428" t="s">
        <v>295</v>
      </c>
      <c r="D6" s="403" t="s">
        <v>394</v>
      </c>
      <c r="E6" s="403" t="s">
        <v>896</v>
      </c>
      <c r="F6" s="541" t="s">
        <v>402</v>
      </c>
      <c r="G6" s="403" t="s">
        <v>897</v>
      </c>
      <c r="H6" s="403" t="s">
        <v>471</v>
      </c>
      <c r="I6" s="403" t="s">
        <v>472</v>
      </c>
      <c r="J6" s="427" t="s">
        <v>937</v>
      </c>
    </row>
    <row r="7" spans="1:10" s="133" customFormat="1" ht="57" customHeight="1">
      <c r="A7" s="2314" t="s">
        <v>298</v>
      </c>
      <c r="B7" s="2444"/>
      <c r="C7" s="908" t="s">
        <v>467</v>
      </c>
      <c r="D7" s="915" t="s">
        <v>291</v>
      </c>
      <c r="E7" s="915" t="s">
        <v>288</v>
      </c>
      <c r="F7" s="973" t="s">
        <v>400</v>
      </c>
      <c r="G7" s="915" t="s">
        <v>468</v>
      </c>
      <c r="H7" s="915" t="s">
        <v>469</v>
      </c>
      <c r="I7" s="915" t="s">
        <v>936</v>
      </c>
      <c r="J7" s="908" t="s">
        <v>470</v>
      </c>
    </row>
    <row r="8" spans="1:10" s="134" customFormat="1" ht="14.25" customHeight="1">
      <c r="A8" s="2200" t="s">
        <v>129</v>
      </c>
      <c r="B8" s="2200"/>
      <c r="C8" s="2200"/>
      <c r="D8" s="2200"/>
      <c r="E8" s="2200"/>
      <c r="F8" s="2200"/>
      <c r="G8" s="2200"/>
      <c r="H8" s="2200"/>
      <c r="I8" s="2200"/>
      <c r="J8" s="2200"/>
    </row>
    <row r="9" spans="1:10" s="134" customFormat="1" ht="14.25" customHeight="1">
      <c r="A9" s="2454" t="s">
        <v>1451</v>
      </c>
      <c r="B9" s="2451"/>
      <c r="C9" s="2451"/>
      <c r="D9" s="2451"/>
      <c r="E9" s="2451"/>
      <c r="F9" s="2451"/>
      <c r="G9" s="2451"/>
      <c r="H9" s="2451"/>
      <c r="I9" s="2451"/>
      <c r="J9" s="2451"/>
    </row>
    <row r="10" spans="1:10" s="134" customFormat="1" ht="14.25" customHeight="1">
      <c r="A10" s="542">
        <v>2020</v>
      </c>
      <c r="B10" s="347" t="s">
        <v>1773</v>
      </c>
      <c r="C10" s="546">
        <v>1930.1959999999999</v>
      </c>
      <c r="D10" s="546">
        <v>1366.6969999999999</v>
      </c>
      <c r="E10" s="546">
        <v>52.411000000000001</v>
      </c>
      <c r="F10" s="546">
        <v>124.15900000000001</v>
      </c>
      <c r="G10" s="546">
        <v>261.49299999999999</v>
      </c>
      <c r="H10" s="546">
        <v>42.075000000000003</v>
      </c>
      <c r="I10" s="546">
        <v>8.7769999999999992</v>
      </c>
      <c r="J10" s="545">
        <v>6.2649999999999997</v>
      </c>
    </row>
    <row r="11" spans="1:10" s="134" customFormat="1" ht="11.45" customHeight="1">
      <c r="A11" s="1255"/>
      <c r="B11" s="1406"/>
      <c r="C11" s="1407"/>
      <c r="D11" s="1407"/>
      <c r="E11" s="1407"/>
      <c r="F11" s="1407"/>
      <c r="G11" s="1407"/>
      <c r="H11" s="1407"/>
      <c r="I11" s="1407"/>
      <c r="J11" s="1408"/>
    </row>
    <row r="12" spans="1:10" s="134" customFormat="1" ht="14.25" customHeight="1">
      <c r="A12" s="542">
        <v>2021</v>
      </c>
      <c r="B12" s="347" t="s">
        <v>1786</v>
      </c>
      <c r="C12" s="546">
        <v>658.23400000000004</v>
      </c>
      <c r="D12" s="546">
        <v>511.54300000000001</v>
      </c>
      <c r="E12" s="546">
        <v>19.387</v>
      </c>
      <c r="F12" s="546">
        <v>15.233000000000001</v>
      </c>
      <c r="G12" s="546">
        <v>47.786000000000001</v>
      </c>
      <c r="H12" s="546">
        <v>9.7309999999999999</v>
      </c>
      <c r="I12" s="546">
        <v>2.5840000000000001</v>
      </c>
      <c r="J12" s="545">
        <v>2.802</v>
      </c>
    </row>
    <row r="13" spans="1:10" s="134" customFormat="1" ht="14.25" customHeight="1">
      <c r="A13" s="542"/>
      <c r="B13" s="347" t="s">
        <v>1784</v>
      </c>
      <c r="C13" s="545">
        <v>1426.758</v>
      </c>
      <c r="D13" s="545">
        <v>1145.7429999999999</v>
      </c>
      <c r="E13" s="545">
        <v>27.045000000000002</v>
      </c>
      <c r="F13" s="545">
        <v>38.966000000000001</v>
      </c>
      <c r="G13" s="545">
        <v>142.71899999999999</v>
      </c>
      <c r="H13" s="545">
        <v>24.808</v>
      </c>
      <c r="I13" s="545">
        <v>3.2130000000000001</v>
      </c>
      <c r="J13" s="545">
        <v>5.3129999999999997</v>
      </c>
    </row>
    <row r="14" spans="1:10" s="134" customFormat="1" ht="14.25" customHeight="1">
      <c r="B14" s="347" t="s">
        <v>1785</v>
      </c>
      <c r="C14" s="546">
        <v>2261.3539999999998</v>
      </c>
      <c r="D14" s="546">
        <v>1757.3230000000001</v>
      </c>
      <c r="E14" s="546">
        <v>77.837000000000003</v>
      </c>
      <c r="F14" s="546">
        <v>57.064</v>
      </c>
      <c r="G14" s="546">
        <v>233.95699999999999</v>
      </c>
      <c r="H14" s="546">
        <v>40.765999999999998</v>
      </c>
      <c r="I14" s="546">
        <v>7.8209999999999997</v>
      </c>
      <c r="J14" s="545">
        <v>8.8550000000000004</v>
      </c>
    </row>
    <row r="15" spans="1:10" s="134" customFormat="1" ht="14.25" customHeight="1">
      <c r="A15" s="542"/>
      <c r="B15" s="347" t="s">
        <v>1773</v>
      </c>
      <c r="C15" s="546">
        <v>2945.3890000000001</v>
      </c>
      <c r="D15" s="546">
        <v>2270.873</v>
      </c>
      <c r="E15" s="546">
        <v>82.691999999999993</v>
      </c>
      <c r="F15" s="546">
        <v>92.875</v>
      </c>
      <c r="G15" s="546">
        <v>350.29599999999999</v>
      </c>
      <c r="H15" s="546">
        <v>42.811999999999998</v>
      </c>
      <c r="I15" s="546">
        <v>11.568</v>
      </c>
      <c r="J15" s="545">
        <v>4.53</v>
      </c>
    </row>
    <row r="16" spans="1:10" s="134" customFormat="1" ht="11.45" customHeight="1">
      <c r="A16" s="1255"/>
      <c r="B16" s="1406"/>
      <c r="C16" s="1407"/>
      <c r="D16" s="1407"/>
      <c r="E16" s="1407"/>
      <c r="F16" s="1407"/>
      <c r="G16" s="1407"/>
      <c r="H16" s="1407"/>
      <c r="I16" s="1407"/>
      <c r="J16" s="1408"/>
    </row>
    <row r="17" spans="1:10" s="134" customFormat="1" ht="14.25" customHeight="1">
      <c r="A17" s="542">
        <v>2022</v>
      </c>
      <c r="B17" s="347" t="s">
        <v>1786</v>
      </c>
      <c r="C17" s="546">
        <v>952.346</v>
      </c>
      <c r="D17" s="546">
        <v>767.63199999999995</v>
      </c>
      <c r="E17" s="546">
        <v>21.51</v>
      </c>
      <c r="F17" s="546">
        <v>20.134</v>
      </c>
      <c r="G17" s="546">
        <v>83.347999999999999</v>
      </c>
      <c r="H17" s="546">
        <v>11.101000000000001</v>
      </c>
      <c r="I17" s="546">
        <v>6.0730000000000004</v>
      </c>
      <c r="J17" s="545">
        <v>4.407</v>
      </c>
    </row>
    <row r="18" spans="1:10" s="134" customFormat="1" ht="14.25" customHeight="1">
      <c r="A18" s="2200" t="s">
        <v>130</v>
      </c>
      <c r="B18" s="2200"/>
      <c r="C18" s="2200"/>
      <c r="D18" s="2200"/>
      <c r="E18" s="2200"/>
      <c r="F18" s="2200"/>
      <c r="G18" s="2200"/>
      <c r="H18" s="2200"/>
      <c r="I18" s="2200"/>
      <c r="J18" s="2200"/>
    </row>
    <row r="19" spans="1:10" s="134" customFormat="1" ht="14.25" customHeight="1">
      <c r="A19" s="2454" t="s">
        <v>1452</v>
      </c>
      <c r="B19" s="2451"/>
      <c r="C19" s="2451"/>
      <c r="D19" s="2451"/>
      <c r="E19" s="2451"/>
      <c r="F19" s="2451"/>
      <c r="G19" s="2451"/>
      <c r="H19" s="2451"/>
      <c r="I19" s="2451"/>
      <c r="J19" s="2451"/>
    </row>
    <row r="20" spans="1:10" s="134" customFormat="1" ht="14.25" customHeight="1">
      <c r="A20" s="542">
        <v>2020</v>
      </c>
      <c r="B20" s="347" t="s">
        <v>1773</v>
      </c>
      <c r="C20" s="546">
        <v>558.14099999999996</v>
      </c>
      <c r="D20" s="546">
        <v>321.43</v>
      </c>
      <c r="E20" s="546">
        <v>9.5269999999999992</v>
      </c>
      <c r="F20" s="546">
        <v>9.3149999999999995</v>
      </c>
      <c r="G20" s="546">
        <v>2.3530000000000002</v>
      </c>
      <c r="H20" s="546">
        <v>19.067</v>
      </c>
      <c r="I20" s="533">
        <v>3.5910000000000002</v>
      </c>
      <c r="J20" s="545">
        <v>1.216</v>
      </c>
    </row>
    <row r="21" spans="1:10" s="134" customFormat="1" ht="11.45" customHeight="1">
      <c r="A21" s="1255"/>
      <c r="B21" s="1406"/>
      <c r="C21" s="1407"/>
      <c r="D21" s="1407"/>
      <c r="E21" s="1407"/>
      <c r="F21" s="1407"/>
      <c r="G21" s="1407"/>
      <c r="H21" s="1407"/>
      <c r="I21" s="1312"/>
      <c r="J21" s="1408"/>
    </row>
    <row r="22" spans="1:10" s="134" customFormat="1" ht="14.25" customHeight="1">
      <c r="A22" s="542">
        <v>2021</v>
      </c>
      <c r="B22" s="347" t="s">
        <v>1786</v>
      </c>
      <c r="C22" s="546">
        <v>171.76</v>
      </c>
      <c r="D22" s="546">
        <v>87.05</v>
      </c>
      <c r="E22" s="546">
        <v>7.4089999999999998</v>
      </c>
      <c r="F22" s="546">
        <v>22.596</v>
      </c>
      <c r="G22" s="546">
        <v>9.4290000000000003</v>
      </c>
      <c r="H22" s="546">
        <v>5.202</v>
      </c>
      <c r="I22" s="546">
        <v>3.87</v>
      </c>
      <c r="J22" s="545">
        <v>0.76700000000000002</v>
      </c>
    </row>
    <row r="23" spans="1:10" s="134" customFormat="1" ht="14.25" customHeight="1">
      <c r="A23" s="542"/>
      <c r="B23" s="347" t="s">
        <v>1784</v>
      </c>
      <c r="C23" s="545">
        <v>186.72</v>
      </c>
      <c r="D23" s="545">
        <v>100.928</v>
      </c>
      <c r="E23" s="545">
        <v>4.3689999999999998</v>
      </c>
      <c r="F23" s="545">
        <v>28.661000000000001</v>
      </c>
      <c r="G23" s="545">
        <v>5.452</v>
      </c>
      <c r="H23" s="545">
        <v>10.592000000000001</v>
      </c>
      <c r="I23" s="545">
        <v>2.222</v>
      </c>
      <c r="J23" s="545">
        <v>0.76700000000000002</v>
      </c>
    </row>
    <row r="24" spans="1:10" s="134" customFormat="1" ht="14.25" customHeight="1">
      <c r="B24" s="347" t="s">
        <v>1785</v>
      </c>
      <c r="C24" s="546">
        <v>240.60499999999999</v>
      </c>
      <c r="D24" s="546">
        <v>115.629</v>
      </c>
      <c r="E24" s="546">
        <v>0.61499999999999999</v>
      </c>
      <c r="F24" s="546">
        <v>47.404000000000003</v>
      </c>
      <c r="G24" s="546">
        <v>7.5789999999999997</v>
      </c>
      <c r="H24" s="546">
        <v>15.244</v>
      </c>
      <c r="I24" s="546">
        <v>1.766</v>
      </c>
      <c r="J24" s="545">
        <v>0.76700000000000002</v>
      </c>
    </row>
    <row r="25" spans="1:10" s="134" customFormat="1" ht="14.25" customHeight="1">
      <c r="A25" s="542"/>
      <c r="B25" s="347" t="s">
        <v>1773</v>
      </c>
      <c r="C25" s="546">
        <v>305.31799999999998</v>
      </c>
      <c r="D25" s="546">
        <v>162.64099999999999</v>
      </c>
      <c r="E25" s="546">
        <v>1.0629999999999999</v>
      </c>
      <c r="F25" s="546">
        <v>45.335999999999999</v>
      </c>
      <c r="G25" s="546">
        <v>9.6980000000000004</v>
      </c>
      <c r="H25" s="546">
        <v>20.631</v>
      </c>
      <c r="I25" s="546">
        <v>2.173</v>
      </c>
      <c r="J25" s="545">
        <v>0.76700000000000002</v>
      </c>
    </row>
    <row r="26" spans="1:10" s="134" customFormat="1" ht="11.45" customHeight="1">
      <c r="A26" s="1255"/>
      <c r="B26" s="1406"/>
      <c r="C26" s="1407"/>
      <c r="D26" s="1407"/>
      <c r="E26" s="1407"/>
      <c r="F26" s="1407"/>
      <c r="G26" s="1407"/>
      <c r="H26" s="1407"/>
      <c r="I26" s="1407"/>
      <c r="J26" s="1408"/>
    </row>
    <row r="27" spans="1:10" s="134" customFormat="1" ht="14.25" customHeight="1">
      <c r="A27" s="542">
        <v>2022</v>
      </c>
      <c r="B27" s="347" t="s">
        <v>1786</v>
      </c>
      <c r="C27" s="546">
        <v>200.358</v>
      </c>
      <c r="D27" s="546">
        <v>100.982</v>
      </c>
      <c r="E27" s="546">
        <v>9.8320000000000007</v>
      </c>
      <c r="F27" s="546">
        <v>23.859000000000002</v>
      </c>
      <c r="G27" s="546">
        <v>5.9379999999999997</v>
      </c>
      <c r="H27" s="546">
        <v>9.5660000000000007</v>
      </c>
      <c r="I27" s="546">
        <v>1.617</v>
      </c>
      <c r="J27" s="545">
        <v>0.67700000000000005</v>
      </c>
    </row>
    <row r="28" spans="1:10" s="134" customFormat="1" ht="13.5" customHeight="1">
      <c r="A28" s="2200" t="s">
        <v>131</v>
      </c>
      <c r="B28" s="2200"/>
      <c r="C28" s="2200"/>
      <c r="D28" s="2200"/>
      <c r="E28" s="2200"/>
      <c r="F28" s="2200"/>
      <c r="G28" s="2200"/>
      <c r="H28" s="2200"/>
      <c r="I28" s="2200"/>
      <c r="J28" s="2200"/>
    </row>
    <row r="29" spans="1:10" s="134" customFormat="1" ht="13.5" customHeight="1">
      <c r="A29" s="2451" t="s">
        <v>1453</v>
      </c>
      <c r="B29" s="2451"/>
      <c r="C29" s="2451"/>
      <c r="D29" s="2451"/>
      <c r="E29" s="2451"/>
      <c r="F29" s="2451"/>
      <c r="G29" s="2451"/>
      <c r="H29" s="2451"/>
      <c r="I29" s="2451"/>
      <c r="J29" s="2451"/>
    </row>
    <row r="30" spans="1:10" s="134" customFormat="1" ht="14.25" customHeight="1">
      <c r="A30" s="542">
        <v>2020</v>
      </c>
      <c r="B30" s="347" t="s">
        <v>1773</v>
      </c>
      <c r="C30" s="546">
        <v>1372.0550000000001</v>
      </c>
      <c r="D30" s="546">
        <v>1045.2670000000001</v>
      </c>
      <c r="E30" s="546">
        <v>42.884</v>
      </c>
      <c r="F30" s="546">
        <v>114.84399999999999</v>
      </c>
      <c r="G30" s="546">
        <v>259.14</v>
      </c>
      <c r="H30" s="546">
        <v>23.007999999999999</v>
      </c>
      <c r="I30" s="546">
        <v>5.1859999999999999</v>
      </c>
      <c r="J30" s="545">
        <v>5.0490000000000004</v>
      </c>
    </row>
    <row r="31" spans="1:10" s="134" customFormat="1" ht="11.45" customHeight="1">
      <c r="A31" s="1255"/>
      <c r="B31" s="1406"/>
      <c r="C31" s="1407"/>
      <c r="D31" s="1407"/>
      <c r="E31" s="1407"/>
      <c r="F31" s="1407"/>
      <c r="G31" s="1407"/>
      <c r="H31" s="1407"/>
      <c r="I31" s="1407"/>
      <c r="J31" s="1408"/>
    </row>
    <row r="32" spans="1:10" s="134" customFormat="1" ht="14.25" customHeight="1">
      <c r="A32" s="542">
        <v>2021</v>
      </c>
      <c r="B32" s="347" t="s">
        <v>1786</v>
      </c>
      <c r="C32" s="546">
        <v>486.47399999999999</v>
      </c>
      <c r="D32" s="546">
        <v>424.49299999999999</v>
      </c>
      <c r="E32" s="546">
        <v>11.978</v>
      </c>
      <c r="F32" s="546">
        <v>-7.3630000000000004</v>
      </c>
      <c r="G32" s="546">
        <v>38.356999999999999</v>
      </c>
      <c r="H32" s="546">
        <v>4.5289999999999999</v>
      </c>
      <c r="I32" s="546">
        <v>-1.286</v>
      </c>
      <c r="J32" s="545">
        <v>2.0350000000000001</v>
      </c>
    </row>
    <row r="33" spans="1:10" s="134" customFormat="1" ht="14.25" customHeight="1">
      <c r="A33" s="542"/>
      <c r="B33" s="347" t="s">
        <v>1784</v>
      </c>
      <c r="C33" s="545">
        <v>1240.038</v>
      </c>
      <c r="D33" s="545">
        <v>1044.8150000000001</v>
      </c>
      <c r="E33" s="545">
        <v>22.675999999999998</v>
      </c>
      <c r="F33" s="545">
        <v>10.305</v>
      </c>
      <c r="G33" s="545">
        <v>137.267</v>
      </c>
      <c r="H33" s="545">
        <v>14.215999999999999</v>
      </c>
      <c r="I33" s="545">
        <v>0.99099999999999999</v>
      </c>
      <c r="J33" s="545">
        <v>4.5460000000000003</v>
      </c>
    </row>
    <row r="34" spans="1:10" s="134" customFormat="1" ht="14.25" customHeight="1">
      <c r="B34" s="347" t="s">
        <v>1785</v>
      </c>
      <c r="C34" s="546">
        <v>2020.749</v>
      </c>
      <c r="D34" s="546">
        <v>1641.694</v>
      </c>
      <c r="E34" s="546">
        <v>77.221999999999994</v>
      </c>
      <c r="F34" s="546">
        <v>9.66</v>
      </c>
      <c r="G34" s="546">
        <v>226.37799999999999</v>
      </c>
      <c r="H34" s="546">
        <v>25.521999999999998</v>
      </c>
      <c r="I34" s="546">
        <v>6.0549999999999997</v>
      </c>
      <c r="J34" s="545">
        <v>8.0879999999999992</v>
      </c>
    </row>
    <row r="35" spans="1:10" s="134" customFormat="1" ht="14.25" customHeight="1">
      <c r="A35" s="542"/>
      <c r="B35" s="347" t="s">
        <v>1773</v>
      </c>
      <c r="C35" s="546">
        <v>2640.0709999999999</v>
      </c>
      <c r="D35" s="546">
        <v>2108.232</v>
      </c>
      <c r="E35" s="546">
        <v>81.629000000000005</v>
      </c>
      <c r="F35" s="546">
        <v>47.539000000000001</v>
      </c>
      <c r="G35" s="546">
        <v>340.59800000000001</v>
      </c>
      <c r="H35" s="546">
        <v>22.181000000000001</v>
      </c>
      <c r="I35" s="546">
        <v>9.3949999999999996</v>
      </c>
      <c r="J35" s="545">
        <v>3.7629999999999999</v>
      </c>
    </row>
    <row r="36" spans="1:10" s="134" customFormat="1" ht="11.45" customHeight="1">
      <c r="A36" s="1255"/>
      <c r="B36" s="1406"/>
      <c r="C36" s="1407"/>
      <c r="D36" s="1407"/>
      <c r="E36" s="1407"/>
      <c r="F36" s="1407"/>
      <c r="G36" s="1407"/>
      <c r="H36" s="1407"/>
      <c r="I36" s="1407"/>
      <c r="J36" s="1408"/>
    </row>
    <row r="37" spans="1:10" s="134" customFormat="1" ht="14.25" customHeight="1">
      <c r="A37" s="542">
        <v>2022</v>
      </c>
      <c r="B37" s="347" t="s">
        <v>1786</v>
      </c>
      <c r="C37" s="546">
        <v>751.98800000000006</v>
      </c>
      <c r="D37" s="546">
        <v>666.65</v>
      </c>
      <c r="E37" s="546">
        <v>11.678000000000001</v>
      </c>
      <c r="F37" s="546">
        <v>-3.7250000000000001</v>
      </c>
      <c r="G37" s="546">
        <v>77.41</v>
      </c>
      <c r="H37" s="546">
        <v>1.5349999999999999</v>
      </c>
      <c r="I37" s="546">
        <v>4.4560000000000004</v>
      </c>
      <c r="J37" s="545">
        <v>3.73</v>
      </c>
    </row>
    <row r="38" spans="1:10" ht="15" customHeight="1">
      <c r="A38" s="2448" t="s">
        <v>1752</v>
      </c>
      <c r="B38" s="2448"/>
      <c r="C38" s="2448"/>
      <c r="D38" s="2448"/>
      <c r="E38" s="2448"/>
      <c r="F38" s="2448"/>
      <c r="G38" s="2448"/>
      <c r="H38" s="2448"/>
      <c r="I38" s="2448"/>
      <c r="J38" s="2448"/>
    </row>
    <row r="39" spans="1:10">
      <c r="A39" s="2418" t="s">
        <v>1754</v>
      </c>
      <c r="B39" s="2418"/>
      <c r="C39" s="2418"/>
      <c r="D39" s="2418"/>
      <c r="E39" s="2418"/>
      <c r="F39" s="2418"/>
      <c r="G39" s="2418"/>
      <c r="H39" s="2418"/>
      <c r="I39" s="2418"/>
      <c r="J39" s="2418"/>
    </row>
  </sheetData>
  <mergeCells count="12">
    <mergeCell ref="A39:J39"/>
    <mergeCell ref="A38:J38"/>
    <mergeCell ref="A19:J19"/>
    <mergeCell ref="A28:J28"/>
    <mergeCell ref="A9:J9"/>
    <mergeCell ref="A18:J18"/>
    <mergeCell ref="A29:J29"/>
    <mergeCell ref="A8:J8"/>
    <mergeCell ref="I3:J3"/>
    <mergeCell ref="I4:J4"/>
    <mergeCell ref="A6:B6"/>
    <mergeCell ref="A7:B7"/>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456" t="s">
        <v>1125</v>
      </c>
      <c r="B1" s="2456"/>
      <c r="C1" s="2456"/>
      <c r="D1" s="2456"/>
      <c r="E1" s="2456"/>
      <c r="F1" s="2456"/>
      <c r="G1" s="2456"/>
      <c r="H1" s="2456"/>
      <c r="I1" s="2456"/>
      <c r="J1" s="876" t="s">
        <v>1</v>
      </c>
      <c r="M1" s="946"/>
      <c r="N1" s="946"/>
    </row>
    <row r="2" spans="1:14" s="16" customFormat="1" ht="15" customHeight="1">
      <c r="A2" s="976" t="s">
        <v>1220</v>
      </c>
      <c r="B2" s="33"/>
      <c r="C2" s="33"/>
      <c r="D2" s="33"/>
      <c r="E2" s="33"/>
      <c r="F2" s="33"/>
      <c r="G2" s="33"/>
      <c r="H2" s="33"/>
      <c r="I2" s="33"/>
      <c r="J2" s="116" t="s">
        <v>2</v>
      </c>
      <c r="K2" s="946"/>
      <c r="M2" s="946"/>
      <c r="N2" s="946"/>
    </row>
    <row r="3" spans="1:14" s="133" customFormat="1" ht="15" customHeight="1">
      <c r="A3" s="538" t="s">
        <v>362</v>
      </c>
      <c r="B3" s="423"/>
      <c r="C3" s="539" t="s">
        <v>362</v>
      </c>
      <c r="D3" s="540"/>
      <c r="E3" s="540"/>
      <c r="F3" s="540"/>
      <c r="G3" s="540"/>
      <c r="H3" s="540"/>
      <c r="I3" s="540"/>
      <c r="J3" s="540"/>
    </row>
    <row r="4" spans="1:14" s="133" customFormat="1" ht="57" customHeight="1">
      <c r="A4" s="2175" t="s">
        <v>297</v>
      </c>
      <c r="B4" s="2176"/>
      <c r="C4" s="428" t="s">
        <v>295</v>
      </c>
      <c r="D4" s="403" t="s">
        <v>394</v>
      </c>
      <c r="E4" s="403" t="s">
        <v>896</v>
      </c>
      <c r="F4" s="541" t="s">
        <v>402</v>
      </c>
      <c r="G4" s="403" t="s">
        <v>897</v>
      </c>
      <c r="H4" s="403" t="s">
        <v>471</v>
      </c>
      <c r="I4" s="403" t="s">
        <v>472</v>
      </c>
      <c r="J4" s="427" t="s">
        <v>937</v>
      </c>
    </row>
    <row r="5" spans="1:14" s="133" customFormat="1" ht="57" customHeight="1">
      <c r="A5" s="2314" t="s">
        <v>298</v>
      </c>
      <c r="B5" s="2444"/>
      <c r="C5" s="908" t="s">
        <v>467</v>
      </c>
      <c r="D5" s="915" t="s">
        <v>291</v>
      </c>
      <c r="E5" s="915" t="s">
        <v>288</v>
      </c>
      <c r="F5" s="973" t="s">
        <v>400</v>
      </c>
      <c r="G5" s="915" t="s">
        <v>468</v>
      </c>
      <c r="H5" s="915" t="s">
        <v>469</v>
      </c>
      <c r="I5" s="915" t="s">
        <v>936</v>
      </c>
      <c r="J5" s="908" t="s">
        <v>470</v>
      </c>
    </row>
    <row r="6" spans="1:14" s="133" customFormat="1" ht="14.25" customHeight="1">
      <c r="A6" s="2449" t="s">
        <v>132</v>
      </c>
      <c r="B6" s="2449"/>
      <c r="C6" s="2449"/>
      <c r="D6" s="2449"/>
      <c r="E6" s="2449"/>
      <c r="F6" s="2449"/>
      <c r="G6" s="2449"/>
      <c r="H6" s="2449"/>
      <c r="I6" s="2449"/>
      <c r="J6" s="2449"/>
    </row>
    <row r="7" spans="1:14" s="133" customFormat="1" ht="14.25" customHeight="1">
      <c r="A7" s="2451" t="s">
        <v>133</v>
      </c>
      <c r="B7" s="2451"/>
      <c r="C7" s="2451"/>
      <c r="D7" s="2451"/>
      <c r="E7" s="2451"/>
      <c r="F7" s="2451"/>
      <c r="G7" s="2451"/>
      <c r="H7" s="2451"/>
      <c r="I7" s="2451"/>
      <c r="J7" s="2451"/>
    </row>
    <row r="8" spans="1:14" s="133" customFormat="1" ht="14.25" customHeight="1">
      <c r="A8" s="542">
        <v>2020</v>
      </c>
      <c r="B8" s="347" t="s">
        <v>1773</v>
      </c>
      <c r="C8" s="546">
        <v>4.2</v>
      </c>
      <c r="D8" s="546">
        <v>5</v>
      </c>
      <c r="E8" s="546">
        <v>3.3</v>
      </c>
      <c r="F8" s="546">
        <v>7</v>
      </c>
      <c r="G8" s="546">
        <v>2.6</v>
      </c>
      <c r="H8" s="546">
        <v>0.9</v>
      </c>
      <c r="I8" s="546">
        <v>3.4</v>
      </c>
      <c r="J8" s="545">
        <v>1.1000000000000001</v>
      </c>
    </row>
    <row r="9" spans="1:14" s="133" customFormat="1" ht="11.45" customHeight="1">
      <c r="A9" s="1255"/>
      <c r="B9" s="1406"/>
      <c r="C9" s="1407"/>
      <c r="D9" s="1407"/>
      <c r="E9" s="1407"/>
      <c r="F9" s="1407"/>
      <c r="G9" s="1407"/>
      <c r="H9" s="1407"/>
      <c r="I9" s="1407"/>
      <c r="J9" s="1408"/>
    </row>
    <row r="10" spans="1:14" s="133" customFormat="1" ht="14.25" customHeight="1">
      <c r="A10" s="542">
        <v>2021</v>
      </c>
      <c r="B10" s="347" t="s">
        <v>1786</v>
      </c>
      <c r="C10" s="546">
        <v>5.4</v>
      </c>
      <c r="D10" s="546">
        <v>7</v>
      </c>
      <c r="E10" s="546">
        <v>4.5999999999999996</v>
      </c>
      <c r="F10" s="546">
        <v>-2.6</v>
      </c>
      <c r="G10" s="546">
        <v>2.1</v>
      </c>
      <c r="H10" s="546">
        <v>-0.7</v>
      </c>
      <c r="I10" s="546">
        <v>-4</v>
      </c>
      <c r="J10" s="545">
        <v>3.4</v>
      </c>
    </row>
    <row r="11" spans="1:14" s="133" customFormat="1" ht="14.25" customHeight="1">
      <c r="A11" s="542"/>
      <c r="B11" s="347" t="s">
        <v>1784</v>
      </c>
      <c r="C11" s="545">
        <v>5.6</v>
      </c>
      <c r="D11" s="545">
        <v>7.2</v>
      </c>
      <c r="E11" s="545">
        <v>4</v>
      </c>
      <c r="F11" s="545">
        <v>1.1000000000000001</v>
      </c>
      <c r="G11" s="545">
        <v>2.9</v>
      </c>
      <c r="H11" s="545">
        <v>-0.6</v>
      </c>
      <c r="I11" s="545">
        <v>0.6</v>
      </c>
      <c r="J11" s="545">
        <v>3.3</v>
      </c>
    </row>
    <row r="12" spans="1:14" s="133" customFormat="1" ht="14.25" customHeight="1">
      <c r="B12" s="347" t="s">
        <v>1785</v>
      </c>
      <c r="C12" s="546">
        <v>5.7</v>
      </c>
      <c r="D12" s="546">
        <v>7.1</v>
      </c>
      <c r="E12" s="546">
        <v>9.9</v>
      </c>
      <c r="F12" s="546">
        <v>-0.5</v>
      </c>
      <c r="G12" s="546">
        <v>3.1</v>
      </c>
      <c r="H12" s="546">
        <v>1</v>
      </c>
      <c r="I12" s="546">
        <v>2.7</v>
      </c>
      <c r="J12" s="545">
        <v>3.4</v>
      </c>
    </row>
    <row r="13" spans="1:14" s="133" customFormat="1" ht="14.25" customHeight="1">
      <c r="A13" s="542"/>
      <c r="B13" s="347" t="s">
        <v>1773</v>
      </c>
      <c r="C13" s="546">
        <v>5.4</v>
      </c>
      <c r="D13" s="546">
        <v>6.7</v>
      </c>
      <c r="E13" s="546">
        <v>7.6</v>
      </c>
      <c r="F13" s="546">
        <v>1.6</v>
      </c>
      <c r="G13" s="546">
        <v>3.2</v>
      </c>
      <c r="H13" s="546">
        <v>-0.2</v>
      </c>
      <c r="I13" s="546">
        <v>3.5</v>
      </c>
      <c r="J13" s="545">
        <v>0.8</v>
      </c>
    </row>
    <row r="14" spans="1:14" s="133" customFormat="1" ht="11.45" customHeight="1">
      <c r="A14" s="1255"/>
      <c r="B14" s="1406"/>
      <c r="C14" s="1407"/>
      <c r="D14" s="1407"/>
      <c r="E14" s="1407"/>
      <c r="F14" s="1407"/>
      <c r="G14" s="1407"/>
      <c r="H14" s="1407"/>
      <c r="I14" s="1407"/>
      <c r="J14" s="1408"/>
    </row>
    <row r="15" spans="1:14" s="133" customFormat="1" ht="14.25" customHeight="1">
      <c r="A15" s="542">
        <v>2022</v>
      </c>
      <c r="B15" s="347" t="s">
        <v>1786</v>
      </c>
      <c r="C15" s="546">
        <v>6.7</v>
      </c>
      <c r="D15" s="546">
        <v>8.1</v>
      </c>
      <c r="E15" s="546">
        <v>4.7</v>
      </c>
      <c r="F15" s="546">
        <v>0.1</v>
      </c>
      <c r="G15" s="546">
        <v>4.5</v>
      </c>
      <c r="H15" s="546">
        <v>-0.6</v>
      </c>
      <c r="I15" s="546">
        <v>11.9</v>
      </c>
      <c r="J15" s="545">
        <v>4.0999999999999996</v>
      </c>
    </row>
    <row r="16" spans="1:14" s="133" customFormat="1" ht="14.25" customHeight="1">
      <c r="A16" s="2445" t="s">
        <v>134</v>
      </c>
      <c r="B16" s="2445"/>
      <c r="C16" s="2445"/>
      <c r="D16" s="2445"/>
      <c r="E16" s="2445"/>
      <c r="F16" s="2445"/>
      <c r="G16" s="2445"/>
      <c r="H16" s="2445"/>
      <c r="I16" s="2445"/>
      <c r="J16" s="2445"/>
    </row>
    <row r="17" spans="1:10" s="133" customFormat="1" ht="14.25" customHeight="1">
      <c r="A17" s="2451" t="s">
        <v>137</v>
      </c>
      <c r="B17" s="2451"/>
      <c r="C17" s="2451"/>
      <c r="D17" s="2451"/>
      <c r="E17" s="2451"/>
      <c r="F17" s="2451"/>
      <c r="G17" s="2451"/>
      <c r="H17" s="2451"/>
      <c r="I17" s="2451"/>
      <c r="J17" s="2451"/>
    </row>
    <row r="18" spans="1:10" s="133" customFormat="1" ht="14.25" customHeight="1">
      <c r="A18" s="542">
        <v>2020</v>
      </c>
      <c r="B18" s="347" t="s">
        <v>1773</v>
      </c>
      <c r="C18" s="546">
        <v>4.2</v>
      </c>
      <c r="D18" s="546">
        <v>4.5999999999999996</v>
      </c>
      <c r="E18" s="546">
        <v>5.6</v>
      </c>
      <c r="F18" s="546">
        <v>9.1</v>
      </c>
      <c r="G18" s="546">
        <v>4.0999999999999996</v>
      </c>
      <c r="H18" s="546">
        <v>3.5</v>
      </c>
      <c r="I18" s="546">
        <v>3.7</v>
      </c>
      <c r="J18" s="545">
        <v>2.5</v>
      </c>
    </row>
    <row r="19" spans="1:10" s="133" customFormat="1" ht="11.45" customHeight="1">
      <c r="A19" s="1255"/>
      <c r="B19" s="1406"/>
      <c r="C19" s="1407"/>
      <c r="D19" s="1407"/>
      <c r="E19" s="1407"/>
      <c r="F19" s="1407"/>
      <c r="G19" s="1407"/>
      <c r="H19" s="1407"/>
      <c r="I19" s="1407"/>
      <c r="J19" s="1408"/>
    </row>
    <row r="20" spans="1:10" s="133" customFormat="1" ht="14.25" customHeight="1">
      <c r="A20" s="542">
        <v>2021</v>
      </c>
      <c r="B20" s="347" t="s">
        <v>1786</v>
      </c>
      <c r="C20" s="546">
        <v>5.4</v>
      </c>
      <c r="D20" s="546">
        <v>6.6</v>
      </c>
      <c r="E20" s="546">
        <v>6.9</v>
      </c>
      <c r="F20" s="546">
        <v>-1.9</v>
      </c>
      <c r="G20" s="546">
        <v>2.4</v>
      </c>
      <c r="H20" s="546">
        <v>3.1</v>
      </c>
      <c r="I20" s="546">
        <v>-3.9</v>
      </c>
      <c r="J20" s="545">
        <v>3.8</v>
      </c>
    </row>
    <row r="21" spans="1:10" s="133" customFormat="1" ht="14.25" customHeight="1">
      <c r="A21" s="542"/>
      <c r="B21" s="347" t="s">
        <v>1784</v>
      </c>
      <c r="C21" s="545">
        <v>6.2</v>
      </c>
      <c r="D21" s="545">
        <v>7.3</v>
      </c>
      <c r="E21" s="545">
        <v>6.6</v>
      </c>
      <c r="F21" s="545">
        <v>3</v>
      </c>
      <c r="G21" s="545">
        <v>3.8</v>
      </c>
      <c r="H21" s="547">
        <v>4.5999999999999996</v>
      </c>
      <c r="I21" s="545">
        <v>1.6</v>
      </c>
      <c r="J21" s="545">
        <v>3.7</v>
      </c>
    </row>
    <row r="22" spans="1:10" s="133" customFormat="1" ht="14.25" customHeight="1">
      <c r="B22" s="347" t="s">
        <v>1785</v>
      </c>
      <c r="C22" s="546">
        <v>6.5</v>
      </c>
      <c r="D22" s="546">
        <v>7.3</v>
      </c>
      <c r="E22" s="546">
        <v>12</v>
      </c>
      <c r="F22" s="546">
        <v>2.2999999999999998</v>
      </c>
      <c r="G22" s="546">
        <v>4.0999999999999996</v>
      </c>
      <c r="H22" s="546">
        <v>4.7</v>
      </c>
      <c r="I22" s="546">
        <v>5</v>
      </c>
      <c r="J22" s="545">
        <v>4.2</v>
      </c>
    </row>
    <row r="23" spans="1:10" s="133" customFormat="1" ht="14.25" customHeight="1">
      <c r="A23" s="542"/>
      <c r="B23" s="347" t="s">
        <v>1773</v>
      </c>
      <c r="C23" s="546">
        <v>6.1</v>
      </c>
      <c r="D23" s="546">
        <v>6.9</v>
      </c>
      <c r="E23" s="546">
        <v>9.1999999999999993</v>
      </c>
      <c r="F23" s="546">
        <v>4.4000000000000004</v>
      </c>
      <c r="G23" s="546">
        <v>4.5</v>
      </c>
      <c r="H23" s="546">
        <v>3.1</v>
      </c>
      <c r="I23" s="546">
        <v>5</v>
      </c>
      <c r="J23" s="545">
        <v>1.9</v>
      </c>
    </row>
    <row r="24" spans="1:10" s="133" customFormat="1" ht="12" customHeight="1">
      <c r="A24" s="1255"/>
      <c r="B24" s="1406"/>
      <c r="C24" s="1407"/>
      <c r="D24" s="1407"/>
      <c r="E24" s="1407"/>
      <c r="F24" s="1407"/>
      <c r="G24" s="1407"/>
      <c r="H24" s="1407"/>
      <c r="I24" s="1407"/>
      <c r="J24" s="1408"/>
    </row>
    <row r="25" spans="1:10" s="133" customFormat="1" ht="14.25" customHeight="1">
      <c r="A25" s="542">
        <v>2022</v>
      </c>
      <c r="B25" s="347" t="s">
        <v>1786</v>
      </c>
      <c r="C25" s="546">
        <v>6.4</v>
      </c>
      <c r="D25" s="546">
        <v>7.6</v>
      </c>
      <c r="E25" s="546">
        <v>6.3</v>
      </c>
      <c r="F25" s="546">
        <v>0.2</v>
      </c>
      <c r="G25" s="546">
        <v>4.3</v>
      </c>
      <c r="H25" s="546">
        <v>1.2</v>
      </c>
      <c r="I25" s="546">
        <v>11.4</v>
      </c>
      <c r="J25" s="545">
        <v>5.2</v>
      </c>
    </row>
    <row r="26" spans="1:10" s="133" customFormat="1" ht="14.25" customHeight="1">
      <c r="A26" s="2445" t="s">
        <v>138</v>
      </c>
      <c r="B26" s="2445"/>
      <c r="C26" s="2445"/>
      <c r="D26" s="2445"/>
      <c r="E26" s="2445"/>
      <c r="F26" s="2445"/>
      <c r="G26" s="2445"/>
      <c r="H26" s="2445"/>
      <c r="I26" s="2445"/>
      <c r="J26" s="2445"/>
    </row>
    <row r="27" spans="1:10" s="133" customFormat="1" ht="14.25" customHeight="1">
      <c r="A27" s="2450" t="s">
        <v>139</v>
      </c>
      <c r="B27" s="2450"/>
      <c r="C27" s="2450"/>
      <c r="D27" s="2450"/>
      <c r="E27" s="2450"/>
      <c r="F27" s="2450"/>
      <c r="G27" s="2450"/>
      <c r="H27" s="2450"/>
      <c r="I27" s="2450"/>
      <c r="J27" s="2450"/>
    </row>
    <row r="28" spans="1:10" s="133" customFormat="1" ht="14.25" customHeight="1">
      <c r="A28" s="542">
        <v>2020</v>
      </c>
      <c r="B28" s="347" t="s">
        <v>1773</v>
      </c>
      <c r="C28" s="546">
        <v>3.5</v>
      </c>
      <c r="D28" s="546">
        <v>3.8</v>
      </c>
      <c r="E28" s="546">
        <v>4.8</v>
      </c>
      <c r="F28" s="546">
        <v>7.7</v>
      </c>
      <c r="G28" s="546">
        <v>3.9</v>
      </c>
      <c r="H28" s="546">
        <v>2.9</v>
      </c>
      <c r="I28" s="546">
        <v>3.4</v>
      </c>
      <c r="J28" s="545">
        <v>1.6</v>
      </c>
    </row>
    <row r="29" spans="1:10" s="133" customFormat="1" ht="11.45" customHeight="1">
      <c r="A29" s="1255"/>
      <c r="B29" s="1406"/>
      <c r="C29" s="1407"/>
      <c r="D29" s="1407"/>
      <c r="E29" s="1407"/>
      <c r="F29" s="1407"/>
      <c r="G29" s="1407"/>
      <c r="H29" s="1407"/>
      <c r="I29" s="1407"/>
      <c r="J29" s="1408"/>
    </row>
    <row r="30" spans="1:10" s="133" customFormat="1" ht="14.25" customHeight="1">
      <c r="A30" s="542">
        <v>2021</v>
      </c>
      <c r="B30" s="347" t="s">
        <v>1786</v>
      </c>
      <c r="C30" s="546">
        <v>4.5</v>
      </c>
      <c r="D30" s="546">
        <v>5.5</v>
      </c>
      <c r="E30" s="546">
        <v>5.4</v>
      </c>
      <c r="F30" s="546">
        <v>-3</v>
      </c>
      <c r="G30" s="546">
        <v>2.2000000000000002</v>
      </c>
      <c r="H30" s="546">
        <v>2.5</v>
      </c>
      <c r="I30" s="546">
        <v>-4.3</v>
      </c>
      <c r="J30" s="545">
        <v>2.4</v>
      </c>
    </row>
    <row r="31" spans="1:10" s="133" customFormat="1" ht="14.25" customHeight="1">
      <c r="A31" s="542"/>
      <c r="B31" s="347" t="s">
        <v>1784</v>
      </c>
      <c r="C31" s="545">
        <v>5.6</v>
      </c>
      <c r="D31" s="545">
        <v>6.5</v>
      </c>
      <c r="E31" s="545">
        <v>5.6</v>
      </c>
      <c r="F31" s="545">
        <v>1.9</v>
      </c>
      <c r="G31" s="545">
        <v>3.5</v>
      </c>
      <c r="H31" s="545">
        <v>3.8</v>
      </c>
      <c r="I31" s="545">
        <v>1.3</v>
      </c>
      <c r="J31" s="545">
        <v>2.8</v>
      </c>
    </row>
    <row r="32" spans="1:10" s="133" customFormat="1" ht="14.25" customHeight="1">
      <c r="B32" s="347" t="s">
        <v>1785</v>
      </c>
      <c r="C32" s="546">
        <v>5.8</v>
      </c>
      <c r="D32" s="546">
        <v>6.6</v>
      </c>
      <c r="E32" s="546">
        <v>10.3</v>
      </c>
      <c r="F32" s="546">
        <v>1.1000000000000001</v>
      </c>
      <c r="G32" s="546">
        <v>3.8</v>
      </c>
      <c r="H32" s="546">
        <v>4</v>
      </c>
      <c r="I32" s="546">
        <v>4.8</v>
      </c>
      <c r="J32" s="545">
        <v>3.3</v>
      </c>
    </row>
    <row r="33" spans="1:10" s="133" customFormat="1" ht="14.25" customHeight="1">
      <c r="A33" s="542"/>
      <c r="B33" s="347" t="s">
        <v>1773</v>
      </c>
      <c r="C33" s="546">
        <v>5.4</v>
      </c>
      <c r="D33" s="546">
        <v>6.1</v>
      </c>
      <c r="E33" s="546">
        <v>7.8</v>
      </c>
      <c r="F33" s="546">
        <v>3.7</v>
      </c>
      <c r="G33" s="546">
        <v>4.0999999999999996</v>
      </c>
      <c r="H33" s="546">
        <v>2.5</v>
      </c>
      <c r="I33" s="546">
        <v>4.9000000000000004</v>
      </c>
      <c r="J33" s="545">
        <v>1.2</v>
      </c>
    </row>
    <row r="34" spans="1:10" s="133" customFormat="1" ht="11.45" customHeight="1">
      <c r="A34" s="1255"/>
      <c r="B34" s="1406"/>
      <c r="C34" s="1407"/>
      <c r="D34" s="1407"/>
      <c r="E34" s="1407"/>
      <c r="F34" s="1407"/>
      <c r="G34" s="1407"/>
      <c r="H34" s="1407"/>
      <c r="I34" s="1407"/>
      <c r="J34" s="1408"/>
    </row>
    <row r="35" spans="1:10" s="133" customFormat="1" ht="14.25" customHeight="1">
      <c r="A35" s="542">
        <v>2022</v>
      </c>
      <c r="B35" s="347" t="s">
        <v>1786</v>
      </c>
      <c r="C35" s="546">
        <v>5.4</v>
      </c>
      <c r="D35" s="546">
        <v>6.4</v>
      </c>
      <c r="E35" s="546">
        <v>4.5999999999999996</v>
      </c>
      <c r="F35" s="546">
        <v>-1.3</v>
      </c>
      <c r="G35" s="546">
        <v>3.7</v>
      </c>
      <c r="H35" s="546">
        <v>0.6</v>
      </c>
      <c r="I35" s="546">
        <v>10.6</v>
      </c>
      <c r="J35" s="545">
        <v>4.0999999999999996</v>
      </c>
    </row>
    <row r="36" spans="1:10" ht="15" customHeight="1">
      <c r="A36" s="2457" t="s">
        <v>1755</v>
      </c>
      <c r="B36" s="2457"/>
      <c r="C36" s="2457"/>
      <c r="D36" s="2457"/>
      <c r="E36" s="2457"/>
      <c r="F36" s="2457"/>
      <c r="G36" s="2457"/>
      <c r="H36" s="2457"/>
      <c r="I36" s="2457"/>
      <c r="J36" s="2457"/>
    </row>
    <row r="37" spans="1:10">
      <c r="A37" s="2418" t="s">
        <v>1756</v>
      </c>
      <c r="B37" s="2418"/>
      <c r="C37" s="2418"/>
      <c r="D37" s="2418"/>
      <c r="E37" s="2418"/>
      <c r="F37" s="2418"/>
      <c r="G37" s="2418"/>
      <c r="H37" s="2418"/>
      <c r="I37" s="2418"/>
      <c r="J37" s="2418"/>
    </row>
  </sheetData>
  <mergeCells count="11">
    <mergeCell ref="A37:J37"/>
    <mergeCell ref="A7:J7"/>
    <mergeCell ref="A6:J6"/>
    <mergeCell ref="A36:J36"/>
    <mergeCell ref="A26:J26"/>
    <mergeCell ref="A27:J27"/>
    <mergeCell ref="A1:I1"/>
    <mergeCell ref="A17:J17"/>
    <mergeCell ref="A16:J16"/>
    <mergeCell ref="A4:B4"/>
    <mergeCell ref="A5:B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A3" sqref="A3:B4"/>
    </sheetView>
  </sheetViews>
  <sheetFormatPr defaultColWidth="9" defaultRowHeight="14.25"/>
  <cols>
    <col min="1" max="1" width="7.125" style="925" customWidth="1"/>
    <col min="2" max="2" width="13.625" style="925" customWidth="1"/>
    <col min="3" max="11" width="10.625" style="925" customWidth="1"/>
    <col min="12" max="16384" width="9" style="925"/>
  </cols>
  <sheetData>
    <row r="1" spans="1:13" ht="15" customHeight="1">
      <c r="A1" s="2129" t="s">
        <v>1616</v>
      </c>
      <c r="B1" s="2129"/>
      <c r="C1" s="2129"/>
      <c r="D1" s="2129"/>
      <c r="E1" s="2129"/>
      <c r="F1" s="2129"/>
      <c r="J1" s="2181" t="s">
        <v>1</v>
      </c>
      <c r="K1" s="2181"/>
      <c r="M1" s="50"/>
    </row>
    <row r="2" spans="1:13" ht="15" customHeight="1">
      <c r="A2" s="2145" t="s">
        <v>1617</v>
      </c>
      <c r="B2" s="2145"/>
      <c r="C2" s="2145"/>
      <c r="D2" s="2145"/>
      <c r="E2" s="2145"/>
      <c r="F2" s="2145"/>
      <c r="J2" s="2182" t="s">
        <v>2</v>
      </c>
      <c r="K2" s="2182"/>
      <c r="M2" s="50"/>
    </row>
    <row r="3" spans="1:13" s="121" customFormat="1" ht="15" customHeight="1">
      <c r="A3" s="2178" t="s">
        <v>297</v>
      </c>
      <c r="B3" s="2179"/>
      <c r="C3" s="314"/>
      <c r="D3" s="315"/>
      <c r="E3" s="316"/>
      <c r="F3" s="2138" t="s">
        <v>874</v>
      </c>
      <c r="G3" s="2165"/>
      <c r="H3" s="2187" t="s">
        <v>501</v>
      </c>
      <c r="I3" s="2148"/>
      <c r="J3" s="2148"/>
      <c r="K3" s="2148"/>
    </row>
    <row r="4" spans="1:13" s="121" customFormat="1" ht="15" customHeight="1">
      <c r="A4" s="2175"/>
      <c r="B4" s="2176"/>
      <c r="C4" s="2166" t="s">
        <v>1140</v>
      </c>
      <c r="D4" s="2146"/>
      <c r="E4" s="2150"/>
      <c r="F4" s="2166"/>
      <c r="G4" s="2150"/>
      <c r="H4" s="2180" t="s">
        <v>502</v>
      </c>
      <c r="I4" s="2153"/>
      <c r="J4" s="2153"/>
      <c r="K4" s="2153"/>
    </row>
    <row r="5" spans="1:13" s="121" customFormat="1" ht="15" customHeight="1">
      <c r="A5" s="2173" t="s">
        <v>298</v>
      </c>
      <c r="B5" s="2174"/>
      <c r="C5" s="2166"/>
      <c r="D5" s="2146"/>
      <c r="E5" s="2150"/>
      <c r="F5" s="2166"/>
      <c r="G5" s="2150"/>
      <c r="H5" s="2138" t="s">
        <v>500</v>
      </c>
      <c r="I5" s="2188"/>
      <c r="J5" s="2188"/>
      <c r="K5" s="2188"/>
    </row>
    <row r="6" spans="1:13" s="121" customFormat="1" ht="15" customHeight="1">
      <c r="A6" s="2175" t="s">
        <v>1826</v>
      </c>
      <c r="B6" s="2176"/>
      <c r="C6" s="2166"/>
      <c r="D6" s="2146"/>
      <c r="E6" s="2150"/>
      <c r="F6" s="2166"/>
      <c r="G6" s="2150"/>
      <c r="H6" s="2180" t="s">
        <v>499</v>
      </c>
      <c r="I6" s="2153"/>
      <c r="J6" s="2153"/>
      <c r="K6" s="2153"/>
    </row>
    <row r="7" spans="1:13" s="121" customFormat="1" ht="15" customHeight="1">
      <c r="A7" s="2175"/>
      <c r="B7" s="2176"/>
      <c r="C7" s="2131" t="s">
        <v>873</v>
      </c>
      <c r="D7" s="2151"/>
      <c r="E7" s="2152"/>
      <c r="F7" s="2131" t="s">
        <v>1141</v>
      </c>
      <c r="G7" s="2152"/>
      <c r="H7" s="2138" t="s">
        <v>503</v>
      </c>
      <c r="I7" s="2165"/>
      <c r="J7" s="2138" t="s">
        <v>505</v>
      </c>
      <c r="K7" s="2188"/>
    </row>
    <row r="8" spans="1:13" s="121" customFormat="1" ht="15" customHeight="1">
      <c r="A8" s="2167" t="s">
        <v>1827</v>
      </c>
      <c r="B8" s="2177"/>
      <c r="C8" s="2131"/>
      <c r="D8" s="2151"/>
      <c r="E8" s="2152"/>
      <c r="F8" s="2131"/>
      <c r="G8" s="2152"/>
      <c r="H8" s="2166"/>
      <c r="I8" s="2150"/>
      <c r="J8" s="2166"/>
      <c r="K8" s="2146"/>
    </row>
    <row r="9" spans="1:13" s="121" customFormat="1" ht="15" customHeight="1">
      <c r="A9" s="2167"/>
      <c r="B9" s="2177"/>
      <c r="C9" s="929"/>
      <c r="D9" s="930"/>
      <c r="E9" s="931"/>
      <c r="F9" s="2131"/>
      <c r="G9" s="2152"/>
      <c r="H9" s="2131" t="s">
        <v>504</v>
      </c>
      <c r="I9" s="2152"/>
      <c r="J9" s="2131" t="s">
        <v>506</v>
      </c>
      <c r="K9" s="2151"/>
    </row>
    <row r="10" spans="1:13" s="121" customFormat="1" ht="15" customHeight="1">
      <c r="A10" s="2175" t="s">
        <v>1823</v>
      </c>
      <c r="B10" s="2176"/>
      <c r="C10" s="319"/>
      <c r="D10" s="320"/>
      <c r="E10" s="321"/>
      <c r="F10" s="2171"/>
      <c r="G10" s="2172"/>
      <c r="H10" s="2180"/>
      <c r="I10" s="2154"/>
      <c r="J10" s="2180"/>
      <c r="K10" s="2153"/>
    </row>
    <row r="11" spans="1:13" s="121" customFormat="1" ht="15" customHeight="1">
      <c r="A11" s="2167" t="s">
        <v>1828</v>
      </c>
      <c r="B11" s="2168"/>
      <c r="C11" s="325" t="s">
        <v>653</v>
      </c>
      <c r="D11" s="2120" t="s">
        <v>3</v>
      </c>
      <c r="E11" s="2120" t="s">
        <v>4</v>
      </c>
      <c r="F11" s="325" t="s">
        <v>654</v>
      </c>
      <c r="G11" s="2122" t="s">
        <v>3</v>
      </c>
      <c r="H11" s="2183" t="s">
        <v>3</v>
      </c>
      <c r="I11" s="2183" t="s">
        <v>4</v>
      </c>
      <c r="J11" s="2183" t="s">
        <v>3</v>
      </c>
      <c r="K11" s="2185" t="s">
        <v>4</v>
      </c>
    </row>
    <row r="12" spans="1:13" s="121" customFormat="1" ht="15" customHeight="1">
      <c r="A12" s="2169"/>
      <c r="B12" s="2170"/>
      <c r="C12" s="1133" t="s">
        <v>1436</v>
      </c>
      <c r="D12" s="2163"/>
      <c r="E12" s="2163"/>
      <c r="F12" s="1133" t="s">
        <v>1437</v>
      </c>
      <c r="G12" s="2164"/>
      <c r="H12" s="2184"/>
      <c r="I12" s="2184"/>
      <c r="J12" s="2184"/>
      <c r="K12" s="2186"/>
    </row>
    <row r="13" spans="1:13" s="121" customFormat="1" ht="15" customHeight="1">
      <c r="A13" s="327">
        <v>2020</v>
      </c>
      <c r="B13" s="296" t="s">
        <v>1773</v>
      </c>
      <c r="C13" s="1097">
        <v>4400.2299999999996</v>
      </c>
      <c r="D13" s="1181">
        <v>106.2</v>
      </c>
      <c r="E13" s="1096" t="s">
        <v>90</v>
      </c>
      <c r="F13" s="1647">
        <v>2182.02</v>
      </c>
      <c r="G13" s="1649">
        <v>105.79849982787296</v>
      </c>
      <c r="H13" s="1650">
        <v>104.1</v>
      </c>
      <c r="I13" s="300" t="s">
        <v>92</v>
      </c>
      <c r="J13" s="330">
        <v>89.8</v>
      </c>
      <c r="K13" s="928" t="s">
        <v>92</v>
      </c>
    </row>
    <row r="14" spans="1:13" s="121" customFormat="1" ht="15" customHeight="1">
      <c r="A14" s="327">
        <v>2021</v>
      </c>
      <c r="B14" s="296" t="s">
        <v>1773</v>
      </c>
      <c r="C14" s="331">
        <v>4863.8999999999996</v>
      </c>
      <c r="D14" s="1561">
        <v>110.5</v>
      </c>
      <c r="E14" s="1181" t="s">
        <v>90</v>
      </c>
      <c r="F14" s="329">
        <v>2337.06</v>
      </c>
      <c r="G14" s="335">
        <v>107.10534275579509</v>
      </c>
      <c r="H14" s="330" t="s">
        <v>1933</v>
      </c>
      <c r="I14" s="300" t="s">
        <v>92</v>
      </c>
      <c r="J14" s="330" t="s">
        <v>1934</v>
      </c>
      <c r="K14" s="928" t="s">
        <v>92</v>
      </c>
    </row>
    <row r="15" spans="1:13" s="121" customFormat="1" ht="15" customHeight="1">
      <c r="A15" s="307"/>
      <c r="B15" s="309"/>
      <c r="C15" s="309"/>
      <c r="D15" s="1095"/>
      <c r="E15" s="1095"/>
      <c r="F15" s="302"/>
      <c r="G15" s="302"/>
      <c r="H15" s="302"/>
      <c r="I15" s="302"/>
      <c r="J15" s="302"/>
      <c r="K15" s="309"/>
    </row>
    <row r="16" spans="1:13" s="121" customFormat="1" ht="15" customHeight="1">
      <c r="A16" s="1226">
        <v>2021</v>
      </c>
      <c r="B16" s="1513" t="s">
        <v>1777</v>
      </c>
      <c r="C16" s="1094">
        <v>4648.47</v>
      </c>
      <c r="D16" s="304">
        <v>106.1</v>
      </c>
      <c r="E16" s="304">
        <v>96.3</v>
      </c>
      <c r="F16" s="332" t="s">
        <v>92</v>
      </c>
      <c r="G16" s="333" t="s">
        <v>90</v>
      </c>
      <c r="H16" s="334">
        <v>118.32405197560327</v>
      </c>
      <c r="I16" s="334">
        <v>105.29793510324484</v>
      </c>
      <c r="J16" s="334">
        <v>106.58166781529978</v>
      </c>
      <c r="K16" s="932">
        <v>99.581455247907286</v>
      </c>
    </row>
    <row r="17" spans="1:11" s="121" customFormat="1" ht="15" customHeight="1">
      <c r="A17" s="114"/>
      <c r="B17" s="1513" t="s">
        <v>1778</v>
      </c>
      <c r="C17" s="1094">
        <v>4476.4399999999996</v>
      </c>
      <c r="D17" s="304">
        <v>105.5</v>
      </c>
      <c r="E17" s="304">
        <v>96.3</v>
      </c>
      <c r="F17" s="332" t="s">
        <v>92</v>
      </c>
      <c r="G17" s="333" t="s">
        <v>90</v>
      </c>
      <c r="H17" s="334">
        <v>122.85901639344263</v>
      </c>
      <c r="I17" s="334">
        <v>104.97534737785747</v>
      </c>
      <c r="J17" s="334">
        <v>119.19351998591301</v>
      </c>
      <c r="K17" s="932">
        <v>109.42450695118009</v>
      </c>
    </row>
    <row r="18" spans="1:11" s="121" customFormat="1" ht="15" customHeight="1">
      <c r="A18" s="114"/>
      <c r="B18" s="1513" t="s">
        <v>1779</v>
      </c>
      <c r="C18" s="1231">
        <v>4702.93</v>
      </c>
      <c r="D18" s="304">
        <v>109.1</v>
      </c>
      <c r="E18" s="1233">
        <v>105.1</v>
      </c>
      <c r="F18" s="1648">
        <v>2290.02</v>
      </c>
      <c r="G18" s="335">
        <v>107.7</v>
      </c>
      <c r="H18" s="334">
        <v>124.20373952288845</v>
      </c>
      <c r="I18" s="334">
        <v>102.81810418445771</v>
      </c>
      <c r="J18" s="334">
        <v>128.17758682420336</v>
      </c>
      <c r="K18" s="932">
        <v>105.77633328408922</v>
      </c>
    </row>
    <row r="19" spans="1:11" s="121" customFormat="1" ht="15" customHeight="1">
      <c r="A19" s="114"/>
      <c r="B19" s="1513" t="s">
        <v>1780</v>
      </c>
      <c r="C19" s="1356">
        <v>4682.33</v>
      </c>
      <c r="D19" s="1240">
        <v>114.2</v>
      </c>
      <c r="E19" s="1240">
        <v>99.6</v>
      </c>
      <c r="F19" s="332" t="s">
        <v>92</v>
      </c>
      <c r="G19" s="333" t="s">
        <v>90</v>
      </c>
      <c r="H19" s="334">
        <v>116.2504568156901</v>
      </c>
      <c r="I19" s="334">
        <v>99.075996677740875</v>
      </c>
      <c r="J19" s="334">
        <v>128.97196261682242</v>
      </c>
      <c r="K19" s="932">
        <v>102.15083798882682</v>
      </c>
    </row>
    <row r="20" spans="1:11" s="121" customFormat="1" ht="15" customHeight="1">
      <c r="A20" s="114"/>
      <c r="B20" s="1513" t="s">
        <v>1781</v>
      </c>
      <c r="C20" s="1356">
        <v>4677.12</v>
      </c>
      <c r="D20" s="1240">
        <v>115.3</v>
      </c>
      <c r="E20" s="1240">
        <v>99.9</v>
      </c>
      <c r="F20" s="332" t="s">
        <v>92</v>
      </c>
      <c r="G20" s="333" t="s">
        <v>90</v>
      </c>
      <c r="H20" s="334">
        <v>112.51163873370578</v>
      </c>
      <c r="I20" s="334">
        <v>101.29938174578224</v>
      </c>
      <c r="J20" s="334">
        <v>137.72091310751105</v>
      </c>
      <c r="K20" s="932">
        <v>102.28329231610608</v>
      </c>
    </row>
    <row r="21" spans="1:11" s="121" customFormat="1" ht="15" customHeight="1">
      <c r="A21" s="114"/>
      <c r="B21" s="1513" t="s">
        <v>1782</v>
      </c>
      <c r="C21" s="1356">
        <v>4744.45</v>
      </c>
      <c r="D21" s="1240">
        <v>114.5</v>
      </c>
      <c r="E21" s="1240">
        <v>101.4</v>
      </c>
      <c r="F21" s="329">
        <v>2309.31</v>
      </c>
      <c r="G21" s="335">
        <v>107.19338637355291</v>
      </c>
      <c r="H21" s="334">
        <v>116.54510089958667</v>
      </c>
      <c r="I21" s="334">
        <v>99.172442329574849</v>
      </c>
      <c r="J21" s="334">
        <v>136.17688022284122</v>
      </c>
      <c r="K21" s="932">
        <v>104.55821414249431</v>
      </c>
    </row>
    <row r="22" spans="1:11" s="121" customFormat="1" ht="15" customHeight="1">
      <c r="B22" s="1513" t="s">
        <v>1774</v>
      </c>
      <c r="C22" s="331">
        <v>4942.9799999999996</v>
      </c>
      <c r="D22" s="306">
        <v>111.16338587546861</v>
      </c>
      <c r="E22" s="306">
        <v>104.18446816807005</v>
      </c>
      <c r="F22" s="332" t="s">
        <v>92</v>
      </c>
      <c r="G22" s="333" t="s">
        <v>90</v>
      </c>
      <c r="H22" s="334">
        <v>109.91422805247224</v>
      </c>
      <c r="I22" s="334">
        <v>90.893918848440592</v>
      </c>
      <c r="J22" s="334">
        <v>122.71468144044321</v>
      </c>
      <c r="K22" s="932">
        <v>84.952697519815914</v>
      </c>
    </row>
    <row r="23" spans="1:11" s="121" customFormat="1" ht="15" customHeight="1">
      <c r="B23" s="1513" t="s">
        <v>1775</v>
      </c>
      <c r="C23" s="331">
        <v>4847.12</v>
      </c>
      <c r="D23" s="306">
        <v>109.95714794507498</v>
      </c>
      <c r="E23" s="306">
        <v>98.060684040801306</v>
      </c>
      <c r="F23" s="332" t="s">
        <v>92</v>
      </c>
      <c r="G23" s="333" t="s">
        <v>90</v>
      </c>
      <c r="H23" s="334">
        <v>128.29830706363106</v>
      </c>
      <c r="I23" s="334">
        <v>100.88363552903374</v>
      </c>
      <c r="J23" s="334">
        <v>141.53461217681399</v>
      </c>
      <c r="K23" s="932">
        <v>102.15199398043642</v>
      </c>
    </row>
    <row r="24" spans="1:11" s="121" customFormat="1" ht="15" customHeight="1">
      <c r="B24" s="1513" t="s">
        <v>1776</v>
      </c>
      <c r="C24" s="331">
        <v>4911.28</v>
      </c>
      <c r="D24" s="304">
        <v>109.7</v>
      </c>
      <c r="E24" s="304">
        <v>101.3</v>
      </c>
      <c r="F24" s="329">
        <v>2324.41</v>
      </c>
      <c r="G24" s="335">
        <v>107</v>
      </c>
      <c r="H24" s="334">
        <v>132.93904814917897</v>
      </c>
      <c r="I24" s="334">
        <v>108.66795586395178</v>
      </c>
      <c r="J24" s="334">
        <v>149.90272373540856</v>
      </c>
      <c r="K24" s="932">
        <v>113.50913376546848</v>
      </c>
    </row>
    <row r="25" spans="1:11" s="121" customFormat="1" ht="15" customHeight="1">
      <c r="B25" s="1513">
        <v>10</v>
      </c>
      <c r="C25" s="1531">
        <v>4987.51</v>
      </c>
      <c r="D25" s="1560">
        <v>109.9</v>
      </c>
      <c r="E25" s="1560">
        <v>101.6</v>
      </c>
      <c r="F25" s="332" t="s">
        <v>92</v>
      </c>
      <c r="G25" s="333" t="s">
        <v>90</v>
      </c>
      <c r="H25" s="334">
        <v>135.00325309043592</v>
      </c>
      <c r="I25" s="334">
        <v>108.60462681880037</v>
      </c>
      <c r="J25" s="334">
        <v>152.88051209103841</v>
      </c>
      <c r="K25" s="932">
        <v>111.58987670343934</v>
      </c>
    </row>
    <row r="26" spans="1:11" s="121" customFormat="1" ht="15" customHeight="1">
      <c r="B26" s="1513">
        <v>11</v>
      </c>
      <c r="C26" s="1531">
        <v>4901.6099999999997</v>
      </c>
      <c r="D26" s="1560">
        <v>110.6</v>
      </c>
      <c r="E26" s="1560">
        <v>98.3</v>
      </c>
      <c r="F26" s="332" t="s">
        <v>92</v>
      </c>
      <c r="G26" s="333" t="s">
        <v>90</v>
      </c>
      <c r="H26" s="334">
        <v>144.36695924011062</v>
      </c>
      <c r="I26" s="334">
        <v>115.7301204819277</v>
      </c>
      <c r="J26" s="334">
        <v>182.51698248122989</v>
      </c>
      <c r="K26" s="932">
        <v>118.74854617352872</v>
      </c>
    </row>
    <row r="27" spans="1:11" s="121" customFormat="1" ht="15" customHeight="1">
      <c r="B27" s="1513">
        <v>12</v>
      </c>
      <c r="C27" s="1531">
        <v>5505.32</v>
      </c>
      <c r="D27" s="335">
        <v>114</v>
      </c>
      <c r="E27" s="1560">
        <v>112.3</v>
      </c>
      <c r="F27" s="329">
        <v>2337.06</v>
      </c>
      <c r="G27" s="335">
        <v>107.10534275579509</v>
      </c>
      <c r="H27" s="334">
        <v>160.8613569321534</v>
      </c>
      <c r="I27" s="334">
        <v>113.5421004414092</v>
      </c>
      <c r="J27" s="334">
        <v>178.58982614294914</v>
      </c>
      <c r="K27" s="932">
        <v>108.65817825661117</v>
      </c>
    </row>
    <row r="28" spans="1:11" s="121" customFormat="1" ht="15" customHeight="1">
      <c r="B28" s="1760"/>
      <c r="C28" s="1760"/>
      <c r="D28" s="1760"/>
      <c r="E28" s="1760"/>
      <c r="F28" s="1760"/>
      <c r="G28" s="1760"/>
      <c r="H28" s="1760"/>
      <c r="I28" s="1760"/>
      <c r="J28" s="1760"/>
      <c r="K28" s="1562"/>
    </row>
    <row r="29" spans="1:11">
      <c r="A29" s="1752">
        <v>2022</v>
      </c>
      <c r="B29" s="1757" t="s">
        <v>1777</v>
      </c>
      <c r="C29" s="1644">
        <v>5155.1400000000003</v>
      </c>
      <c r="D29" s="1646">
        <v>110.9</v>
      </c>
      <c r="E29" s="1646">
        <v>93.6</v>
      </c>
      <c r="F29" s="332" t="s">
        <v>92</v>
      </c>
      <c r="G29" s="333" t="s">
        <v>90</v>
      </c>
      <c r="H29" s="334">
        <v>147.55714926042137</v>
      </c>
      <c r="I29" s="334">
        <v>96.589158659135919</v>
      </c>
      <c r="J29" s="334">
        <v>170.10992563853864</v>
      </c>
      <c r="K29" s="932">
        <v>94.853073733549678</v>
      </c>
    </row>
    <row r="30" spans="1:11">
      <c r="A30" s="114"/>
      <c r="B30" s="1757" t="s">
        <v>1778</v>
      </c>
      <c r="C30" s="1644">
        <v>4953.8</v>
      </c>
      <c r="D30" s="1646">
        <v>110.7</v>
      </c>
      <c r="E30" s="1646">
        <v>96.1</v>
      </c>
      <c r="F30" s="332" t="s">
        <v>92</v>
      </c>
      <c r="G30" s="333" t="s">
        <v>90</v>
      </c>
      <c r="H30" s="334">
        <v>136.1656703672075</v>
      </c>
      <c r="I30" s="334">
        <v>96.871202916160385</v>
      </c>
      <c r="J30" s="334">
        <v>154.98596543063968</v>
      </c>
      <c r="K30" s="932">
        <v>99.695904209826097</v>
      </c>
    </row>
    <row r="31" spans="1:11">
      <c r="A31" s="114"/>
      <c r="B31" s="1757" t="s">
        <v>1779</v>
      </c>
      <c r="C31" s="1644">
        <v>5315.55</v>
      </c>
      <c r="D31" s="1646">
        <v>113</v>
      </c>
      <c r="E31" s="1646">
        <v>107.3</v>
      </c>
      <c r="F31" s="2046">
        <v>2450.66</v>
      </c>
      <c r="G31" s="2045">
        <v>107.0147858970664</v>
      </c>
      <c r="H31" s="334">
        <v>158.71054817275748</v>
      </c>
      <c r="I31" s="334">
        <v>119.84164314832235</v>
      </c>
      <c r="J31" s="334">
        <v>153.88268156424581</v>
      </c>
      <c r="K31" s="932">
        <v>105.02335335049091</v>
      </c>
    </row>
    <row r="32" spans="1:11" s="66" customFormat="1" ht="15" customHeight="1">
      <c r="A32" s="163" t="s">
        <v>1736</v>
      </c>
      <c r="C32" s="1234"/>
      <c r="D32" s="164"/>
      <c r="E32" s="164"/>
      <c r="F32" s="1183"/>
      <c r="G32" s="1183"/>
      <c r="H32" s="164"/>
    </row>
    <row r="33" spans="1:6" s="59" customFormat="1" ht="15" customHeight="1">
      <c r="A33" s="846" t="s">
        <v>1737</v>
      </c>
    </row>
    <row r="34" spans="1:6">
      <c r="F34" s="933"/>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6:B24 B29: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456" t="s">
        <v>1126</v>
      </c>
      <c r="B1" s="2456"/>
      <c r="C1" s="2456"/>
      <c r="D1" s="2456"/>
      <c r="E1" s="2456"/>
      <c r="F1" s="2456"/>
      <c r="G1" s="2456"/>
      <c r="H1" s="2456"/>
      <c r="I1" s="2456"/>
      <c r="J1" s="288" t="s">
        <v>1</v>
      </c>
      <c r="L1" s="977"/>
      <c r="M1" s="925"/>
    </row>
    <row r="2" spans="1:13" s="16" customFormat="1" ht="15" customHeight="1">
      <c r="A2" s="976" t="s">
        <v>1649</v>
      </c>
      <c r="B2" s="33"/>
      <c r="C2" s="33"/>
      <c r="D2" s="33"/>
      <c r="E2" s="33"/>
      <c r="F2" s="33"/>
      <c r="G2" s="33"/>
      <c r="H2" s="33"/>
      <c r="I2" s="33"/>
      <c r="J2" s="288" t="s">
        <v>2</v>
      </c>
      <c r="K2" s="977"/>
      <c r="L2" s="977"/>
      <c r="M2" s="925"/>
    </row>
    <row r="3" spans="1:13" s="133" customFormat="1" ht="15" customHeight="1">
      <c r="A3" s="538" t="s">
        <v>362</v>
      </c>
      <c r="B3" s="423"/>
      <c r="C3" s="539" t="s">
        <v>362</v>
      </c>
      <c r="D3" s="540"/>
      <c r="E3" s="540"/>
      <c r="F3" s="540"/>
      <c r="G3" s="540"/>
      <c r="H3" s="540"/>
      <c r="I3" s="540"/>
      <c r="J3" s="540"/>
    </row>
    <row r="4" spans="1:13" s="133" customFormat="1" ht="57" customHeight="1">
      <c r="A4" s="2175" t="s">
        <v>297</v>
      </c>
      <c r="B4" s="2176"/>
      <c r="C4" s="428" t="s">
        <v>295</v>
      </c>
      <c r="D4" s="403" t="s">
        <v>394</v>
      </c>
      <c r="E4" s="403" t="s">
        <v>896</v>
      </c>
      <c r="F4" s="541" t="s">
        <v>402</v>
      </c>
      <c r="G4" s="403" t="s">
        <v>897</v>
      </c>
      <c r="H4" s="403" t="s">
        <v>471</v>
      </c>
      <c r="I4" s="403" t="s">
        <v>472</v>
      </c>
      <c r="J4" s="427" t="s">
        <v>937</v>
      </c>
    </row>
    <row r="5" spans="1:13" s="133" customFormat="1" ht="53.45" customHeight="1">
      <c r="A5" s="2314" t="s">
        <v>298</v>
      </c>
      <c r="B5" s="2444"/>
      <c r="C5" s="908" t="s">
        <v>467</v>
      </c>
      <c r="D5" s="915" t="s">
        <v>291</v>
      </c>
      <c r="E5" s="915" t="s">
        <v>288</v>
      </c>
      <c r="F5" s="973" t="s">
        <v>400</v>
      </c>
      <c r="G5" s="915" t="s">
        <v>468</v>
      </c>
      <c r="H5" s="915" t="s">
        <v>469</v>
      </c>
      <c r="I5" s="915" t="s">
        <v>936</v>
      </c>
      <c r="J5" s="908" t="s">
        <v>470</v>
      </c>
    </row>
    <row r="6" spans="1:13" s="133" customFormat="1" ht="14.25" customHeight="1">
      <c r="A6" s="2449" t="s">
        <v>135</v>
      </c>
      <c r="B6" s="2449"/>
      <c r="C6" s="2449"/>
      <c r="D6" s="2449"/>
      <c r="E6" s="2449"/>
      <c r="F6" s="2449"/>
      <c r="G6" s="2449"/>
      <c r="H6" s="2449"/>
      <c r="I6" s="2449"/>
      <c r="J6" s="2449"/>
    </row>
    <row r="7" spans="1:13" s="133" customFormat="1" ht="14.25" customHeight="1">
      <c r="A7" s="2451" t="s">
        <v>136</v>
      </c>
      <c r="B7" s="2451"/>
      <c r="C7" s="2451"/>
      <c r="D7" s="2451"/>
      <c r="E7" s="2451"/>
      <c r="F7" s="2451"/>
      <c r="G7" s="2451"/>
      <c r="H7" s="2451"/>
      <c r="I7" s="2451"/>
      <c r="J7" s="2451"/>
    </row>
    <row r="8" spans="1:13" s="133" customFormat="1" ht="15" customHeight="1">
      <c r="A8" s="542">
        <v>2020</v>
      </c>
      <c r="B8" s="347" t="s">
        <v>1773</v>
      </c>
      <c r="C8" s="546">
        <v>95.8</v>
      </c>
      <c r="D8" s="546">
        <v>95.4</v>
      </c>
      <c r="E8" s="546">
        <v>94.4</v>
      </c>
      <c r="F8" s="546">
        <v>90.9</v>
      </c>
      <c r="G8" s="546">
        <v>95.9</v>
      </c>
      <c r="H8" s="546">
        <v>96.5</v>
      </c>
      <c r="I8" s="546">
        <v>96.3</v>
      </c>
      <c r="J8" s="545">
        <v>97.5</v>
      </c>
    </row>
    <row r="9" spans="1:13" s="133" customFormat="1" ht="11.45" customHeight="1">
      <c r="A9" s="1255"/>
      <c r="B9" s="1406"/>
      <c r="C9" s="1407"/>
      <c r="D9" s="1407"/>
      <c r="E9" s="1407"/>
      <c r="F9" s="1407"/>
      <c r="G9" s="1407"/>
      <c r="H9" s="1407"/>
      <c r="I9" s="1407"/>
      <c r="J9" s="1408"/>
    </row>
    <row r="10" spans="1:13" s="133" customFormat="1" ht="15" customHeight="1">
      <c r="A10" s="542">
        <v>2021</v>
      </c>
      <c r="B10" s="347" t="s">
        <v>1786</v>
      </c>
      <c r="C10" s="546">
        <v>94.6</v>
      </c>
      <c r="D10" s="546">
        <v>93.4</v>
      </c>
      <c r="E10" s="546">
        <v>93.1</v>
      </c>
      <c r="F10" s="546">
        <v>101.9</v>
      </c>
      <c r="G10" s="546">
        <v>97.6</v>
      </c>
      <c r="H10" s="546">
        <v>96.9</v>
      </c>
      <c r="I10" s="546">
        <v>103.9</v>
      </c>
      <c r="J10" s="545">
        <v>96.2</v>
      </c>
    </row>
    <row r="11" spans="1:13" s="133" customFormat="1" ht="15" customHeight="1">
      <c r="A11" s="542"/>
      <c r="B11" s="347" t="s">
        <v>1784</v>
      </c>
      <c r="C11" s="545">
        <v>93.8</v>
      </c>
      <c r="D11" s="545">
        <v>92.7</v>
      </c>
      <c r="E11" s="545">
        <v>93.4</v>
      </c>
      <c r="F11" s="545">
        <v>97</v>
      </c>
      <c r="G11" s="545">
        <v>96.2</v>
      </c>
      <c r="H11" s="545">
        <v>95.4</v>
      </c>
      <c r="I11" s="545">
        <v>98.4</v>
      </c>
      <c r="J11" s="545">
        <v>96.3</v>
      </c>
    </row>
    <row r="12" spans="1:13" s="133" customFormat="1" ht="15" customHeight="1">
      <c r="B12" s="347" t="s">
        <v>1785</v>
      </c>
      <c r="C12" s="546">
        <v>93.5</v>
      </c>
      <c r="D12" s="546">
        <v>92.7</v>
      </c>
      <c r="E12" s="546">
        <v>88</v>
      </c>
      <c r="F12" s="546">
        <v>97.7</v>
      </c>
      <c r="G12" s="546">
        <v>95.9</v>
      </c>
      <c r="H12" s="546">
        <v>95.3</v>
      </c>
      <c r="I12" s="546">
        <v>95</v>
      </c>
      <c r="J12" s="545">
        <v>95.8</v>
      </c>
    </row>
    <row r="13" spans="1:13" s="133" customFormat="1" ht="15" customHeight="1">
      <c r="A13" s="542"/>
      <c r="B13" s="347" t="s">
        <v>1773</v>
      </c>
      <c r="C13" s="546">
        <v>93.9</v>
      </c>
      <c r="D13" s="546">
        <v>93.1</v>
      </c>
      <c r="E13" s="546">
        <v>90.8</v>
      </c>
      <c r="F13" s="546">
        <v>95.6</v>
      </c>
      <c r="G13" s="546">
        <v>95.5</v>
      </c>
      <c r="H13" s="546">
        <v>96.9</v>
      </c>
      <c r="I13" s="546">
        <v>95</v>
      </c>
      <c r="J13" s="545">
        <v>98.1</v>
      </c>
    </row>
    <row r="14" spans="1:13" s="133" customFormat="1" ht="11.45" customHeight="1">
      <c r="A14" s="1255"/>
      <c r="B14" s="1406"/>
      <c r="C14" s="1407"/>
      <c r="D14" s="1407"/>
      <c r="E14" s="1407"/>
      <c r="F14" s="1407"/>
      <c r="G14" s="1407"/>
      <c r="H14" s="1407"/>
      <c r="I14" s="1407"/>
      <c r="J14" s="1408"/>
    </row>
    <row r="15" spans="1:13" s="133" customFormat="1" ht="15" customHeight="1">
      <c r="A15" s="542">
        <v>2022</v>
      </c>
      <c r="B15" s="347" t="s">
        <v>1786</v>
      </c>
      <c r="C15" s="546">
        <v>93.6</v>
      </c>
      <c r="D15" s="546">
        <v>92.4</v>
      </c>
      <c r="E15" s="546">
        <v>93.7</v>
      </c>
      <c r="F15" s="546">
        <v>99.8</v>
      </c>
      <c r="G15" s="546">
        <v>95.7</v>
      </c>
      <c r="H15" s="546">
        <v>98.8</v>
      </c>
      <c r="I15" s="546">
        <v>88.6</v>
      </c>
      <c r="J15" s="545">
        <v>94.8</v>
      </c>
    </row>
    <row r="16" spans="1:13" s="133" customFormat="1" ht="14.25" customHeight="1">
      <c r="A16" s="2445" t="s">
        <v>140</v>
      </c>
      <c r="B16" s="2445"/>
      <c r="C16" s="2445"/>
      <c r="D16" s="2445"/>
      <c r="E16" s="2445"/>
      <c r="F16" s="2445"/>
      <c r="G16" s="2445"/>
      <c r="H16" s="2445"/>
      <c r="I16" s="2445"/>
      <c r="J16" s="2445"/>
    </row>
    <row r="17" spans="1:10" s="133" customFormat="1" ht="14.25" customHeight="1">
      <c r="A17" s="2451" t="s">
        <v>141</v>
      </c>
      <c r="B17" s="2451"/>
      <c r="C17" s="2451"/>
      <c r="D17" s="2451"/>
      <c r="E17" s="2451"/>
      <c r="F17" s="2451"/>
      <c r="G17" s="2451"/>
      <c r="H17" s="2451"/>
      <c r="I17" s="2451"/>
      <c r="J17" s="2451"/>
    </row>
    <row r="18" spans="1:10" s="133" customFormat="1" ht="14.25" customHeight="1">
      <c r="A18" s="542">
        <v>2020</v>
      </c>
      <c r="B18" s="347" t="s">
        <v>1773</v>
      </c>
      <c r="C18" s="546">
        <v>31.2</v>
      </c>
      <c r="D18" s="546">
        <v>27</v>
      </c>
      <c r="E18" s="546">
        <v>80.099999999999994</v>
      </c>
      <c r="F18" s="546">
        <v>52.2</v>
      </c>
      <c r="G18" s="546">
        <v>22.5</v>
      </c>
      <c r="H18" s="546">
        <v>97.7</v>
      </c>
      <c r="I18" s="546">
        <v>93.8</v>
      </c>
      <c r="J18" s="545">
        <v>216.1</v>
      </c>
    </row>
    <row r="19" spans="1:10" s="133" customFormat="1" ht="11.45" customHeight="1">
      <c r="A19" s="1255"/>
      <c r="B19" s="1406"/>
      <c r="C19" s="1407"/>
      <c r="D19" s="1407"/>
      <c r="E19" s="1407"/>
      <c r="F19" s="1407"/>
      <c r="G19" s="1407"/>
      <c r="H19" s="1407"/>
      <c r="I19" s="1407"/>
      <c r="J19" s="1408"/>
    </row>
    <row r="20" spans="1:10" s="133" customFormat="1" ht="15" customHeight="1">
      <c r="A20" s="542">
        <v>2021</v>
      </c>
      <c r="B20" s="347" t="s">
        <v>1786</v>
      </c>
      <c r="C20" s="546">
        <v>26.8</v>
      </c>
      <c r="D20" s="546">
        <v>23.8</v>
      </c>
      <c r="E20" s="546">
        <v>65.3</v>
      </c>
      <c r="F20" s="546">
        <v>35.799999999999997</v>
      </c>
      <c r="G20" s="546">
        <v>18.5</v>
      </c>
      <c r="H20" s="546">
        <v>66.3</v>
      </c>
      <c r="I20" s="546">
        <v>144.5</v>
      </c>
      <c r="J20" s="545">
        <v>259</v>
      </c>
    </row>
    <row r="21" spans="1:10" s="133" customFormat="1" ht="14.25" customHeight="1">
      <c r="A21" s="542"/>
      <c r="B21" s="347" t="s">
        <v>1784</v>
      </c>
      <c r="C21" s="545">
        <v>29.7</v>
      </c>
      <c r="D21" s="545">
        <v>26</v>
      </c>
      <c r="E21" s="545">
        <v>100.8</v>
      </c>
      <c r="F21" s="545">
        <v>33.4</v>
      </c>
      <c r="G21" s="545">
        <v>19</v>
      </c>
      <c r="H21" s="545">
        <v>68.2</v>
      </c>
      <c r="I21" s="545">
        <v>63.4</v>
      </c>
      <c r="J21" s="545">
        <v>320.39999999999998</v>
      </c>
    </row>
    <row r="22" spans="1:10" s="133" customFormat="1" ht="14.25" customHeight="1">
      <c r="B22" s="347" t="s">
        <v>1785</v>
      </c>
      <c r="C22" s="546">
        <v>27.9</v>
      </c>
      <c r="D22" s="546">
        <v>23.4</v>
      </c>
      <c r="E22" s="546">
        <v>98.6</v>
      </c>
      <c r="F22" s="546">
        <v>29.6</v>
      </c>
      <c r="G22" s="546">
        <v>23</v>
      </c>
      <c r="H22" s="546">
        <v>67.900000000000006</v>
      </c>
      <c r="I22" s="546">
        <v>44.6</v>
      </c>
      <c r="J22" s="545">
        <v>274.10000000000002</v>
      </c>
    </row>
    <row r="23" spans="1:10" s="133" customFormat="1" ht="15" customHeight="1">
      <c r="A23" s="542"/>
      <c r="B23" s="347" t="s">
        <v>1773</v>
      </c>
      <c r="C23" s="546">
        <v>27.5</v>
      </c>
      <c r="D23" s="546">
        <v>23.6</v>
      </c>
      <c r="E23" s="546">
        <v>91.4</v>
      </c>
      <c r="F23" s="546">
        <v>32.700000000000003</v>
      </c>
      <c r="G23" s="546">
        <v>21</v>
      </c>
      <c r="H23" s="546">
        <v>90.9</v>
      </c>
      <c r="I23" s="546">
        <v>45.9</v>
      </c>
      <c r="J23" s="545">
        <v>185.1</v>
      </c>
    </row>
    <row r="24" spans="1:10" s="133" customFormat="1" ht="11.45" customHeight="1">
      <c r="A24" s="1255"/>
      <c r="B24" s="1406"/>
      <c r="C24" s="1407"/>
      <c r="D24" s="1407"/>
      <c r="E24" s="1407"/>
      <c r="F24" s="1407"/>
      <c r="G24" s="1407"/>
      <c r="H24" s="1407"/>
      <c r="I24" s="1407"/>
      <c r="J24" s="1408"/>
    </row>
    <row r="25" spans="1:10" s="133" customFormat="1" ht="15" customHeight="1">
      <c r="A25" s="542">
        <v>2022</v>
      </c>
      <c r="B25" s="347" t="s">
        <v>1786</v>
      </c>
      <c r="C25" s="546">
        <v>28.5</v>
      </c>
      <c r="D25" s="546">
        <v>27.5</v>
      </c>
      <c r="E25" s="546">
        <v>78.900000000000006</v>
      </c>
      <c r="F25" s="546">
        <v>21.7</v>
      </c>
      <c r="G25" s="546">
        <v>18.7</v>
      </c>
      <c r="H25" s="546">
        <v>55.5</v>
      </c>
      <c r="I25" s="546">
        <v>47.7</v>
      </c>
      <c r="J25" s="545">
        <v>224.2</v>
      </c>
    </row>
    <row r="26" spans="1:10" s="133" customFormat="1" ht="14.25" customHeight="1">
      <c r="A26" s="2445" t="s">
        <v>142</v>
      </c>
      <c r="B26" s="2445"/>
      <c r="C26" s="2445"/>
      <c r="D26" s="2445"/>
      <c r="E26" s="2445"/>
      <c r="F26" s="2445"/>
      <c r="G26" s="2445"/>
      <c r="H26" s="2445"/>
      <c r="I26" s="2445"/>
      <c r="J26" s="2445"/>
    </row>
    <row r="27" spans="1:10" s="133" customFormat="1" ht="14.25" customHeight="1">
      <c r="A27" s="2450" t="s">
        <v>143</v>
      </c>
      <c r="B27" s="2450"/>
      <c r="C27" s="2450"/>
      <c r="D27" s="2450"/>
      <c r="E27" s="2450"/>
      <c r="F27" s="2450"/>
      <c r="G27" s="2450"/>
      <c r="H27" s="2450"/>
      <c r="I27" s="2450"/>
      <c r="J27" s="2450"/>
    </row>
    <row r="28" spans="1:10" s="133" customFormat="1" ht="14.25" customHeight="1">
      <c r="A28" s="542">
        <v>2020</v>
      </c>
      <c r="B28" s="347" t="s">
        <v>1773</v>
      </c>
      <c r="C28" s="546">
        <v>96.9</v>
      </c>
      <c r="D28" s="546">
        <v>98.4</v>
      </c>
      <c r="E28" s="546">
        <v>148.69999999999999</v>
      </c>
      <c r="F28" s="546">
        <v>91.1</v>
      </c>
      <c r="G28" s="546">
        <v>66.900000000000006</v>
      </c>
      <c r="H28" s="546">
        <v>224.1</v>
      </c>
      <c r="I28" s="546">
        <v>158.69999999999999</v>
      </c>
      <c r="J28" s="545">
        <v>246.5</v>
      </c>
    </row>
    <row r="29" spans="1:10" s="133" customFormat="1" ht="11.45" customHeight="1">
      <c r="A29" s="1255"/>
      <c r="B29" s="1406"/>
      <c r="C29" s="1407"/>
      <c r="D29" s="1407"/>
      <c r="E29" s="1407"/>
      <c r="F29" s="1407"/>
      <c r="G29" s="1407"/>
      <c r="H29" s="1407"/>
      <c r="I29" s="1407"/>
      <c r="J29" s="1408"/>
    </row>
    <row r="30" spans="1:10" s="133" customFormat="1" ht="15" customHeight="1">
      <c r="A30" s="542">
        <v>2021</v>
      </c>
      <c r="B30" s="347" t="s">
        <v>1786</v>
      </c>
      <c r="C30" s="546">
        <v>92.8</v>
      </c>
      <c r="D30" s="546">
        <v>95.5</v>
      </c>
      <c r="E30" s="546">
        <v>135.4</v>
      </c>
      <c r="F30" s="546">
        <v>73.900000000000006</v>
      </c>
      <c r="G30" s="546">
        <v>68</v>
      </c>
      <c r="H30" s="546">
        <v>153.9</v>
      </c>
      <c r="I30" s="546">
        <v>207.8</v>
      </c>
      <c r="J30" s="545">
        <v>292.3</v>
      </c>
    </row>
    <row r="31" spans="1:10" s="133" customFormat="1" ht="14.25" customHeight="1">
      <c r="A31" s="542"/>
      <c r="B31" s="347" t="s">
        <v>1784</v>
      </c>
      <c r="C31" s="545">
        <v>101.2</v>
      </c>
      <c r="D31" s="545">
        <v>104.8</v>
      </c>
      <c r="E31" s="545">
        <v>174.1</v>
      </c>
      <c r="F31" s="545">
        <v>69</v>
      </c>
      <c r="G31" s="545">
        <v>73.599999999999994</v>
      </c>
      <c r="H31" s="545">
        <v>161.4</v>
      </c>
      <c r="I31" s="545">
        <v>134.6</v>
      </c>
      <c r="J31" s="545">
        <v>361.5</v>
      </c>
    </row>
    <row r="32" spans="1:10" s="133" customFormat="1" ht="14.25" customHeight="1">
      <c r="B32" s="347" t="s">
        <v>1785</v>
      </c>
      <c r="C32" s="546">
        <v>98.6</v>
      </c>
      <c r="D32" s="546">
        <v>100.8</v>
      </c>
      <c r="E32" s="546">
        <v>172</v>
      </c>
      <c r="F32" s="546">
        <v>59.8</v>
      </c>
      <c r="G32" s="546">
        <v>77.8</v>
      </c>
      <c r="H32" s="546">
        <v>178.6</v>
      </c>
      <c r="I32" s="546">
        <v>107.7</v>
      </c>
      <c r="J32" s="545">
        <v>311</v>
      </c>
    </row>
    <row r="33" spans="1:10" s="133" customFormat="1" ht="15" customHeight="1">
      <c r="A33" s="542"/>
      <c r="B33" s="347" t="s">
        <v>1773</v>
      </c>
      <c r="C33" s="546">
        <v>92.9</v>
      </c>
      <c r="D33" s="546">
        <v>94.2</v>
      </c>
      <c r="E33" s="546">
        <v>157.19999999999999</v>
      </c>
      <c r="F33" s="546">
        <v>69.5</v>
      </c>
      <c r="G33" s="546">
        <v>74.099999999999994</v>
      </c>
      <c r="H33" s="546">
        <v>185.8</v>
      </c>
      <c r="I33" s="546">
        <v>109.5</v>
      </c>
      <c r="J33" s="545">
        <v>216.4</v>
      </c>
    </row>
    <row r="34" spans="1:10" s="133" customFormat="1" ht="11.45" customHeight="1">
      <c r="A34" s="1255"/>
      <c r="B34" s="1406"/>
      <c r="C34" s="1407"/>
      <c r="D34" s="1407"/>
      <c r="E34" s="1407"/>
      <c r="F34" s="1407"/>
      <c r="G34" s="1407"/>
      <c r="H34" s="1407"/>
      <c r="I34" s="1407"/>
      <c r="J34" s="1408"/>
    </row>
    <row r="35" spans="1:10" s="133" customFormat="1" ht="15" customHeight="1">
      <c r="A35" s="542">
        <v>2022</v>
      </c>
      <c r="B35" s="347" t="s">
        <v>1786</v>
      </c>
      <c r="C35" s="546">
        <v>95.8</v>
      </c>
      <c r="D35" s="546">
        <v>98.3</v>
      </c>
      <c r="E35" s="546">
        <v>144</v>
      </c>
      <c r="F35" s="546">
        <v>54.3</v>
      </c>
      <c r="G35" s="546">
        <v>80.900000000000006</v>
      </c>
      <c r="H35" s="546">
        <v>147.69999999999999</v>
      </c>
      <c r="I35" s="546">
        <v>104.1</v>
      </c>
      <c r="J35" s="545">
        <v>270.7</v>
      </c>
    </row>
    <row r="36" spans="1:10" ht="15" customHeight="1">
      <c r="A36" s="2448" t="s">
        <v>1757</v>
      </c>
      <c r="B36" s="2448"/>
      <c r="C36" s="2448"/>
      <c r="D36" s="2448"/>
      <c r="E36" s="2448"/>
      <c r="F36" s="2448"/>
      <c r="G36" s="2448"/>
      <c r="H36" s="2448"/>
      <c r="I36" s="2448"/>
      <c r="J36" s="2448"/>
    </row>
    <row r="37" spans="1:10">
      <c r="A37" s="2418" t="s">
        <v>1756</v>
      </c>
      <c r="B37" s="2418"/>
      <c r="C37" s="2418"/>
      <c r="D37" s="2418"/>
      <c r="E37" s="2418"/>
      <c r="F37" s="2418"/>
      <c r="G37" s="2418"/>
      <c r="H37" s="2418"/>
      <c r="I37" s="2418"/>
      <c r="J37" s="2418"/>
    </row>
  </sheetData>
  <mergeCells count="11">
    <mergeCell ref="A37:J37"/>
    <mergeCell ref="A36:J36"/>
    <mergeCell ref="A7:J7"/>
    <mergeCell ref="A6:J6"/>
    <mergeCell ref="A26:J26"/>
    <mergeCell ref="A17:J17"/>
    <mergeCell ref="A1:I1"/>
    <mergeCell ref="A16:J16"/>
    <mergeCell ref="A27:J27"/>
    <mergeCell ref="A4:B4"/>
    <mergeCell ref="A5:B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pane ySplit="5" topLeftCell="A6" activePane="bottomLeft" state="frozen"/>
      <selection pane="bottomLeft" activeCell="A4" sqref="A4:B4"/>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456" t="s">
        <v>1127</v>
      </c>
      <c r="B1" s="2456"/>
      <c r="C1" s="2456"/>
      <c r="D1" s="2456"/>
      <c r="E1" s="2456"/>
      <c r="F1" s="2456"/>
      <c r="G1" s="2456"/>
      <c r="H1" s="2456"/>
      <c r="I1" s="2456"/>
      <c r="J1" s="876" t="s">
        <v>1</v>
      </c>
      <c r="L1" s="946"/>
      <c r="M1" s="946"/>
    </row>
    <row r="2" spans="1:13" s="16" customFormat="1" ht="15" customHeight="1">
      <c r="A2" s="978" t="s">
        <v>1650</v>
      </c>
      <c r="B2" s="33"/>
      <c r="C2" s="33"/>
      <c r="D2" s="33"/>
      <c r="E2" s="33"/>
      <c r="F2" s="33"/>
      <c r="G2" s="33"/>
      <c r="H2" s="33"/>
      <c r="I2" s="33"/>
      <c r="J2" s="116" t="s">
        <v>2</v>
      </c>
      <c r="K2" s="946"/>
      <c r="L2" s="946"/>
      <c r="M2" s="946"/>
    </row>
    <row r="3" spans="1:13" s="133" customFormat="1" ht="13.5" customHeight="1">
      <c r="A3" s="538" t="s">
        <v>362</v>
      </c>
      <c r="B3" s="423"/>
      <c r="C3" s="539" t="s">
        <v>362</v>
      </c>
      <c r="D3" s="540"/>
      <c r="E3" s="540"/>
      <c r="F3" s="540"/>
      <c r="G3" s="540"/>
      <c r="H3" s="540"/>
      <c r="I3" s="540"/>
      <c r="J3" s="540"/>
    </row>
    <row r="4" spans="1:13" s="133" customFormat="1" ht="60" customHeight="1">
      <c r="A4" s="2175" t="s">
        <v>297</v>
      </c>
      <c r="B4" s="2176"/>
      <c r="C4" s="428" t="s">
        <v>295</v>
      </c>
      <c r="D4" s="403" t="s">
        <v>394</v>
      </c>
      <c r="E4" s="403" t="s">
        <v>896</v>
      </c>
      <c r="F4" s="541" t="s">
        <v>402</v>
      </c>
      <c r="G4" s="403" t="s">
        <v>897</v>
      </c>
      <c r="H4" s="403" t="s">
        <v>471</v>
      </c>
      <c r="I4" s="403" t="s">
        <v>472</v>
      </c>
      <c r="J4" s="427" t="s">
        <v>937</v>
      </c>
    </row>
    <row r="5" spans="1:13" s="133" customFormat="1" ht="57" customHeight="1">
      <c r="A5" s="2314" t="s">
        <v>298</v>
      </c>
      <c r="B5" s="2444"/>
      <c r="C5" s="908" t="s">
        <v>467</v>
      </c>
      <c r="D5" s="915" t="s">
        <v>291</v>
      </c>
      <c r="E5" s="915" t="s">
        <v>288</v>
      </c>
      <c r="F5" s="973" t="s">
        <v>400</v>
      </c>
      <c r="G5" s="915" t="s">
        <v>468</v>
      </c>
      <c r="H5" s="915" t="s">
        <v>469</v>
      </c>
      <c r="I5" s="915" t="s">
        <v>936</v>
      </c>
      <c r="J5" s="908" t="s">
        <v>470</v>
      </c>
    </row>
    <row r="6" spans="1:13" s="133" customFormat="1" ht="14.25" customHeight="1">
      <c r="A6" s="2200" t="s">
        <v>144</v>
      </c>
      <c r="B6" s="2200"/>
      <c r="C6" s="2200"/>
      <c r="D6" s="2200"/>
      <c r="E6" s="2200"/>
      <c r="F6" s="2200"/>
      <c r="G6" s="2200"/>
      <c r="H6" s="2200"/>
      <c r="I6" s="2200"/>
      <c r="J6" s="2200"/>
    </row>
    <row r="7" spans="1:13" s="133" customFormat="1" ht="14.25" customHeight="1">
      <c r="A7" s="2458" t="s">
        <v>145</v>
      </c>
      <c r="B7" s="2458"/>
      <c r="C7" s="2458"/>
      <c r="D7" s="2458"/>
      <c r="E7" s="2458"/>
      <c r="F7" s="2458"/>
      <c r="G7" s="2458"/>
      <c r="H7" s="2458"/>
      <c r="I7" s="2458"/>
      <c r="J7" s="2458"/>
    </row>
    <row r="8" spans="1:13" s="133" customFormat="1" ht="15" customHeight="1">
      <c r="A8" s="542">
        <v>2020</v>
      </c>
      <c r="B8" s="347" t="s">
        <v>1773</v>
      </c>
      <c r="C8" s="549">
        <v>486</v>
      </c>
      <c r="D8" s="549">
        <v>255</v>
      </c>
      <c r="E8" s="549">
        <v>30</v>
      </c>
      <c r="F8" s="549">
        <v>35</v>
      </c>
      <c r="G8" s="549">
        <v>76</v>
      </c>
      <c r="H8" s="549">
        <v>19</v>
      </c>
      <c r="I8" s="549">
        <v>4</v>
      </c>
      <c r="J8" s="548">
        <v>7</v>
      </c>
    </row>
    <row r="9" spans="1:13" s="133" customFormat="1" ht="11.45" customHeight="1">
      <c r="A9" s="1255"/>
      <c r="B9" s="1406"/>
      <c r="C9" s="1409"/>
      <c r="D9" s="1409"/>
      <c r="E9" s="1409"/>
      <c r="F9" s="1409"/>
      <c r="G9" s="1409"/>
      <c r="H9" s="1409"/>
      <c r="I9" s="1409"/>
      <c r="J9" s="1410"/>
    </row>
    <row r="10" spans="1:13" s="133" customFormat="1" ht="15" customHeight="1">
      <c r="A10" s="542">
        <v>2021</v>
      </c>
      <c r="B10" s="347" t="s">
        <v>1786</v>
      </c>
      <c r="C10" s="549">
        <v>450</v>
      </c>
      <c r="D10" s="549">
        <v>240</v>
      </c>
      <c r="E10" s="549">
        <v>29</v>
      </c>
      <c r="F10" s="549">
        <v>28</v>
      </c>
      <c r="G10" s="549">
        <v>69</v>
      </c>
      <c r="H10" s="549">
        <v>17</v>
      </c>
      <c r="I10" s="549">
        <v>4</v>
      </c>
      <c r="J10" s="548">
        <v>7</v>
      </c>
    </row>
    <row r="11" spans="1:13" s="133" customFormat="1" ht="15" customHeight="1">
      <c r="A11" s="542"/>
      <c r="B11" s="347" t="s">
        <v>1784</v>
      </c>
      <c r="C11" s="548">
        <v>455</v>
      </c>
      <c r="D11" s="548">
        <v>243</v>
      </c>
      <c r="E11" s="548">
        <v>28</v>
      </c>
      <c r="F11" s="548">
        <v>29</v>
      </c>
      <c r="G11" s="548">
        <v>71</v>
      </c>
      <c r="H11" s="548">
        <v>17</v>
      </c>
      <c r="I11" s="548">
        <v>4</v>
      </c>
      <c r="J11" s="548">
        <v>7</v>
      </c>
    </row>
    <row r="12" spans="1:13" s="133" customFormat="1" ht="15" customHeight="1">
      <c r="B12" s="347" t="s">
        <v>1785</v>
      </c>
      <c r="C12" s="549">
        <v>468</v>
      </c>
      <c r="D12" s="549">
        <v>249</v>
      </c>
      <c r="E12" s="549">
        <v>29</v>
      </c>
      <c r="F12" s="549">
        <v>30</v>
      </c>
      <c r="G12" s="549">
        <v>72</v>
      </c>
      <c r="H12" s="549">
        <v>18</v>
      </c>
      <c r="I12" s="549">
        <v>4</v>
      </c>
      <c r="J12" s="548">
        <v>7</v>
      </c>
    </row>
    <row r="13" spans="1:13" s="133" customFormat="1" ht="15" customHeight="1">
      <c r="A13" s="542"/>
      <c r="B13" s="347" t="s">
        <v>1773</v>
      </c>
      <c r="C13" s="549">
        <v>486</v>
      </c>
      <c r="D13" s="549">
        <v>257</v>
      </c>
      <c r="E13" s="549">
        <v>31</v>
      </c>
      <c r="F13" s="549">
        <v>31</v>
      </c>
      <c r="G13" s="549">
        <v>75</v>
      </c>
      <c r="H13" s="549">
        <v>18</v>
      </c>
      <c r="I13" s="549">
        <v>4</v>
      </c>
      <c r="J13" s="548">
        <v>7</v>
      </c>
    </row>
    <row r="14" spans="1:13" s="133" customFormat="1" ht="11.45" customHeight="1">
      <c r="A14" s="1255"/>
      <c r="B14" s="1406"/>
      <c r="C14" s="1409"/>
      <c r="D14" s="1409"/>
      <c r="E14" s="1409"/>
      <c r="F14" s="1409"/>
      <c r="G14" s="1409"/>
      <c r="H14" s="1409"/>
      <c r="I14" s="1409"/>
      <c r="J14" s="1410"/>
    </row>
    <row r="15" spans="1:13" s="133" customFormat="1" ht="15" customHeight="1">
      <c r="A15" s="542">
        <v>2022</v>
      </c>
      <c r="B15" s="347" t="s">
        <v>1786</v>
      </c>
      <c r="C15" s="549">
        <v>450</v>
      </c>
      <c r="D15" s="549">
        <v>242</v>
      </c>
      <c r="E15" s="549">
        <v>31</v>
      </c>
      <c r="F15" s="549">
        <v>26</v>
      </c>
      <c r="G15" s="549">
        <v>68</v>
      </c>
      <c r="H15" s="549">
        <v>19</v>
      </c>
      <c r="I15" s="549">
        <v>4</v>
      </c>
      <c r="J15" s="548">
        <v>7</v>
      </c>
    </row>
    <row r="16" spans="1:13" s="133" customFormat="1" ht="14.25" customHeight="1">
      <c r="A16" s="2445" t="s">
        <v>1221</v>
      </c>
      <c r="B16" s="2445"/>
      <c r="C16" s="2445"/>
      <c r="D16" s="2445"/>
      <c r="E16" s="2445"/>
      <c r="F16" s="2445"/>
      <c r="G16" s="2445"/>
      <c r="H16" s="2445"/>
      <c r="I16" s="2445"/>
      <c r="J16" s="2445"/>
    </row>
    <row r="17" spans="1:10" s="133" customFormat="1" ht="14.25" customHeight="1">
      <c r="A17" s="2458" t="s">
        <v>1222</v>
      </c>
      <c r="B17" s="2458"/>
      <c r="C17" s="2458"/>
      <c r="D17" s="2458"/>
      <c r="E17" s="2458"/>
      <c r="F17" s="2458"/>
      <c r="G17" s="2458"/>
      <c r="H17" s="2458"/>
      <c r="I17" s="2458"/>
      <c r="J17" s="2458"/>
    </row>
    <row r="18" spans="1:10" s="133" customFormat="1" ht="14.25" customHeight="1">
      <c r="A18" s="542">
        <v>2020</v>
      </c>
      <c r="B18" s="347" t="s">
        <v>1773</v>
      </c>
      <c r="C18" s="543">
        <v>82.9</v>
      </c>
      <c r="D18" s="543">
        <v>87.1</v>
      </c>
      <c r="E18" s="543">
        <v>70</v>
      </c>
      <c r="F18" s="543">
        <v>88.6</v>
      </c>
      <c r="G18" s="543">
        <v>88.2</v>
      </c>
      <c r="H18" s="543">
        <v>68.400000000000006</v>
      </c>
      <c r="I18" s="543">
        <v>75</v>
      </c>
      <c r="J18" s="550">
        <v>71.400000000000006</v>
      </c>
    </row>
    <row r="19" spans="1:10" s="133" customFormat="1" ht="11.45" customHeight="1">
      <c r="A19" s="1255"/>
      <c r="B19" s="1406"/>
      <c r="C19" s="1411"/>
      <c r="D19" s="1411"/>
      <c r="E19" s="1411"/>
      <c r="F19" s="1411"/>
      <c r="G19" s="1411"/>
      <c r="H19" s="1411"/>
      <c r="I19" s="1411"/>
      <c r="J19" s="1411"/>
    </row>
    <row r="20" spans="1:10" s="133" customFormat="1" ht="15" customHeight="1">
      <c r="A20" s="542">
        <v>2021</v>
      </c>
      <c r="B20" s="347" t="s">
        <v>1786</v>
      </c>
      <c r="C20" s="545">
        <v>62.9</v>
      </c>
      <c r="D20" s="545">
        <v>69.599999999999994</v>
      </c>
      <c r="E20" s="545">
        <v>55.2</v>
      </c>
      <c r="F20" s="545">
        <v>35.700000000000003</v>
      </c>
      <c r="G20" s="545">
        <v>65.2</v>
      </c>
      <c r="H20" s="545">
        <v>64.7</v>
      </c>
      <c r="I20" s="545">
        <v>50</v>
      </c>
      <c r="J20" s="550">
        <v>71.400000000000006</v>
      </c>
    </row>
    <row r="21" spans="1:10" s="133" customFormat="1" ht="14.25" customHeight="1">
      <c r="A21" s="542"/>
      <c r="B21" s="347" t="s">
        <v>1784</v>
      </c>
      <c r="C21" s="545">
        <v>77.099999999999994</v>
      </c>
      <c r="D21" s="545">
        <v>79.400000000000006</v>
      </c>
      <c r="E21" s="545">
        <v>75</v>
      </c>
      <c r="F21" s="545">
        <v>69</v>
      </c>
      <c r="G21" s="545">
        <v>85.9</v>
      </c>
      <c r="H21" s="545">
        <v>70.599999999999994</v>
      </c>
      <c r="I21" s="545">
        <v>75</v>
      </c>
      <c r="J21" s="545">
        <v>71.400000000000006</v>
      </c>
    </row>
    <row r="22" spans="1:10" s="133" customFormat="1" ht="14.25" customHeight="1">
      <c r="B22" s="347" t="s">
        <v>1785</v>
      </c>
      <c r="C22" s="543">
        <v>81.599999999999994</v>
      </c>
      <c r="D22" s="543">
        <v>81.900000000000006</v>
      </c>
      <c r="E22" s="543">
        <v>96.6</v>
      </c>
      <c r="F22" s="543">
        <v>73.3</v>
      </c>
      <c r="G22" s="543">
        <v>90.3</v>
      </c>
      <c r="H22" s="543">
        <v>77.8</v>
      </c>
      <c r="I22" s="543">
        <v>75</v>
      </c>
      <c r="J22" s="550">
        <v>71.400000000000006</v>
      </c>
    </row>
    <row r="23" spans="1:10" s="133" customFormat="1" ht="15" customHeight="1">
      <c r="A23" s="542"/>
      <c r="B23" s="347" t="s">
        <v>1773</v>
      </c>
      <c r="C23" s="546">
        <v>85.2</v>
      </c>
      <c r="D23" s="546">
        <v>88.3</v>
      </c>
      <c r="E23" s="546">
        <v>90.3</v>
      </c>
      <c r="F23" s="546">
        <v>77.400000000000006</v>
      </c>
      <c r="G23" s="546">
        <v>89.3</v>
      </c>
      <c r="H23" s="546">
        <v>72.2</v>
      </c>
      <c r="I23" s="546">
        <v>75</v>
      </c>
      <c r="J23" s="545">
        <v>71.400000000000006</v>
      </c>
    </row>
    <row r="24" spans="1:10" s="133" customFormat="1" ht="11.45" customHeight="1">
      <c r="A24" s="1255"/>
      <c r="B24" s="1406"/>
      <c r="C24" s="1409"/>
      <c r="D24" s="1409"/>
      <c r="E24" s="1409"/>
      <c r="F24" s="1409"/>
      <c r="G24" s="1409"/>
      <c r="H24" s="1409"/>
      <c r="I24" s="1409"/>
      <c r="J24" s="1410"/>
    </row>
    <row r="25" spans="1:10" s="133" customFormat="1" ht="15" customHeight="1">
      <c r="A25" s="542">
        <v>2022</v>
      </c>
      <c r="B25" s="347" t="s">
        <v>1786</v>
      </c>
      <c r="C25" s="546">
        <v>70.900000000000006</v>
      </c>
      <c r="D25" s="546">
        <v>81.8</v>
      </c>
      <c r="E25" s="546">
        <v>41.9</v>
      </c>
      <c r="F25" s="546">
        <v>53.8</v>
      </c>
      <c r="G25" s="546">
        <v>70.599999999999994</v>
      </c>
      <c r="H25" s="546">
        <v>57.9</v>
      </c>
      <c r="I25" s="546">
        <v>75</v>
      </c>
      <c r="J25" s="545">
        <v>71.400000000000006</v>
      </c>
    </row>
    <row r="26" spans="1:10" s="133" customFormat="1" ht="14.25" customHeight="1">
      <c r="A26" s="2445" t="s">
        <v>1223</v>
      </c>
      <c r="B26" s="2445"/>
      <c r="C26" s="2445"/>
      <c r="D26" s="2445"/>
      <c r="E26" s="2445"/>
      <c r="F26" s="2445"/>
      <c r="G26" s="2445"/>
      <c r="H26" s="2445"/>
      <c r="I26" s="2445"/>
      <c r="J26" s="2445"/>
    </row>
    <row r="27" spans="1:10" s="133" customFormat="1" ht="14.25" customHeight="1">
      <c r="A27" s="2460" t="s">
        <v>1224</v>
      </c>
      <c r="B27" s="2460"/>
      <c r="C27" s="2460"/>
      <c r="D27" s="2460"/>
      <c r="E27" s="2460"/>
      <c r="F27" s="2460"/>
      <c r="G27" s="2460"/>
      <c r="H27" s="2460"/>
      <c r="I27" s="2460"/>
      <c r="J27" s="2460"/>
    </row>
    <row r="28" spans="1:10" s="133" customFormat="1" ht="14.25" customHeight="1">
      <c r="A28" s="542">
        <v>2020</v>
      </c>
      <c r="B28" s="347" t="s">
        <v>1773</v>
      </c>
      <c r="C28" s="543">
        <v>87.6</v>
      </c>
      <c r="D28" s="543">
        <v>87.9</v>
      </c>
      <c r="E28" s="543">
        <v>67.5</v>
      </c>
      <c r="F28" s="543">
        <v>82.7</v>
      </c>
      <c r="G28" s="543">
        <v>98.1</v>
      </c>
      <c r="H28" s="543">
        <v>81.5</v>
      </c>
      <c r="I28" s="546">
        <v>91.1</v>
      </c>
      <c r="J28" s="550">
        <v>71.5</v>
      </c>
    </row>
    <row r="29" spans="1:10" s="133" customFormat="1" ht="11.45" customHeight="1">
      <c r="A29" s="1255"/>
      <c r="B29" s="1406"/>
      <c r="C29" s="1406"/>
      <c r="D29" s="1406"/>
      <c r="E29" s="1406"/>
      <c r="F29" s="1406"/>
      <c r="G29" s="1406"/>
      <c r="H29" s="1406"/>
      <c r="I29" s="1407"/>
      <c r="J29" s="1411"/>
    </row>
    <row r="30" spans="1:10" s="133" customFormat="1" ht="15" customHeight="1">
      <c r="A30" s="542">
        <v>2021</v>
      </c>
      <c r="B30" s="347" t="s">
        <v>1786</v>
      </c>
      <c r="C30" s="546">
        <v>81.099999999999994</v>
      </c>
      <c r="D30" s="546">
        <v>82.9</v>
      </c>
      <c r="E30" s="546">
        <v>52.5</v>
      </c>
      <c r="F30" s="546">
        <v>62.1</v>
      </c>
      <c r="G30" s="546">
        <v>86.1</v>
      </c>
      <c r="H30" s="546">
        <v>79.599999999999994</v>
      </c>
      <c r="I30" s="546">
        <v>40.200000000000003</v>
      </c>
      <c r="J30" s="545">
        <v>68.7</v>
      </c>
    </row>
    <row r="31" spans="1:10" s="133" customFormat="1" ht="14.25" customHeight="1">
      <c r="A31" s="542"/>
      <c r="B31" s="347" t="s">
        <v>1784</v>
      </c>
      <c r="C31" s="545">
        <v>88.5</v>
      </c>
      <c r="D31" s="545">
        <v>88.2</v>
      </c>
      <c r="E31" s="545">
        <v>75.8</v>
      </c>
      <c r="F31" s="545">
        <v>78.7</v>
      </c>
      <c r="G31" s="545">
        <v>97.6</v>
      </c>
      <c r="H31" s="545">
        <v>90.3</v>
      </c>
      <c r="I31" s="545">
        <v>93.2</v>
      </c>
      <c r="J31" s="545">
        <v>69</v>
      </c>
    </row>
    <row r="32" spans="1:10" s="133" customFormat="1" ht="14.25" customHeight="1">
      <c r="B32" s="347" t="s">
        <v>1785</v>
      </c>
      <c r="C32" s="543">
        <v>91.4</v>
      </c>
      <c r="D32" s="543">
        <v>92</v>
      </c>
      <c r="E32" s="543">
        <v>99.3</v>
      </c>
      <c r="F32" s="543">
        <v>78.599999999999994</v>
      </c>
      <c r="G32" s="543">
        <v>98.5</v>
      </c>
      <c r="H32" s="543">
        <v>85.7</v>
      </c>
      <c r="I32" s="546">
        <v>92.8</v>
      </c>
      <c r="J32" s="550">
        <v>70.599999999999994</v>
      </c>
    </row>
    <row r="33" spans="1:10" s="133" customFormat="1" ht="15" customHeight="1">
      <c r="A33" s="542"/>
      <c r="B33" s="347" t="s">
        <v>1773</v>
      </c>
      <c r="C33" s="546">
        <v>93.8</v>
      </c>
      <c r="D33" s="546">
        <v>94.9</v>
      </c>
      <c r="E33" s="546">
        <v>96.9</v>
      </c>
      <c r="F33" s="546">
        <v>80.8</v>
      </c>
      <c r="G33" s="546">
        <v>98.3</v>
      </c>
      <c r="H33" s="546">
        <v>90.9</v>
      </c>
      <c r="I33" s="546">
        <v>93.7</v>
      </c>
      <c r="J33" s="545">
        <v>71.8</v>
      </c>
    </row>
    <row r="34" spans="1:10" s="133" customFormat="1" ht="11.45" customHeight="1">
      <c r="A34" s="1255"/>
      <c r="B34" s="1406"/>
      <c r="C34" s="1407"/>
      <c r="D34" s="1407"/>
      <c r="E34" s="1407"/>
      <c r="F34" s="1407"/>
      <c r="G34" s="1407"/>
      <c r="H34" s="1407"/>
      <c r="I34" s="1407"/>
      <c r="J34" s="1408"/>
    </row>
    <row r="35" spans="1:10" s="133" customFormat="1" ht="15" customHeight="1">
      <c r="A35" s="542">
        <v>2022</v>
      </c>
      <c r="B35" s="347" t="s">
        <v>1786</v>
      </c>
      <c r="C35" s="546">
        <v>86.8</v>
      </c>
      <c r="D35" s="546">
        <v>89.5</v>
      </c>
      <c r="E35" s="546">
        <v>58</v>
      </c>
      <c r="F35" s="546">
        <v>74.7</v>
      </c>
      <c r="G35" s="546">
        <v>88.4</v>
      </c>
      <c r="H35" s="546">
        <v>77.3</v>
      </c>
      <c r="I35" s="546">
        <v>45.7</v>
      </c>
      <c r="J35" s="545">
        <v>70.3</v>
      </c>
    </row>
    <row r="36" spans="1:10" ht="15" customHeight="1">
      <c r="A36" s="2448" t="s">
        <v>1759</v>
      </c>
      <c r="B36" s="2448"/>
      <c r="C36" s="2448"/>
      <c r="D36" s="2448"/>
      <c r="E36" s="2448"/>
      <c r="F36" s="2448"/>
      <c r="G36" s="2448"/>
      <c r="H36" s="2448"/>
      <c r="I36" s="2448"/>
      <c r="J36" s="2448"/>
    </row>
    <row r="37" spans="1:10" ht="15" customHeight="1">
      <c r="A37" s="2459" t="s">
        <v>1758</v>
      </c>
      <c r="B37" s="2459"/>
      <c r="C37" s="2459"/>
      <c r="D37" s="2459"/>
      <c r="E37" s="2459"/>
      <c r="F37" s="2459"/>
      <c r="G37" s="2459"/>
      <c r="H37" s="2459"/>
      <c r="I37" s="2459"/>
      <c r="J37" s="2459"/>
    </row>
  </sheetData>
  <mergeCells count="11">
    <mergeCell ref="A16:J16"/>
    <mergeCell ref="A37:J37"/>
    <mergeCell ref="A36:J36"/>
    <mergeCell ref="A17:J17"/>
    <mergeCell ref="A26:J26"/>
    <mergeCell ref="A27:J27"/>
    <mergeCell ref="A1:I1"/>
    <mergeCell ref="A6:J6"/>
    <mergeCell ref="A4:B4"/>
    <mergeCell ref="A5:B5"/>
    <mergeCell ref="A7:J7"/>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A7" sqref="A7:B7"/>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1651</v>
      </c>
      <c r="B1" s="118"/>
      <c r="C1" s="118"/>
      <c r="D1" s="118"/>
      <c r="E1" s="118"/>
      <c r="F1" s="118"/>
      <c r="G1" s="118"/>
      <c r="H1" s="118"/>
      <c r="I1" s="118"/>
      <c r="J1" s="118"/>
      <c r="K1" s="118"/>
      <c r="L1" s="118"/>
      <c r="M1" s="118"/>
      <c r="P1" s="946"/>
    </row>
    <row r="2" spans="1:16" ht="15" customHeight="1">
      <c r="A2" s="2461" t="s">
        <v>780</v>
      </c>
      <c r="B2" s="2461"/>
      <c r="C2" s="2461"/>
      <c r="D2" s="2461"/>
      <c r="E2" s="2461"/>
      <c r="F2" s="2461"/>
      <c r="G2" s="2461"/>
      <c r="H2" s="2461"/>
      <c r="I2" s="16"/>
      <c r="P2" s="946"/>
    </row>
    <row r="3" spans="1:16" ht="15" customHeight="1">
      <c r="A3" s="847" t="s">
        <v>1225</v>
      </c>
      <c r="B3" s="284"/>
      <c r="C3" s="284"/>
      <c r="D3" s="284"/>
      <c r="E3" s="284"/>
      <c r="F3" s="284"/>
      <c r="G3" s="284"/>
      <c r="H3" s="284"/>
      <c r="I3" s="284"/>
      <c r="J3" s="284"/>
      <c r="K3" s="284"/>
      <c r="L3" s="284"/>
      <c r="M3" s="284"/>
      <c r="N3" s="284"/>
      <c r="O3" s="2157" t="s">
        <v>1</v>
      </c>
      <c r="P3" s="2157"/>
    </row>
    <row r="4" spans="1:16" ht="15" customHeight="1">
      <c r="A4" s="2446" t="s">
        <v>1226</v>
      </c>
      <c r="B4" s="2446"/>
      <c r="C4" s="2446"/>
      <c r="D4" s="2446"/>
      <c r="E4" s="2446"/>
      <c r="F4" s="2446"/>
      <c r="G4" s="2446"/>
      <c r="H4" s="255"/>
      <c r="I4" s="255"/>
      <c r="J4" s="255"/>
      <c r="K4" s="154"/>
      <c r="L4" s="255"/>
      <c r="M4" s="255"/>
      <c r="N4" s="255"/>
      <c r="O4" s="2157" t="s">
        <v>2</v>
      </c>
      <c r="P4" s="2157"/>
    </row>
    <row r="5" spans="1:16" s="134" customFormat="1" ht="15" customHeight="1">
      <c r="A5" s="538"/>
      <c r="B5" s="423"/>
      <c r="C5" s="2271" t="s">
        <v>473</v>
      </c>
      <c r="D5" s="2272"/>
      <c r="E5" s="2272"/>
      <c r="F5" s="2272"/>
      <c r="G5" s="2272"/>
      <c r="H5" s="2290" t="s">
        <v>474</v>
      </c>
      <c r="I5" s="2290"/>
      <c r="J5" s="2290"/>
      <c r="K5" s="2290"/>
      <c r="L5" s="2462"/>
      <c r="M5" s="551"/>
      <c r="N5" s="552"/>
      <c r="O5" s="553"/>
      <c r="P5" s="2311" t="s">
        <v>947</v>
      </c>
    </row>
    <row r="6" spans="1:16" s="134" customFormat="1" ht="15" customHeight="1">
      <c r="A6" s="2175"/>
      <c r="B6" s="2176"/>
      <c r="C6" s="554" t="s">
        <v>362</v>
      </c>
      <c r="D6" s="551"/>
      <c r="E6" s="555"/>
      <c r="F6" s="555"/>
      <c r="G6" s="555"/>
      <c r="H6" s="556"/>
      <c r="I6" s="2311" t="s">
        <v>940</v>
      </c>
      <c r="J6" s="557"/>
      <c r="K6" s="2267" t="s">
        <v>942</v>
      </c>
      <c r="L6" s="2267" t="s">
        <v>944</v>
      </c>
      <c r="M6" s="2268" t="s">
        <v>1227</v>
      </c>
      <c r="N6" s="2267" t="s">
        <v>1228</v>
      </c>
      <c r="O6" s="2267" t="s">
        <v>946</v>
      </c>
      <c r="P6" s="2312"/>
    </row>
    <row r="7" spans="1:16" s="134" customFormat="1" ht="64.5" customHeight="1">
      <c r="A7" s="2175" t="s">
        <v>297</v>
      </c>
      <c r="B7" s="2176"/>
      <c r="C7" s="401" t="s">
        <v>480</v>
      </c>
      <c r="D7" s="401" t="s">
        <v>481</v>
      </c>
      <c r="E7" s="403" t="s">
        <v>482</v>
      </c>
      <c r="F7" s="403" t="s">
        <v>938</v>
      </c>
      <c r="G7" s="403" t="s">
        <v>483</v>
      </c>
      <c r="H7" s="403" t="s">
        <v>484</v>
      </c>
      <c r="I7" s="2312"/>
      <c r="J7" s="403" t="s">
        <v>1228</v>
      </c>
      <c r="K7" s="2268"/>
      <c r="L7" s="2268"/>
      <c r="M7" s="2268"/>
      <c r="N7" s="2268"/>
      <c r="O7" s="2268"/>
      <c r="P7" s="2312"/>
    </row>
    <row r="8" spans="1:16" s="134" customFormat="1" ht="79.5" customHeight="1">
      <c r="A8" s="2173" t="s">
        <v>298</v>
      </c>
      <c r="B8" s="2174"/>
      <c r="C8" s="915" t="s">
        <v>289</v>
      </c>
      <c r="D8" s="915" t="s">
        <v>476</v>
      </c>
      <c r="E8" s="915" t="s">
        <v>477</v>
      </c>
      <c r="F8" s="915" t="s">
        <v>939</v>
      </c>
      <c r="G8" s="915" t="s">
        <v>478</v>
      </c>
      <c r="H8" s="915" t="s">
        <v>479</v>
      </c>
      <c r="I8" s="915" t="s">
        <v>941</v>
      </c>
      <c r="J8" s="915" t="s">
        <v>1229</v>
      </c>
      <c r="K8" s="915" t="s">
        <v>943</v>
      </c>
      <c r="L8" s="915" t="s">
        <v>945</v>
      </c>
      <c r="M8" s="915" t="s">
        <v>1230</v>
      </c>
      <c r="N8" s="915" t="s">
        <v>1231</v>
      </c>
      <c r="O8" s="915" t="s">
        <v>751</v>
      </c>
      <c r="P8" s="908" t="s">
        <v>948</v>
      </c>
    </row>
    <row r="9" spans="1:16" s="134" customFormat="1" ht="15" customHeight="1">
      <c r="A9" s="425"/>
      <c r="B9" s="426"/>
      <c r="C9" s="2271" t="s">
        <v>475</v>
      </c>
      <c r="D9" s="2272"/>
      <c r="E9" s="2272"/>
      <c r="F9" s="2272"/>
      <c r="G9" s="2272"/>
      <c r="H9" s="2272"/>
      <c r="I9" s="2272"/>
      <c r="J9" s="2290" t="s">
        <v>1454</v>
      </c>
      <c r="K9" s="2290"/>
      <c r="L9" s="2290"/>
      <c r="M9" s="2290"/>
      <c r="N9" s="2290"/>
      <c r="O9" s="2290"/>
      <c r="P9" s="2290"/>
    </row>
    <row r="10" spans="1:16" s="134" customFormat="1" ht="15" customHeight="1">
      <c r="A10" s="558">
        <v>2020</v>
      </c>
      <c r="B10" s="1514">
        <v>12</v>
      </c>
      <c r="C10" s="533">
        <v>14434.56</v>
      </c>
      <c r="D10" s="533">
        <v>5322.0780000000004</v>
      </c>
      <c r="E10" s="533">
        <v>1823.501</v>
      </c>
      <c r="F10" s="533">
        <v>793.97400000000005</v>
      </c>
      <c r="G10" s="533">
        <v>1169.8130000000001</v>
      </c>
      <c r="H10" s="533">
        <v>1422.16</v>
      </c>
      <c r="I10" s="533">
        <v>5876.7979999999998</v>
      </c>
      <c r="J10" s="533">
        <v>5005.3289999999997</v>
      </c>
      <c r="K10" s="533">
        <v>2795.5340000000001</v>
      </c>
      <c r="L10" s="533">
        <v>440.15</v>
      </c>
      <c r="M10" s="533">
        <v>8952.4709999999995</v>
      </c>
      <c r="N10" s="533">
        <v>4215.4970000000003</v>
      </c>
      <c r="O10" s="533">
        <v>656.53499999999997</v>
      </c>
      <c r="P10" s="534">
        <v>3887.0659999999998</v>
      </c>
    </row>
    <row r="11" spans="1:16" s="134" customFormat="1" ht="15" customHeight="1">
      <c r="A11" s="558"/>
      <c r="B11" s="410"/>
      <c r="C11" s="533"/>
      <c r="D11" s="533"/>
      <c r="E11" s="533"/>
      <c r="F11" s="533"/>
      <c r="G11" s="533"/>
      <c r="H11" s="533"/>
      <c r="I11" s="533"/>
      <c r="J11" s="533"/>
      <c r="K11" s="533"/>
      <c r="L11" s="533"/>
      <c r="M11" s="534"/>
      <c r="N11" s="534"/>
      <c r="O11" s="534"/>
      <c r="P11" s="534"/>
    </row>
    <row r="12" spans="1:16" s="134" customFormat="1" ht="15" customHeight="1">
      <c r="A12" s="558">
        <v>2021</v>
      </c>
      <c r="B12" s="1515" t="s">
        <v>1779</v>
      </c>
      <c r="C12" s="533">
        <v>14964.263999999999</v>
      </c>
      <c r="D12" s="533">
        <v>5370.6949999999997</v>
      </c>
      <c r="E12" s="533">
        <v>1872.297</v>
      </c>
      <c r="F12" s="533">
        <v>807.29600000000005</v>
      </c>
      <c r="G12" s="533">
        <v>1143.654</v>
      </c>
      <c r="H12" s="533">
        <v>1456.799</v>
      </c>
      <c r="I12" s="533">
        <v>6324.9129999999996</v>
      </c>
      <c r="J12" s="533">
        <v>5521.6360000000004</v>
      </c>
      <c r="K12" s="533">
        <v>2567.2260000000001</v>
      </c>
      <c r="L12" s="533">
        <v>701.43</v>
      </c>
      <c r="M12" s="533">
        <v>9581.482</v>
      </c>
      <c r="N12" s="533">
        <v>4558.5060000000003</v>
      </c>
      <c r="O12" s="533">
        <v>907.64300000000003</v>
      </c>
      <c r="P12" s="534">
        <v>3865.9389999999999</v>
      </c>
    </row>
    <row r="13" spans="1:16" s="134" customFormat="1" ht="15" customHeight="1">
      <c r="A13" s="558"/>
      <c r="B13" s="1515" t="s">
        <v>1787</v>
      </c>
      <c r="C13" s="533">
        <v>15294.38</v>
      </c>
      <c r="D13" s="533">
        <v>5614.0680000000002</v>
      </c>
      <c r="E13" s="533">
        <v>1871.9639999999999</v>
      </c>
      <c r="F13" s="533">
        <v>873.96299999999997</v>
      </c>
      <c r="G13" s="533">
        <v>1158.8869999999999</v>
      </c>
      <c r="H13" s="533">
        <v>1614.2239999999999</v>
      </c>
      <c r="I13" s="533">
        <v>6329.6859999999997</v>
      </c>
      <c r="J13" s="533">
        <v>5535.067</v>
      </c>
      <c r="K13" s="533">
        <v>2634.8670000000002</v>
      </c>
      <c r="L13" s="533">
        <v>715.75900000000001</v>
      </c>
      <c r="M13" s="533">
        <v>8859.8220000000001</v>
      </c>
      <c r="N13" s="533">
        <v>4606.1729999999998</v>
      </c>
      <c r="O13" s="533">
        <v>739.05200000000002</v>
      </c>
      <c r="P13" s="534">
        <v>3860.902</v>
      </c>
    </row>
    <row r="14" spans="1:16" s="134" customFormat="1" ht="15" customHeight="1">
      <c r="B14" s="1515" t="s">
        <v>1776</v>
      </c>
      <c r="C14" s="533">
        <v>16733.88</v>
      </c>
      <c r="D14" s="533">
        <v>6292.2879999999996</v>
      </c>
      <c r="E14" s="533">
        <v>2229.9340000000002</v>
      </c>
      <c r="F14" s="533">
        <v>1055.2260000000001</v>
      </c>
      <c r="G14" s="533">
        <v>1248.953</v>
      </c>
      <c r="H14" s="533">
        <v>1637.904</v>
      </c>
      <c r="I14" s="533">
        <v>6992.7370000000001</v>
      </c>
      <c r="J14" s="533">
        <v>5999.0469999999996</v>
      </c>
      <c r="K14" s="533">
        <v>2752.3780000000002</v>
      </c>
      <c r="L14" s="533">
        <v>696.47699999999998</v>
      </c>
      <c r="M14" s="533">
        <v>9881.3510000000006</v>
      </c>
      <c r="N14" s="533">
        <v>5037.46</v>
      </c>
      <c r="O14" s="533">
        <v>792.52800000000002</v>
      </c>
      <c r="P14" s="534">
        <v>3973.875</v>
      </c>
    </row>
    <row r="15" spans="1:16" s="134" customFormat="1" ht="15" customHeight="1">
      <c r="A15" s="558"/>
      <c r="B15" s="1514">
        <v>12</v>
      </c>
      <c r="C15" s="533">
        <v>17256.396000000001</v>
      </c>
      <c r="D15" s="533">
        <v>6984.4579999999996</v>
      </c>
      <c r="E15" s="533">
        <v>2726.89</v>
      </c>
      <c r="F15" s="533">
        <v>1031.0630000000001</v>
      </c>
      <c r="G15" s="533">
        <v>1433.7170000000001</v>
      </c>
      <c r="H15" s="533">
        <v>1664.951</v>
      </c>
      <c r="I15" s="533">
        <v>6894.4489999999996</v>
      </c>
      <c r="J15" s="533">
        <v>5950.5870000000004</v>
      </c>
      <c r="K15" s="533">
        <v>2893.0940000000001</v>
      </c>
      <c r="L15" s="533">
        <v>484.39499999999998</v>
      </c>
      <c r="M15" s="533">
        <v>10535.386</v>
      </c>
      <c r="N15" s="533">
        <v>5559.7960000000003</v>
      </c>
      <c r="O15" s="533">
        <v>806.08799999999997</v>
      </c>
      <c r="P15" s="534">
        <v>4286.2879999999996</v>
      </c>
    </row>
    <row r="16" spans="1:16" s="134" customFormat="1" ht="15" customHeight="1">
      <c r="A16" s="558"/>
      <c r="B16" s="410"/>
      <c r="C16" s="533"/>
      <c r="D16" s="533"/>
      <c r="E16" s="533"/>
      <c r="F16" s="533"/>
      <c r="G16" s="533"/>
      <c r="H16" s="533"/>
      <c r="I16" s="533"/>
      <c r="J16" s="533"/>
      <c r="K16" s="533"/>
      <c r="L16" s="533"/>
      <c r="M16" s="534"/>
      <c r="N16" s="534"/>
      <c r="O16" s="534"/>
      <c r="P16" s="534"/>
    </row>
    <row r="17" spans="1:16" s="134" customFormat="1" ht="15" customHeight="1">
      <c r="A17" s="558">
        <v>2022</v>
      </c>
      <c r="B17" s="1515" t="s">
        <v>1779</v>
      </c>
      <c r="C17" s="533">
        <v>19405.536</v>
      </c>
      <c r="D17" s="533">
        <v>7273.3410000000003</v>
      </c>
      <c r="E17" s="533">
        <v>2624.654</v>
      </c>
      <c r="F17" s="533">
        <v>1053.655</v>
      </c>
      <c r="G17" s="533">
        <v>1509.2429999999999</v>
      </c>
      <c r="H17" s="533">
        <v>1838.3879999999999</v>
      </c>
      <c r="I17" s="533">
        <v>8068.0780000000004</v>
      </c>
      <c r="J17" s="533">
        <v>6743.6149999999998</v>
      </c>
      <c r="K17" s="533">
        <v>3414.1889999999999</v>
      </c>
      <c r="L17" s="533">
        <v>649.928</v>
      </c>
      <c r="M17" s="533">
        <v>11988.88</v>
      </c>
      <c r="N17" s="533">
        <v>6442.2219999999998</v>
      </c>
      <c r="O17" s="533">
        <v>1011.239</v>
      </c>
      <c r="P17" s="534">
        <v>4245.7830000000004</v>
      </c>
    </row>
    <row r="18" spans="1:16" s="16" customFormat="1" ht="35.1" customHeight="1">
      <c r="A18" s="2464" t="s">
        <v>1760</v>
      </c>
      <c r="B18" s="2464"/>
      <c r="C18" s="2464"/>
      <c r="D18" s="2464"/>
      <c r="E18" s="2464"/>
      <c r="F18" s="2464"/>
      <c r="G18" s="2464"/>
      <c r="H18" s="2464"/>
      <c r="I18" s="2464"/>
      <c r="J18" s="2464"/>
      <c r="K18" s="2464"/>
      <c r="L18" s="2464"/>
      <c r="M18" s="2464"/>
      <c r="N18" s="2464"/>
      <c r="O18" s="2464"/>
      <c r="P18" s="2464"/>
    </row>
    <row r="19" spans="1:16" ht="24.75" customHeight="1">
      <c r="A19" s="2463" t="s">
        <v>1761</v>
      </c>
      <c r="B19" s="2463"/>
      <c r="C19" s="2463"/>
      <c r="D19" s="2463"/>
      <c r="E19" s="2463"/>
      <c r="F19" s="2463"/>
      <c r="G19" s="2463"/>
      <c r="H19" s="2463"/>
      <c r="I19" s="2463"/>
      <c r="J19" s="2463"/>
      <c r="K19" s="2463"/>
      <c r="L19" s="2463"/>
      <c r="M19" s="2463"/>
      <c r="N19" s="2463"/>
      <c r="O19" s="2463"/>
      <c r="P19" s="2463"/>
    </row>
    <row r="24" spans="1:16">
      <c r="M24" s="48"/>
    </row>
  </sheetData>
  <mergeCells count="20">
    <mergeCell ref="A19:P19"/>
    <mergeCell ref="A18:P18"/>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B14 B1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A5" sqref="A5"/>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925"/>
  </cols>
  <sheetData>
    <row r="1" spans="1:12" ht="14.25" customHeight="1">
      <c r="A1" s="266" t="s">
        <v>1652</v>
      </c>
      <c r="B1" s="117"/>
      <c r="C1" s="117"/>
      <c r="D1" s="117"/>
      <c r="E1" s="117"/>
      <c r="F1" s="117"/>
      <c r="G1" s="117"/>
      <c r="H1" s="4"/>
      <c r="K1" s="29"/>
      <c r="L1" s="29"/>
    </row>
    <row r="2" spans="1:12" ht="14.25" customHeight="1">
      <c r="A2" s="257" t="s">
        <v>1993</v>
      </c>
      <c r="B2" s="15"/>
      <c r="C2" s="15"/>
      <c r="D2" s="15"/>
      <c r="E2" s="15"/>
      <c r="F2" s="15"/>
      <c r="G2" s="925"/>
      <c r="K2" s="7"/>
    </row>
    <row r="3" spans="1:12" ht="14.25" customHeight="1">
      <c r="A3" s="979" t="s">
        <v>1653</v>
      </c>
      <c r="B3" s="980"/>
      <c r="C3" s="980"/>
      <c r="D3" s="980"/>
      <c r="E3" s="980"/>
      <c r="F3" s="980"/>
      <c r="G3" s="980"/>
      <c r="H3" s="980"/>
      <c r="I3" s="980"/>
      <c r="J3" s="2157" t="s">
        <v>1</v>
      </c>
      <c r="K3" s="2157"/>
    </row>
    <row r="4" spans="1:12" ht="14.25" customHeight="1">
      <c r="A4" s="1465" t="s">
        <v>1995</v>
      </c>
      <c r="B4" s="155"/>
      <c r="C4" s="155"/>
      <c r="D4" s="155"/>
      <c r="E4" s="155"/>
      <c r="F4" s="155"/>
      <c r="G4" s="155"/>
      <c r="H4" s="155"/>
      <c r="I4" s="155"/>
      <c r="J4" s="2157" t="s">
        <v>2</v>
      </c>
      <c r="K4" s="2157"/>
    </row>
    <row r="5" spans="1:12" s="121" customFormat="1" ht="15" customHeight="1">
      <c r="A5" s="528" t="s">
        <v>487</v>
      </c>
      <c r="B5" s="2187" t="s">
        <v>485</v>
      </c>
      <c r="C5" s="2148"/>
      <c r="D5" s="2148"/>
      <c r="E5" s="2148"/>
      <c r="F5" s="2148"/>
      <c r="G5" s="2148"/>
      <c r="H5" s="2438"/>
      <c r="I5" s="2203" t="s">
        <v>1233</v>
      </c>
      <c r="J5" s="2148"/>
      <c r="K5" s="2148"/>
    </row>
    <row r="6" spans="1:12" s="121" customFormat="1" ht="15" customHeight="1">
      <c r="A6" s="323"/>
      <c r="B6" s="2131" t="s">
        <v>486</v>
      </c>
      <c r="C6" s="2151"/>
      <c r="D6" s="2151"/>
      <c r="E6" s="2151"/>
      <c r="F6" s="2151"/>
      <c r="G6" s="2151"/>
      <c r="H6" s="2213"/>
      <c r="I6" s="2131" t="s">
        <v>1234</v>
      </c>
      <c r="J6" s="2151"/>
      <c r="K6" s="2151"/>
    </row>
    <row r="7" spans="1:12" s="121" customFormat="1" ht="15" customHeight="1">
      <c r="A7" s="323"/>
      <c r="B7" s="559" t="s">
        <v>497</v>
      </c>
      <c r="C7" s="371"/>
      <c r="D7" s="289"/>
      <c r="E7" s="354"/>
      <c r="F7" s="371"/>
      <c r="G7" s="289"/>
      <c r="H7" s="2198" t="s">
        <v>754</v>
      </c>
      <c r="I7" s="1412"/>
      <c r="J7" s="2470"/>
      <c r="K7" s="2470"/>
    </row>
    <row r="8" spans="1:12" s="121" customFormat="1" ht="36" customHeight="1">
      <c r="A8" s="318" t="s">
        <v>488</v>
      </c>
      <c r="B8" s="470" t="s">
        <v>498</v>
      </c>
      <c r="C8" s="343" t="s">
        <v>490</v>
      </c>
      <c r="D8" s="370" t="s">
        <v>752</v>
      </c>
      <c r="E8" s="370" t="s">
        <v>493</v>
      </c>
      <c r="F8" s="341" t="s">
        <v>753</v>
      </c>
      <c r="G8" s="337" t="s">
        <v>1237</v>
      </c>
      <c r="H8" s="2199"/>
      <c r="I8" s="343" t="s">
        <v>496</v>
      </c>
      <c r="J8" s="1402" t="s">
        <v>1235</v>
      </c>
      <c r="K8" s="1403" t="s">
        <v>1236</v>
      </c>
    </row>
    <row r="9" spans="1:12" s="121" customFormat="1" ht="36" customHeight="1">
      <c r="A9" s="981" t="s">
        <v>265</v>
      </c>
      <c r="B9" s="927" t="s">
        <v>489</v>
      </c>
      <c r="C9" s="939" t="s">
        <v>491</v>
      </c>
      <c r="D9" s="939" t="s">
        <v>492</v>
      </c>
      <c r="E9" s="939" t="s">
        <v>494</v>
      </c>
      <c r="F9" s="982" t="s">
        <v>495</v>
      </c>
      <c r="G9" s="939" t="s">
        <v>1238</v>
      </c>
      <c r="H9" s="983" t="s">
        <v>755</v>
      </c>
      <c r="I9" s="939" t="s">
        <v>437</v>
      </c>
      <c r="J9" s="939" t="s">
        <v>1239</v>
      </c>
      <c r="K9" s="982" t="s">
        <v>1240</v>
      </c>
    </row>
    <row r="10" spans="1:12" s="121" customFormat="1" ht="15" customHeight="1">
      <c r="A10" s="532"/>
      <c r="B10" s="2466" t="s">
        <v>1232</v>
      </c>
      <c r="C10" s="2467"/>
      <c r="D10" s="2467"/>
      <c r="E10" s="2467"/>
      <c r="F10" s="2467"/>
      <c r="G10" s="2465" t="s">
        <v>1455</v>
      </c>
      <c r="H10" s="2465"/>
      <c r="I10" s="2465"/>
      <c r="J10" s="2465"/>
      <c r="K10" s="2465"/>
    </row>
    <row r="11" spans="1:12" s="189" customFormat="1" ht="15" customHeight="1">
      <c r="A11" s="878" t="s">
        <v>17</v>
      </c>
      <c r="B11" s="561">
        <v>19405.536</v>
      </c>
      <c r="C11" s="561">
        <v>7273.3410000000003</v>
      </c>
      <c r="D11" s="561">
        <v>1509.2429999999999</v>
      </c>
      <c r="E11" s="561">
        <v>1838.3879999999999</v>
      </c>
      <c r="F11" s="561">
        <v>8068.0780000000004</v>
      </c>
      <c r="G11" s="561">
        <v>6743.6149999999998</v>
      </c>
      <c r="H11" s="561">
        <v>3414.1889999999999</v>
      </c>
      <c r="I11" s="561">
        <v>11988.88</v>
      </c>
      <c r="J11" s="561">
        <v>2367.2860000000001</v>
      </c>
      <c r="K11" s="2052">
        <v>6442.2219999999998</v>
      </c>
    </row>
    <row r="12" spans="1:12" s="119" customFormat="1" ht="15" customHeight="1">
      <c r="A12" s="984" t="s">
        <v>18</v>
      </c>
      <c r="B12" s="1105"/>
      <c r="C12" s="1106"/>
      <c r="D12" s="1105"/>
      <c r="E12" s="1106"/>
      <c r="F12" s="1105"/>
      <c r="G12" s="1106"/>
      <c r="H12" s="1105"/>
      <c r="I12" s="1106"/>
      <c r="J12" s="1105"/>
      <c r="K12" s="1107"/>
    </row>
    <row r="13" spans="1:12" s="119" customFormat="1" ht="15" customHeight="1">
      <c r="A13" s="689" t="s">
        <v>146</v>
      </c>
      <c r="B13" s="1108"/>
      <c r="C13" s="1109"/>
      <c r="D13" s="1108"/>
      <c r="E13" s="1109"/>
      <c r="F13" s="1108"/>
      <c r="G13" s="1109"/>
      <c r="H13" s="1108"/>
      <c r="I13" s="1109"/>
      <c r="J13" s="1108"/>
      <c r="K13" s="1110"/>
    </row>
    <row r="14" spans="1:12" s="119" customFormat="1" ht="15" customHeight="1">
      <c r="A14" s="985" t="s">
        <v>147</v>
      </c>
      <c r="B14" s="1108"/>
      <c r="C14" s="1109"/>
      <c r="D14" s="1108"/>
      <c r="E14" s="1109"/>
      <c r="F14" s="1108"/>
      <c r="G14" s="1109"/>
      <c r="H14" s="1108"/>
      <c r="I14" s="1109"/>
      <c r="J14" s="1108"/>
      <c r="K14" s="1110"/>
    </row>
    <row r="15" spans="1:12" s="119" customFormat="1" ht="15" customHeight="1">
      <c r="A15" s="689" t="s">
        <v>179</v>
      </c>
      <c r="B15" s="1108">
        <v>14406.662</v>
      </c>
      <c r="C15" s="1108">
        <v>5204.1589999999997</v>
      </c>
      <c r="D15" s="1108">
        <v>1414.2329999999999</v>
      </c>
      <c r="E15" s="1108">
        <v>388.87599999999998</v>
      </c>
      <c r="F15" s="1108">
        <v>6347.2520000000004</v>
      </c>
      <c r="G15" s="1108">
        <v>5471.442</v>
      </c>
      <c r="H15" s="1108">
        <v>2468.444</v>
      </c>
      <c r="I15" s="1108">
        <v>8965.9830000000002</v>
      </c>
      <c r="J15" s="1108">
        <v>1844.998</v>
      </c>
      <c r="K15" s="1313">
        <v>5014.67</v>
      </c>
    </row>
    <row r="16" spans="1:12" s="119" customFormat="1" ht="15" customHeight="1">
      <c r="A16" s="985" t="s">
        <v>148</v>
      </c>
      <c r="B16" s="1108"/>
      <c r="C16" s="1108"/>
      <c r="D16" s="1108"/>
      <c r="E16" s="1108"/>
      <c r="F16" s="1108"/>
      <c r="G16" s="1108"/>
      <c r="H16" s="1108"/>
      <c r="I16" s="1108"/>
      <c r="J16" s="1108"/>
      <c r="K16" s="1313"/>
    </row>
    <row r="17" spans="1:11" s="119" customFormat="1" ht="15" customHeight="1">
      <c r="A17" s="2469" t="s">
        <v>949</v>
      </c>
      <c r="B17" s="1108"/>
      <c r="C17" s="1108"/>
      <c r="D17" s="1108"/>
      <c r="E17" s="1108"/>
      <c r="F17" s="1108"/>
      <c r="G17" s="1108"/>
      <c r="H17" s="1108"/>
      <c r="I17" s="1108"/>
      <c r="J17" s="1108"/>
      <c r="K17" s="1313"/>
    </row>
    <row r="18" spans="1:11" s="119" customFormat="1" ht="15" customHeight="1">
      <c r="A18" s="2469"/>
      <c r="B18" s="1108">
        <v>334.35300000000001</v>
      </c>
      <c r="C18" s="1108">
        <v>16.077999999999999</v>
      </c>
      <c r="D18" s="1108">
        <v>2.1320000000000001</v>
      </c>
      <c r="E18" s="1108">
        <v>0.93600000000000005</v>
      </c>
      <c r="F18" s="1108">
        <v>130.79400000000001</v>
      </c>
      <c r="G18" s="1108">
        <v>103.923</v>
      </c>
      <c r="H18" s="1108">
        <v>158.351</v>
      </c>
      <c r="I18" s="1108">
        <v>200.749</v>
      </c>
      <c r="J18" s="1108">
        <v>66.236999999999995</v>
      </c>
      <c r="K18" s="1313">
        <v>57.118000000000002</v>
      </c>
    </row>
    <row r="19" spans="1:11" s="119" customFormat="1" ht="24.95" customHeight="1">
      <c r="A19" s="986" t="s">
        <v>1129</v>
      </c>
      <c r="B19" s="565"/>
      <c r="C19" s="566"/>
      <c r="D19" s="565"/>
      <c r="E19" s="566"/>
      <c r="F19" s="565"/>
      <c r="G19" s="566"/>
      <c r="H19" s="565"/>
      <c r="I19" s="566"/>
      <c r="J19" s="565"/>
      <c r="K19" s="567"/>
    </row>
    <row r="20" spans="1:11" s="8" customFormat="1" ht="30" customHeight="1">
      <c r="A20" s="2223" t="s">
        <v>1418</v>
      </c>
      <c r="B20" s="2223"/>
      <c r="C20" s="2223"/>
      <c r="D20" s="2223"/>
      <c r="E20" s="2223"/>
      <c r="F20" s="2223"/>
      <c r="G20" s="2223"/>
      <c r="H20" s="2223"/>
      <c r="I20" s="2223"/>
      <c r="J20" s="2223"/>
      <c r="K20" s="2223"/>
    </row>
    <row r="21" spans="1:11" s="8" customFormat="1" ht="24.75" customHeight="1">
      <c r="A21" s="2468" t="s">
        <v>1762</v>
      </c>
      <c r="B21" s="2468"/>
      <c r="C21" s="2468"/>
      <c r="D21" s="2468"/>
      <c r="E21" s="2468"/>
      <c r="F21" s="2468"/>
      <c r="G21" s="2468"/>
      <c r="H21" s="2468"/>
      <c r="I21" s="2468"/>
      <c r="J21" s="2468"/>
      <c r="K21" s="2468"/>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A5" sqref="A5"/>
    </sheetView>
  </sheetViews>
  <sheetFormatPr defaultColWidth="9" defaultRowHeight="14.25"/>
  <cols>
    <col min="1" max="1" width="30.375" style="925" customWidth="1"/>
    <col min="2" max="7" width="9.125" style="925" customWidth="1"/>
    <col min="8" max="8" width="9.625" style="925" customWidth="1"/>
    <col min="9" max="11" width="9.125" style="925" customWidth="1"/>
    <col min="12" max="16384" width="9" style="925"/>
  </cols>
  <sheetData>
    <row r="1" spans="1:11" ht="15" customHeight="1">
      <c r="A1" s="866" t="s">
        <v>1654</v>
      </c>
      <c r="B1" s="254"/>
      <c r="C1" s="254"/>
      <c r="D1" s="254"/>
      <c r="E1" s="254"/>
      <c r="F1" s="254"/>
      <c r="G1" s="254"/>
      <c r="H1" s="4"/>
      <c r="K1" s="4"/>
    </row>
    <row r="2" spans="1:11" ht="15" customHeight="1">
      <c r="A2" s="1404" t="s">
        <v>1994</v>
      </c>
      <c r="B2" s="15"/>
      <c r="C2" s="15"/>
      <c r="D2" s="15"/>
      <c r="E2" s="15"/>
      <c r="F2" s="15"/>
      <c r="H2" s="2"/>
      <c r="K2" s="7"/>
    </row>
    <row r="3" spans="1:11" ht="15" customHeight="1">
      <c r="A3" s="2240" t="s">
        <v>1655</v>
      </c>
      <c r="B3" s="2240"/>
      <c r="C3" s="2240"/>
      <c r="D3" s="2240"/>
      <c r="E3" s="2240"/>
      <c r="F3" s="2240"/>
      <c r="G3" s="2240"/>
      <c r="H3" s="9"/>
      <c r="I3" s="9"/>
      <c r="J3" s="2157" t="s">
        <v>1</v>
      </c>
      <c r="K3" s="2157"/>
    </row>
    <row r="4" spans="1:11" ht="15" customHeight="1">
      <c r="A4" s="1465" t="s">
        <v>2041</v>
      </c>
      <c r="B4" s="155"/>
      <c r="C4" s="155"/>
      <c r="D4" s="155"/>
      <c r="E4" s="155"/>
      <c r="F4" s="155"/>
      <c r="G4" s="155"/>
      <c r="H4" s="7"/>
      <c r="I4" s="7"/>
      <c r="J4" s="2157" t="s">
        <v>2</v>
      </c>
      <c r="K4" s="2157"/>
    </row>
    <row r="5" spans="1:11" s="121" customFormat="1" ht="15" customHeight="1">
      <c r="A5" s="528" t="s">
        <v>487</v>
      </c>
      <c r="B5" s="2187" t="s">
        <v>485</v>
      </c>
      <c r="C5" s="2148"/>
      <c r="D5" s="2148"/>
      <c r="E5" s="2148"/>
      <c r="F5" s="2148"/>
      <c r="G5" s="2148"/>
      <c r="H5" s="2438"/>
      <c r="I5" s="2203" t="s">
        <v>1233</v>
      </c>
      <c r="J5" s="2148"/>
      <c r="K5" s="2148"/>
    </row>
    <row r="6" spans="1:11" s="121" customFormat="1" ht="15" customHeight="1">
      <c r="A6" s="323"/>
      <c r="B6" s="2131" t="s">
        <v>486</v>
      </c>
      <c r="C6" s="2151"/>
      <c r="D6" s="2151"/>
      <c r="E6" s="2151"/>
      <c r="F6" s="2151"/>
      <c r="G6" s="2151"/>
      <c r="H6" s="2213"/>
      <c r="I6" s="2131" t="s">
        <v>1234</v>
      </c>
      <c r="J6" s="2151"/>
      <c r="K6" s="2151"/>
    </row>
    <row r="7" spans="1:11" s="121" customFormat="1" ht="15" customHeight="1">
      <c r="A7" s="323"/>
      <c r="B7" s="559" t="s">
        <v>497</v>
      </c>
      <c r="C7" s="371"/>
      <c r="D7" s="2471"/>
      <c r="E7" s="2472"/>
      <c r="F7" s="371"/>
      <c r="G7" s="289"/>
      <c r="H7" s="2198" t="s">
        <v>754</v>
      </c>
      <c r="I7" s="1412"/>
      <c r="J7" s="2470"/>
      <c r="K7" s="2470"/>
    </row>
    <row r="8" spans="1:11" s="121" customFormat="1" ht="35.25" customHeight="1">
      <c r="A8" s="318" t="s">
        <v>488</v>
      </c>
      <c r="B8" s="470" t="s">
        <v>498</v>
      </c>
      <c r="C8" s="343" t="s">
        <v>490</v>
      </c>
      <c r="D8" s="370" t="s">
        <v>752</v>
      </c>
      <c r="E8" s="370" t="s">
        <v>493</v>
      </c>
      <c r="F8" s="341" t="s">
        <v>753</v>
      </c>
      <c r="G8" s="337" t="s">
        <v>1237</v>
      </c>
      <c r="H8" s="2199"/>
      <c r="I8" s="343" t="s">
        <v>496</v>
      </c>
      <c r="J8" s="1402" t="s">
        <v>1235</v>
      </c>
      <c r="K8" s="1403" t="s">
        <v>1236</v>
      </c>
    </row>
    <row r="9" spans="1:11" s="121" customFormat="1" ht="36" customHeight="1">
      <c r="A9" s="981" t="s">
        <v>265</v>
      </c>
      <c r="B9" s="927" t="s">
        <v>437</v>
      </c>
      <c r="C9" s="939" t="s">
        <v>763</v>
      </c>
      <c r="D9" s="939" t="s">
        <v>764</v>
      </c>
      <c r="E9" s="939" t="s">
        <v>765</v>
      </c>
      <c r="F9" s="982" t="s">
        <v>495</v>
      </c>
      <c r="G9" s="939" t="s">
        <v>1238</v>
      </c>
      <c r="H9" s="983" t="s">
        <v>755</v>
      </c>
      <c r="I9" s="939" t="s">
        <v>437</v>
      </c>
      <c r="J9" s="939" t="s">
        <v>1239</v>
      </c>
      <c r="K9" s="982" t="s">
        <v>1241</v>
      </c>
    </row>
    <row r="10" spans="1:11" s="121" customFormat="1" ht="15" customHeight="1">
      <c r="A10" s="532"/>
      <c r="B10" s="2466" t="s">
        <v>1232</v>
      </c>
      <c r="C10" s="2467"/>
      <c r="D10" s="2467"/>
      <c r="E10" s="2467"/>
      <c r="F10" s="2467"/>
      <c r="G10" s="2465" t="s">
        <v>1455</v>
      </c>
      <c r="H10" s="2465"/>
      <c r="I10" s="2465"/>
      <c r="J10" s="2465"/>
      <c r="K10" s="2465"/>
    </row>
    <row r="11" spans="1:11" s="120" customFormat="1" ht="15" customHeight="1">
      <c r="A11" s="879" t="s">
        <v>250</v>
      </c>
      <c r="B11" s="533">
        <v>893.54300000000001</v>
      </c>
      <c r="C11" s="533">
        <v>473.52100000000002</v>
      </c>
      <c r="D11" s="533">
        <v>72.010999999999996</v>
      </c>
      <c r="E11" s="533">
        <v>88.510999999999996</v>
      </c>
      <c r="F11" s="533">
        <v>177.251</v>
      </c>
      <c r="G11" s="533">
        <v>146.69800000000001</v>
      </c>
      <c r="H11" s="533">
        <v>118.133</v>
      </c>
      <c r="I11" s="533">
        <v>544.42700000000002</v>
      </c>
      <c r="J11" s="533">
        <v>32.142000000000003</v>
      </c>
      <c r="K11" s="564">
        <v>142.22399999999999</v>
      </c>
    </row>
    <row r="12" spans="1:11" s="120" customFormat="1" ht="15" customHeight="1">
      <c r="A12" s="985" t="s">
        <v>24</v>
      </c>
      <c r="B12" s="563"/>
      <c r="C12" s="563"/>
      <c r="D12" s="563"/>
      <c r="E12" s="563"/>
      <c r="F12" s="563"/>
      <c r="G12" s="563"/>
      <c r="H12" s="563"/>
      <c r="I12" s="563"/>
      <c r="J12" s="563"/>
      <c r="K12" s="564"/>
    </row>
    <row r="13" spans="1:11" s="120" customFormat="1" ht="15" customHeight="1">
      <c r="A13" s="877" t="s">
        <v>1130</v>
      </c>
      <c r="B13" s="533">
        <v>2674.7939999999999</v>
      </c>
      <c r="C13" s="533">
        <v>1479.299</v>
      </c>
      <c r="D13" s="533">
        <v>14.413</v>
      </c>
      <c r="E13" s="533">
        <v>1347.164</v>
      </c>
      <c r="F13" s="533">
        <v>898.95699999999999</v>
      </c>
      <c r="G13" s="533">
        <v>617.63599999999997</v>
      </c>
      <c r="H13" s="533">
        <v>269.57600000000002</v>
      </c>
      <c r="I13" s="533">
        <v>1444.722</v>
      </c>
      <c r="J13" s="533">
        <v>314.23599999999999</v>
      </c>
      <c r="K13" s="534">
        <v>861.85199999999998</v>
      </c>
    </row>
    <row r="14" spans="1:11" s="120" customFormat="1" ht="15" customHeight="1">
      <c r="A14" s="985" t="s">
        <v>1242</v>
      </c>
      <c r="B14" s="563"/>
      <c r="C14" s="563"/>
      <c r="D14" s="563"/>
      <c r="E14" s="563"/>
      <c r="F14" s="563"/>
      <c r="G14" s="563"/>
      <c r="H14" s="563"/>
      <c r="I14" s="563"/>
      <c r="J14" s="563"/>
      <c r="K14" s="564"/>
    </row>
    <row r="15" spans="1:11" s="120" customFormat="1" ht="15" customHeight="1">
      <c r="A15" s="689" t="s">
        <v>251</v>
      </c>
      <c r="B15" s="533">
        <v>263.03500000000003</v>
      </c>
      <c r="C15" s="533">
        <v>21.492999999999999</v>
      </c>
      <c r="D15" s="533">
        <v>4.2380000000000004</v>
      </c>
      <c r="E15" s="533">
        <v>2.4159999999999999</v>
      </c>
      <c r="F15" s="533">
        <v>144.124</v>
      </c>
      <c r="G15" s="533">
        <v>121.873</v>
      </c>
      <c r="H15" s="533">
        <v>86.819000000000003</v>
      </c>
      <c r="I15" s="533">
        <v>156.39599999999999</v>
      </c>
      <c r="J15" s="533">
        <v>30.913</v>
      </c>
      <c r="K15" s="534">
        <v>73.902000000000001</v>
      </c>
    </row>
    <row r="16" spans="1:11" s="120" customFormat="1" ht="15" customHeight="1">
      <c r="A16" s="985" t="s">
        <v>25</v>
      </c>
      <c r="B16" s="533"/>
      <c r="C16" s="533"/>
      <c r="D16" s="533"/>
      <c r="E16" s="533"/>
      <c r="F16" s="533"/>
      <c r="G16" s="533"/>
      <c r="H16" s="533"/>
      <c r="I16" s="533"/>
      <c r="J16" s="533"/>
      <c r="K16" s="534"/>
    </row>
    <row r="17" spans="1:11" s="120" customFormat="1" ht="15" customHeight="1">
      <c r="A17" s="689" t="s">
        <v>180</v>
      </c>
      <c r="B17" s="533">
        <v>77.132000000000005</v>
      </c>
      <c r="C17" s="533">
        <v>2.11</v>
      </c>
      <c r="D17" s="533" t="s">
        <v>91</v>
      </c>
      <c r="E17" s="533" t="s">
        <v>91</v>
      </c>
      <c r="F17" s="533">
        <v>18.803999999999998</v>
      </c>
      <c r="G17" s="533">
        <v>18.347000000000001</v>
      </c>
      <c r="H17" s="533">
        <v>15.898999999999999</v>
      </c>
      <c r="I17" s="533">
        <v>33.348999999999997</v>
      </c>
      <c r="J17" s="533">
        <v>12.82</v>
      </c>
      <c r="K17" s="534">
        <v>15.305</v>
      </c>
    </row>
    <row r="18" spans="1:11" s="120" customFormat="1" ht="15" customHeight="1">
      <c r="A18" s="985" t="s">
        <v>149</v>
      </c>
      <c r="B18" s="533"/>
      <c r="C18" s="533"/>
      <c r="D18" s="533"/>
      <c r="E18" s="533"/>
      <c r="F18" s="533"/>
      <c r="G18" s="533"/>
      <c r="H18" s="533"/>
      <c r="I18" s="533"/>
      <c r="J18" s="533"/>
      <c r="K18" s="534"/>
    </row>
    <row r="19" spans="1:11" s="120" customFormat="1" ht="15" customHeight="1">
      <c r="A19" s="689" t="s">
        <v>950</v>
      </c>
      <c r="B19" s="533">
        <v>156.49299999999999</v>
      </c>
      <c r="C19" s="533">
        <v>3.444</v>
      </c>
      <c r="D19" s="533" t="s">
        <v>91</v>
      </c>
      <c r="E19" s="533" t="s">
        <v>91</v>
      </c>
      <c r="F19" s="533">
        <v>23.085000000000001</v>
      </c>
      <c r="G19" s="533">
        <v>16.718</v>
      </c>
      <c r="H19" s="533">
        <v>111.191</v>
      </c>
      <c r="I19" s="533">
        <v>49.604999999999997</v>
      </c>
      <c r="J19" s="533">
        <v>0.40699999999999997</v>
      </c>
      <c r="K19" s="534">
        <v>41.478000000000002</v>
      </c>
    </row>
    <row r="20" spans="1:11" s="120" customFormat="1" ht="15" customHeight="1">
      <c r="A20" s="985" t="s">
        <v>28</v>
      </c>
      <c r="B20" s="565"/>
      <c r="C20" s="566"/>
      <c r="D20" s="565"/>
      <c r="E20" s="566"/>
      <c r="F20" s="565"/>
      <c r="G20" s="566"/>
      <c r="H20" s="565"/>
      <c r="I20" s="566"/>
      <c r="J20" s="565"/>
      <c r="K20" s="567"/>
    </row>
    <row r="21" spans="1:11" s="272" customFormat="1" ht="30" customHeight="1">
      <c r="A21" s="2223" t="s">
        <v>1419</v>
      </c>
      <c r="B21" s="2223"/>
      <c r="C21" s="2223"/>
      <c r="D21" s="2223"/>
      <c r="E21" s="2223"/>
      <c r="F21" s="2223"/>
      <c r="G21" s="2223"/>
      <c r="H21" s="2223"/>
      <c r="I21" s="2223"/>
      <c r="J21" s="2223"/>
      <c r="K21" s="2223"/>
    </row>
    <row r="22" spans="1:11" s="59" customFormat="1" ht="24" customHeight="1">
      <c r="A22" s="2468" t="s">
        <v>1763</v>
      </c>
      <c r="B22" s="2468"/>
      <c r="C22" s="2468"/>
      <c r="D22" s="2468"/>
      <c r="E22" s="2468"/>
      <c r="F22" s="2468"/>
      <c r="G22" s="2468"/>
      <c r="H22" s="2468"/>
      <c r="I22" s="2468"/>
      <c r="J22" s="2468"/>
      <c r="K22" s="2468"/>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2" topLeftCell="A13" activePane="bottomLeft" state="frozen"/>
      <selection pane="bottomLeft" activeCell="A5" sqref="A5:B9"/>
    </sheetView>
  </sheetViews>
  <sheetFormatPr defaultColWidth="9" defaultRowHeight="14.25"/>
  <cols>
    <col min="1" max="1" width="8.125" style="2" customWidth="1"/>
    <col min="2" max="11" width="10.625" style="2" customWidth="1"/>
    <col min="12" max="16384" width="9" style="925"/>
  </cols>
  <sheetData>
    <row r="1" spans="1:13" ht="15" customHeight="1">
      <c r="A1" s="2440" t="s">
        <v>13</v>
      </c>
      <c r="B1" s="2440"/>
      <c r="C1" s="925"/>
      <c r="D1" s="925"/>
      <c r="E1" s="925"/>
      <c r="F1" s="925"/>
      <c r="G1" s="925"/>
      <c r="H1" s="925"/>
      <c r="I1" s="925"/>
      <c r="L1" s="29"/>
      <c r="M1" s="29"/>
    </row>
    <row r="2" spans="1:13" ht="15" customHeight="1">
      <c r="A2" s="2476" t="s">
        <v>14</v>
      </c>
      <c r="B2" s="2476"/>
      <c r="C2" s="925"/>
      <c r="D2" s="925"/>
      <c r="E2" s="925"/>
      <c r="F2" s="925"/>
      <c r="G2" s="925"/>
      <c r="H2" s="925"/>
      <c r="I2" s="925"/>
      <c r="M2" s="29"/>
    </row>
    <row r="3" spans="1:13" ht="15" customHeight="1">
      <c r="A3" s="865" t="s">
        <v>1656</v>
      </c>
      <c r="B3" s="913"/>
      <c r="C3" s="913"/>
      <c r="D3" s="913"/>
      <c r="E3" s="913"/>
      <c r="F3" s="913"/>
      <c r="G3" s="913"/>
      <c r="H3" s="913"/>
      <c r="I3" s="913"/>
      <c r="J3" s="2475" t="s">
        <v>1</v>
      </c>
      <c r="K3" s="2475"/>
    </row>
    <row r="4" spans="1:13" ht="15" customHeight="1">
      <c r="A4" s="979" t="s">
        <v>1657</v>
      </c>
      <c r="B4" s="979"/>
      <c r="C4" s="980"/>
      <c r="D4" s="980"/>
      <c r="E4" s="980"/>
      <c r="F4" s="980"/>
      <c r="G4" s="980"/>
      <c r="H4" s="980"/>
      <c r="I4" s="980"/>
      <c r="J4" s="2475" t="s">
        <v>2</v>
      </c>
      <c r="K4" s="2475"/>
    </row>
    <row r="5" spans="1:13" s="121" customFormat="1" ht="15" customHeight="1">
      <c r="A5" s="2188" t="s">
        <v>344</v>
      </c>
      <c r="B5" s="2165"/>
      <c r="C5" s="2473"/>
      <c r="D5" s="2474"/>
      <c r="E5" s="2474"/>
      <c r="F5" s="2474"/>
      <c r="G5" s="2474"/>
      <c r="H5" s="2474"/>
      <c r="I5" s="2474"/>
      <c r="J5" s="2474"/>
      <c r="K5" s="2474"/>
    </row>
    <row r="6" spans="1:13" s="121" customFormat="1" ht="9.75" customHeight="1">
      <c r="A6" s="2146"/>
      <c r="B6" s="2150"/>
      <c r="C6" s="2296" t="s">
        <v>345</v>
      </c>
      <c r="D6" s="2436" t="s">
        <v>951</v>
      </c>
      <c r="E6" s="2198" t="s">
        <v>953</v>
      </c>
      <c r="F6" s="2198" t="s">
        <v>955</v>
      </c>
      <c r="G6" s="2198" t="s">
        <v>348</v>
      </c>
      <c r="H6" s="2198" t="s">
        <v>350</v>
      </c>
      <c r="I6" s="2198" t="s">
        <v>351</v>
      </c>
      <c r="J6" s="2198" t="s">
        <v>956</v>
      </c>
      <c r="K6" s="2203" t="s">
        <v>353</v>
      </c>
    </row>
    <row r="7" spans="1:13" s="121" customFormat="1" ht="15" customHeight="1">
      <c r="A7" s="2146"/>
      <c r="B7" s="2150"/>
      <c r="C7" s="2296"/>
      <c r="D7" s="2361"/>
      <c r="E7" s="2199"/>
      <c r="F7" s="2199"/>
      <c r="G7" s="2199"/>
      <c r="H7" s="2199"/>
      <c r="I7" s="2199"/>
      <c r="J7" s="2199"/>
      <c r="K7" s="2204"/>
    </row>
    <row r="8" spans="1:13" s="121" customFormat="1" ht="15" customHeight="1">
      <c r="A8" s="2146"/>
      <c r="B8" s="2150"/>
      <c r="C8" s="2296"/>
      <c r="D8" s="2361"/>
      <c r="E8" s="2199"/>
      <c r="F8" s="2199"/>
      <c r="G8" s="2199"/>
      <c r="H8" s="2199"/>
      <c r="I8" s="2199"/>
      <c r="J8" s="2199"/>
      <c r="K8" s="2204"/>
    </row>
    <row r="9" spans="1:13" s="121" customFormat="1" ht="15" customHeight="1">
      <c r="A9" s="2146"/>
      <c r="B9" s="2150"/>
      <c r="C9" s="2296"/>
      <c r="D9" s="2361"/>
      <c r="E9" s="2199"/>
      <c r="F9" s="2199"/>
      <c r="G9" s="2199"/>
      <c r="H9" s="2199"/>
      <c r="I9" s="2199"/>
      <c r="J9" s="2199"/>
      <c r="K9" s="2204"/>
    </row>
    <row r="10" spans="1:13" s="121" customFormat="1" ht="15" customHeight="1">
      <c r="A10" s="2151" t="s">
        <v>298</v>
      </c>
      <c r="B10" s="2152"/>
      <c r="C10" s="2127" t="s">
        <v>346</v>
      </c>
      <c r="D10" s="2356" t="s">
        <v>952</v>
      </c>
      <c r="E10" s="2248" t="s">
        <v>954</v>
      </c>
      <c r="F10" s="2248" t="s">
        <v>347</v>
      </c>
      <c r="G10" s="2248" t="s">
        <v>299</v>
      </c>
      <c r="H10" s="2248" t="s">
        <v>349</v>
      </c>
      <c r="I10" s="2248" t="s">
        <v>351</v>
      </c>
      <c r="J10" s="2248" t="s">
        <v>957</v>
      </c>
      <c r="K10" s="2208" t="s">
        <v>352</v>
      </c>
    </row>
    <row r="11" spans="1:13" s="121" customFormat="1" ht="15" customHeight="1">
      <c r="A11" s="2151"/>
      <c r="B11" s="2152"/>
      <c r="C11" s="2127"/>
      <c r="D11" s="2356"/>
      <c r="E11" s="2248"/>
      <c r="F11" s="2248"/>
      <c r="G11" s="2248"/>
      <c r="H11" s="2248"/>
      <c r="I11" s="2248"/>
      <c r="J11" s="2248"/>
      <c r="K11" s="2208"/>
    </row>
    <row r="12" spans="1:13" s="121" customFormat="1" ht="15" customHeight="1">
      <c r="A12" s="2153"/>
      <c r="B12" s="2154"/>
      <c r="C12" s="2297"/>
      <c r="D12" s="2357"/>
      <c r="E12" s="2262"/>
      <c r="F12" s="2262"/>
      <c r="G12" s="2262"/>
      <c r="H12" s="2262"/>
      <c r="I12" s="2262"/>
      <c r="J12" s="2262"/>
      <c r="K12" s="2386"/>
    </row>
    <row r="13" spans="1:13" s="121" customFormat="1" ht="15" customHeight="1">
      <c r="A13" s="355"/>
      <c r="B13" s="355"/>
      <c r="C13" s="2480" t="s">
        <v>1860</v>
      </c>
      <c r="D13" s="2480"/>
      <c r="E13" s="2480"/>
      <c r="F13" s="2480"/>
      <c r="G13" s="2480"/>
      <c r="H13" s="2480"/>
      <c r="I13" s="2480"/>
      <c r="J13" s="2480"/>
      <c r="K13" s="2480"/>
    </row>
    <row r="14" spans="1:13" s="120" customFormat="1" ht="15" customHeight="1">
      <c r="A14" s="568"/>
      <c r="B14" s="568"/>
      <c r="C14" s="2478" t="s">
        <v>1861</v>
      </c>
      <c r="D14" s="2478"/>
      <c r="E14" s="2478"/>
      <c r="F14" s="2478"/>
      <c r="G14" s="2478"/>
      <c r="H14" s="2478"/>
      <c r="I14" s="2478"/>
      <c r="J14" s="2478"/>
      <c r="K14" s="2478"/>
    </row>
    <row r="15" spans="1:13" s="121" customFormat="1" ht="15" customHeight="1">
      <c r="A15" s="280">
        <v>2020</v>
      </c>
      <c r="B15" s="347" t="s">
        <v>1773</v>
      </c>
      <c r="C15" s="303">
        <v>103.6</v>
      </c>
      <c r="D15" s="303">
        <v>104.6</v>
      </c>
      <c r="E15" s="303">
        <v>104.2</v>
      </c>
      <c r="F15" s="303">
        <v>97.4</v>
      </c>
      <c r="G15" s="303">
        <v>106.3</v>
      </c>
      <c r="H15" s="303">
        <v>104.2</v>
      </c>
      <c r="I15" s="303">
        <v>93.2</v>
      </c>
      <c r="J15" s="303">
        <v>103.1</v>
      </c>
      <c r="K15" s="569">
        <v>108.2</v>
      </c>
    </row>
    <row r="16" spans="1:13" s="121" customFormat="1" ht="15" customHeight="1">
      <c r="A16" s="280">
        <v>2021</v>
      </c>
      <c r="B16" s="347" t="s">
        <v>1773</v>
      </c>
      <c r="C16" s="569">
        <v>105.3</v>
      </c>
      <c r="D16" s="303">
        <v>103.4</v>
      </c>
      <c r="E16" s="569">
        <v>102.8</v>
      </c>
      <c r="F16" s="303">
        <v>100.6</v>
      </c>
      <c r="G16" s="569">
        <v>106.5</v>
      </c>
      <c r="H16" s="303">
        <v>103</v>
      </c>
      <c r="I16" s="569">
        <v>113.3</v>
      </c>
      <c r="J16" s="303">
        <v>105.2</v>
      </c>
      <c r="K16" s="570">
        <v>107</v>
      </c>
    </row>
    <row r="17" spans="1:11" s="121" customFormat="1" ht="15" customHeight="1">
      <c r="A17" s="280"/>
      <c r="B17" s="296"/>
      <c r="C17" s="569"/>
      <c r="D17" s="303"/>
      <c r="E17" s="569"/>
      <c r="F17" s="303"/>
      <c r="G17" s="569"/>
      <c r="H17" s="303"/>
      <c r="I17" s="569"/>
      <c r="J17" s="303"/>
      <c r="K17" s="570"/>
    </row>
    <row r="18" spans="1:11" s="121" customFormat="1" ht="15" customHeight="1">
      <c r="A18" s="280">
        <v>2020</v>
      </c>
      <c r="B18" s="347" t="s">
        <v>1789</v>
      </c>
      <c r="C18" s="303">
        <v>103</v>
      </c>
      <c r="D18" s="303">
        <v>105.8</v>
      </c>
      <c r="E18" s="303">
        <v>104.1</v>
      </c>
      <c r="F18" s="303">
        <v>96.7</v>
      </c>
      <c r="G18" s="303">
        <v>105.8</v>
      </c>
      <c r="H18" s="303">
        <v>104.6</v>
      </c>
      <c r="I18" s="303">
        <v>86</v>
      </c>
      <c r="J18" s="303">
        <v>102</v>
      </c>
      <c r="K18" s="570">
        <v>108</v>
      </c>
    </row>
    <row r="19" spans="1:11" s="121" customFormat="1" ht="15" customHeight="1">
      <c r="A19" s="114"/>
      <c r="B19" s="296" t="s">
        <v>1790</v>
      </c>
      <c r="C19" s="303">
        <v>103.2</v>
      </c>
      <c r="D19" s="303">
        <v>102.8</v>
      </c>
      <c r="E19" s="303">
        <v>104.2</v>
      </c>
      <c r="F19" s="303">
        <v>97.6</v>
      </c>
      <c r="G19" s="303">
        <v>106.4</v>
      </c>
      <c r="H19" s="303">
        <v>104.4</v>
      </c>
      <c r="I19" s="303">
        <v>91.8</v>
      </c>
      <c r="J19" s="303">
        <v>103.7</v>
      </c>
      <c r="K19" s="570">
        <v>110.4</v>
      </c>
    </row>
    <row r="20" spans="1:11" s="121" customFormat="1" ht="15" customHeight="1">
      <c r="A20" s="1223"/>
      <c r="B20" s="296" t="s">
        <v>1788</v>
      </c>
      <c r="C20" s="570">
        <v>103.2</v>
      </c>
      <c r="D20" s="303">
        <v>101.4</v>
      </c>
      <c r="E20" s="570">
        <v>104.4</v>
      </c>
      <c r="F20" s="303">
        <v>96.5</v>
      </c>
      <c r="G20" s="570">
        <v>107.2</v>
      </c>
      <c r="H20" s="303">
        <v>104.3</v>
      </c>
      <c r="I20" s="570">
        <v>94.3</v>
      </c>
      <c r="J20" s="303">
        <v>104.5</v>
      </c>
      <c r="K20" s="570">
        <v>107.9</v>
      </c>
    </row>
    <row r="21" spans="1:11" s="121" customFormat="1" ht="15" customHeight="1">
      <c r="A21" s="114"/>
      <c r="B21" s="296"/>
      <c r="C21" s="569"/>
      <c r="D21" s="303"/>
      <c r="E21" s="569"/>
      <c r="F21" s="303"/>
      <c r="G21" s="569"/>
      <c r="H21" s="303"/>
      <c r="I21" s="569"/>
      <c r="J21" s="303"/>
      <c r="K21" s="569"/>
    </row>
    <row r="22" spans="1:11" s="121" customFormat="1" ht="15" customHeight="1">
      <c r="A22" s="1350">
        <v>2021</v>
      </c>
      <c r="B22" s="347" t="s">
        <v>1786</v>
      </c>
      <c r="C22" s="569">
        <v>103.1</v>
      </c>
      <c r="D22" s="303">
        <v>100.3</v>
      </c>
      <c r="E22" s="569">
        <v>102.7</v>
      </c>
      <c r="F22" s="303">
        <v>97.8</v>
      </c>
      <c r="G22" s="569">
        <v>106.7</v>
      </c>
      <c r="H22" s="303">
        <v>104</v>
      </c>
      <c r="I22" s="569">
        <v>99.7</v>
      </c>
      <c r="J22" s="303">
        <v>105.3</v>
      </c>
      <c r="K22" s="569">
        <v>109.5</v>
      </c>
    </row>
    <row r="23" spans="1:11" s="121" customFormat="1" ht="15" customHeight="1">
      <c r="A23" s="280"/>
      <c r="B23" s="347" t="s">
        <v>1789</v>
      </c>
      <c r="C23" s="570">
        <v>104.9</v>
      </c>
      <c r="D23" s="303">
        <v>101.8</v>
      </c>
      <c r="E23" s="570">
        <v>102.5</v>
      </c>
      <c r="F23" s="303">
        <v>100.4</v>
      </c>
      <c r="G23" s="570">
        <v>105.8</v>
      </c>
      <c r="H23" s="303">
        <v>102.6</v>
      </c>
      <c r="I23" s="570">
        <v>116.7</v>
      </c>
      <c r="J23" s="303">
        <v>106.1</v>
      </c>
      <c r="K23" s="570">
        <v>108.3</v>
      </c>
    </row>
    <row r="24" spans="1:11" s="121" customFormat="1" ht="15" customHeight="1">
      <c r="B24" s="296" t="s">
        <v>1790</v>
      </c>
      <c r="C24" s="569">
        <v>105.5</v>
      </c>
      <c r="D24" s="303">
        <v>104.2</v>
      </c>
      <c r="E24" s="569">
        <v>102.9</v>
      </c>
      <c r="F24" s="303">
        <v>100.6</v>
      </c>
      <c r="G24" s="569">
        <v>105.4</v>
      </c>
      <c r="H24" s="303">
        <v>102.7</v>
      </c>
      <c r="I24" s="569">
        <v>116.6</v>
      </c>
      <c r="J24" s="303">
        <v>104.9</v>
      </c>
      <c r="K24" s="569">
        <v>105.7</v>
      </c>
    </row>
    <row r="25" spans="1:11" s="121" customFormat="1" ht="15" customHeight="1">
      <c r="A25" s="1891"/>
      <c r="B25" s="296" t="s">
        <v>1788</v>
      </c>
      <c r="C25" s="570">
        <v>107.7</v>
      </c>
      <c r="D25" s="303">
        <v>107.3</v>
      </c>
      <c r="E25" s="570">
        <v>103.1</v>
      </c>
      <c r="F25" s="303">
        <v>103.6</v>
      </c>
      <c r="G25" s="570">
        <v>108.2</v>
      </c>
      <c r="H25" s="303">
        <v>102.6</v>
      </c>
      <c r="I25" s="570">
        <v>121.1</v>
      </c>
      <c r="J25" s="303">
        <v>104.6</v>
      </c>
      <c r="K25" s="570">
        <v>104.9</v>
      </c>
    </row>
    <row r="26" spans="1:11" s="121" customFormat="1" ht="15" customHeight="1">
      <c r="A26" s="281"/>
      <c r="B26" s="302"/>
      <c r="C26" s="2479" t="s">
        <v>1862</v>
      </c>
      <c r="D26" s="2479"/>
      <c r="E26" s="2479"/>
      <c r="F26" s="2479"/>
      <c r="G26" s="2479"/>
      <c r="H26" s="2479"/>
      <c r="I26" s="2479"/>
      <c r="J26" s="2479"/>
      <c r="K26" s="2479"/>
    </row>
    <row r="27" spans="1:11" s="119" customFormat="1" ht="15" customHeight="1">
      <c r="A27" s="571"/>
      <c r="B27" s="508"/>
      <c r="C27" s="2477" t="s">
        <v>1822</v>
      </c>
      <c r="D27" s="2478"/>
      <c r="E27" s="2478"/>
      <c r="F27" s="2478"/>
      <c r="G27" s="2478"/>
      <c r="H27" s="2478"/>
      <c r="I27" s="2478"/>
      <c r="J27" s="2478"/>
      <c r="K27" s="2478"/>
    </row>
    <row r="28" spans="1:11" s="121" customFormat="1" ht="15" customHeight="1">
      <c r="A28" s="280">
        <v>2020</v>
      </c>
      <c r="B28" s="347" t="s">
        <v>1789</v>
      </c>
      <c r="C28" s="303">
        <v>100.2</v>
      </c>
      <c r="D28" s="303">
        <v>100.6</v>
      </c>
      <c r="E28" s="303">
        <v>100.7</v>
      </c>
      <c r="F28" s="303">
        <v>103.3</v>
      </c>
      <c r="G28" s="303">
        <v>101.9</v>
      </c>
      <c r="H28" s="303">
        <v>102.1</v>
      </c>
      <c r="I28" s="303">
        <v>88.8</v>
      </c>
      <c r="J28" s="303">
        <v>100.2</v>
      </c>
      <c r="K28" s="570">
        <v>101.5</v>
      </c>
    </row>
    <row r="29" spans="1:11" s="121" customFormat="1" ht="15" customHeight="1">
      <c r="A29" s="114"/>
      <c r="B29" s="296" t="s">
        <v>1790</v>
      </c>
      <c r="C29" s="303">
        <v>100.4</v>
      </c>
      <c r="D29" s="303">
        <v>98.1</v>
      </c>
      <c r="E29" s="303">
        <v>100.4</v>
      </c>
      <c r="F29" s="303">
        <v>96.1</v>
      </c>
      <c r="G29" s="303">
        <v>101.2</v>
      </c>
      <c r="H29" s="303">
        <v>101</v>
      </c>
      <c r="I29" s="303">
        <v>104.3</v>
      </c>
      <c r="J29" s="303">
        <v>102.7</v>
      </c>
      <c r="K29" s="570">
        <v>103.3</v>
      </c>
    </row>
    <row r="30" spans="1:11" s="121" customFormat="1" ht="15" customHeight="1">
      <c r="A30" s="1223"/>
      <c r="B30" s="296" t="s">
        <v>1788</v>
      </c>
      <c r="C30" s="570">
        <v>100.5</v>
      </c>
      <c r="D30" s="303">
        <v>99.1</v>
      </c>
      <c r="E30" s="570">
        <v>100.3</v>
      </c>
      <c r="F30" s="303">
        <v>102.8</v>
      </c>
      <c r="G30" s="570">
        <v>101.2</v>
      </c>
      <c r="H30" s="303">
        <v>100.2</v>
      </c>
      <c r="I30" s="570">
        <v>101.1</v>
      </c>
      <c r="J30" s="303">
        <v>100.2</v>
      </c>
      <c r="K30" s="570">
        <v>102.4</v>
      </c>
    </row>
    <row r="31" spans="1:11" s="121" customFormat="1" ht="15" customHeight="1">
      <c r="A31" s="114"/>
      <c r="B31" s="296"/>
      <c r="C31" s="569"/>
      <c r="D31" s="303"/>
      <c r="E31" s="569"/>
      <c r="F31" s="303"/>
      <c r="G31" s="569"/>
      <c r="H31" s="303"/>
      <c r="I31" s="569"/>
      <c r="J31" s="303"/>
      <c r="K31" s="569"/>
    </row>
    <row r="32" spans="1:11" s="121" customFormat="1" ht="15" customHeight="1">
      <c r="A32" s="1350">
        <v>2021</v>
      </c>
      <c r="B32" s="347" t="s">
        <v>1786</v>
      </c>
      <c r="C32" s="569">
        <v>102.2</v>
      </c>
      <c r="D32" s="303">
        <v>102.7</v>
      </c>
      <c r="E32" s="569">
        <v>101.2</v>
      </c>
      <c r="F32" s="303">
        <v>95.8</v>
      </c>
      <c r="G32" s="569">
        <v>102.8</v>
      </c>
      <c r="H32" s="303">
        <v>100.5</v>
      </c>
      <c r="I32" s="569">
        <v>105.3</v>
      </c>
      <c r="J32" s="303">
        <v>101.9</v>
      </c>
      <c r="K32" s="569">
        <v>101.1</v>
      </c>
    </row>
    <row r="33" spans="1:11" s="121" customFormat="1" ht="15" customHeight="1">
      <c r="A33" s="280"/>
      <c r="B33" s="347" t="s">
        <v>1789</v>
      </c>
      <c r="C33" s="570">
        <v>101.9</v>
      </c>
      <c r="D33" s="303">
        <v>102.1</v>
      </c>
      <c r="E33" s="570">
        <v>100.6</v>
      </c>
      <c r="F33" s="303">
        <v>106.2</v>
      </c>
      <c r="G33" s="570">
        <v>100.9</v>
      </c>
      <c r="H33" s="303">
        <v>101</v>
      </c>
      <c r="I33" s="570">
        <v>105.4</v>
      </c>
      <c r="J33" s="303">
        <v>101</v>
      </c>
      <c r="K33" s="570">
        <v>100.2</v>
      </c>
    </row>
    <row r="34" spans="1:11" s="121" customFormat="1" ht="15" customHeight="1">
      <c r="B34" s="296" t="s">
        <v>1790</v>
      </c>
      <c r="C34" s="569">
        <v>100.8</v>
      </c>
      <c r="D34" s="303">
        <v>100.2</v>
      </c>
      <c r="E34" s="569">
        <v>100.8</v>
      </c>
      <c r="F34" s="303">
        <v>96</v>
      </c>
      <c r="G34" s="569">
        <v>100.5</v>
      </c>
      <c r="H34" s="303">
        <v>101.2</v>
      </c>
      <c r="I34" s="569">
        <v>104.2</v>
      </c>
      <c r="J34" s="303">
        <v>101</v>
      </c>
      <c r="K34" s="569">
        <v>100.7</v>
      </c>
    </row>
    <row r="35" spans="1:11" s="121" customFormat="1" ht="15" customHeight="1">
      <c r="A35" s="1891"/>
      <c r="B35" s="296" t="s">
        <v>1788</v>
      </c>
      <c r="C35" s="570">
        <v>102.6</v>
      </c>
      <c r="D35" s="303">
        <v>102.1</v>
      </c>
      <c r="E35" s="570">
        <v>100.4</v>
      </c>
      <c r="F35" s="303">
        <v>106</v>
      </c>
      <c r="G35" s="570">
        <v>103.8</v>
      </c>
      <c r="H35" s="303">
        <v>100</v>
      </c>
      <c r="I35" s="570">
        <v>104.7</v>
      </c>
      <c r="J35" s="303">
        <v>100.7</v>
      </c>
      <c r="K35" s="570">
        <v>102.7</v>
      </c>
    </row>
  </sheetData>
  <dataConsolidate/>
  <mergeCells count="29">
    <mergeCell ref="I10:I12"/>
    <mergeCell ref="C27:K27"/>
    <mergeCell ref="C26:K26"/>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pane ySplit="8" topLeftCell="A9" activePane="bottomLeft" state="frozen"/>
      <selection pane="bottomLeft" activeCell="A3" sqref="A3:B3"/>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321" t="s">
        <v>1658</v>
      </c>
      <c r="B1" s="2321"/>
      <c r="C1" s="2321"/>
      <c r="D1" s="2321"/>
      <c r="E1" s="2321"/>
      <c r="F1" s="2321"/>
      <c r="G1" s="2321"/>
      <c r="H1" s="45"/>
      <c r="I1" s="2157" t="s">
        <v>1</v>
      </c>
      <c r="J1" s="2157"/>
      <c r="K1" s="946"/>
    </row>
    <row r="2" spans="1:11" s="16" customFormat="1" ht="15" customHeight="1">
      <c r="A2" s="2485" t="s">
        <v>1244</v>
      </c>
      <c r="B2" s="2485"/>
      <c r="C2" s="2485"/>
      <c r="D2" s="2485"/>
      <c r="E2" s="2485"/>
      <c r="F2" s="2485"/>
      <c r="G2" s="2485"/>
      <c r="H2" s="46"/>
      <c r="I2" s="2157" t="s">
        <v>2</v>
      </c>
      <c r="J2" s="2157"/>
      <c r="K2" s="946"/>
    </row>
    <row r="3" spans="1:11" s="134" customFormat="1" ht="14.25" customHeight="1">
      <c r="A3" s="2449" t="s">
        <v>297</v>
      </c>
      <c r="B3" s="2481"/>
      <c r="C3" s="2311" t="s">
        <v>354</v>
      </c>
      <c r="D3" s="2484"/>
      <c r="E3" s="2267" t="s">
        <v>363</v>
      </c>
      <c r="F3" s="2311" t="s">
        <v>356</v>
      </c>
      <c r="G3" s="2313"/>
      <c r="H3" s="2484"/>
      <c r="I3" s="2311" t="s">
        <v>961</v>
      </c>
    </row>
    <row r="4" spans="1:11" s="134" customFormat="1" ht="24" customHeight="1">
      <c r="A4" s="2482" t="s">
        <v>298</v>
      </c>
      <c r="B4" s="2483"/>
      <c r="C4" s="2289" t="s">
        <v>958</v>
      </c>
      <c r="D4" s="2444"/>
      <c r="E4" s="2268"/>
      <c r="F4" s="2289" t="s">
        <v>355</v>
      </c>
      <c r="G4" s="2314"/>
      <c r="H4" s="2444"/>
      <c r="I4" s="2312"/>
    </row>
    <row r="5" spans="1:11" s="134" customFormat="1" ht="24.95" customHeight="1">
      <c r="A5" s="2175" t="s">
        <v>1838</v>
      </c>
      <c r="B5" s="2176"/>
      <c r="C5" s="403" t="s">
        <v>357</v>
      </c>
      <c r="D5" s="403" t="s">
        <v>359</v>
      </c>
      <c r="E5" s="2265" t="s">
        <v>361</v>
      </c>
      <c r="F5" s="403" t="s">
        <v>959</v>
      </c>
      <c r="G5" s="403" t="s">
        <v>364</v>
      </c>
      <c r="H5" s="403" t="s">
        <v>366</v>
      </c>
      <c r="I5" s="2312"/>
    </row>
    <row r="6" spans="1:11" s="134" customFormat="1" ht="24.95" customHeight="1">
      <c r="A6" s="2210" t="s">
        <v>1827</v>
      </c>
      <c r="B6" s="2211"/>
      <c r="C6" s="915" t="s">
        <v>358</v>
      </c>
      <c r="D6" s="915" t="s">
        <v>360</v>
      </c>
      <c r="E6" s="2266"/>
      <c r="F6" s="915" t="s">
        <v>960</v>
      </c>
      <c r="G6" s="915" t="s">
        <v>365</v>
      </c>
      <c r="H6" s="915" t="s">
        <v>367</v>
      </c>
      <c r="I6" s="2288" t="s">
        <v>1458</v>
      </c>
    </row>
    <row r="7" spans="1:11" s="134" customFormat="1" ht="13.5" customHeight="1">
      <c r="A7" s="2175" t="s">
        <v>1823</v>
      </c>
      <c r="B7" s="2176"/>
      <c r="C7" s="2267" t="s">
        <v>368</v>
      </c>
      <c r="D7" s="2267"/>
      <c r="E7" s="2267"/>
      <c r="F7" s="2267" t="s">
        <v>369</v>
      </c>
      <c r="G7" s="2267"/>
      <c r="H7" s="2267"/>
      <c r="I7" s="2288"/>
    </row>
    <row r="8" spans="1:11" s="134" customFormat="1" ht="13.5" customHeight="1">
      <c r="A8" s="2314" t="s">
        <v>1831</v>
      </c>
      <c r="B8" s="2444"/>
      <c r="C8" s="2266" t="s">
        <v>1456</v>
      </c>
      <c r="D8" s="2266"/>
      <c r="E8" s="2266"/>
      <c r="F8" s="2266" t="s">
        <v>1457</v>
      </c>
      <c r="G8" s="2266"/>
      <c r="H8" s="2266"/>
      <c r="I8" s="2289"/>
    </row>
    <row r="9" spans="1:11" s="134" customFormat="1" ht="14.25" customHeight="1">
      <c r="A9" s="575">
        <v>2020</v>
      </c>
      <c r="B9" s="347" t="s">
        <v>1773</v>
      </c>
      <c r="C9" s="576">
        <v>75.650000000000006</v>
      </c>
      <c r="D9" s="576">
        <v>52.64</v>
      </c>
      <c r="E9" s="576">
        <v>56.23</v>
      </c>
      <c r="F9" s="576">
        <v>6.13</v>
      </c>
      <c r="G9" s="576">
        <v>5.17</v>
      </c>
      <c r="H9" s="576">
        <v>4.4000000000000004</v>
      </c>
      <c r="I9" s="577">
        <v>140.44</v>
      </c>
    </row>
    <row r="10" spans="1:11" s="134" customFormat="1" ht="14.25" customHeight="1">
      <c r="A10" s="575"/>
      <c r="B10" s="578" t="s">
        <v>8</v>
      </c>
      <c r="C10" s="578">
        <v>104.1</v>
      </c>
      <c r="D10" s="578">
        <v>89.8</v>
      </c>
      <c r="E10" s="578">
        <v>77.400000000000006</v>
      </c>
      <c r="F10" s="578">
        <v>98.9</v>
      </c>
      <c r="G10" s="578">
        <v>95.9</v>
      </c>
      <c r="H10" s="578">
        <v>83.6</v>
      </c>
      <c r="I10" s="411">
        <v>102.3</v>
      </c>
    </row>
    <row r="11" spans="1:11" s="134" customFormat="1" ht="14.25" customHeight="1">
      <c r="A11" s="575"/>
      <c r="B11" s="579"/>
      <c r="C11" s="579"/>
      <c r="D11" s="579"/>
      <c r="E11" s="579"/>
      <c r="F11" s="579"/>
      <c r="G11" s="579"/>
      <c r="H11" s="579"/>
      <c r="I11" s="580"/>
    </row>
    <row r="12" spans="1:11" s="134" customFormat="1" ht="14.25" customHeight="1">
      <c r="A12" s="575">
        <v>2021</v>
      </c>
      <c r="B12" s="347" t="s">
        <v>1786</v>
      </c>
      <c r="C12" s="576">
        <v>93.579560228805903</v>
      </c>
      <c r="D12" s="576">
        <v>67.923953107189504</v>
      </c>
      <c r="E12" s="576">
        <v>50.086189395502373</v>
      </c>
      <c r="F12" s="576">
        <v>6.7097493000000004</v>
      </c>
      <c r="G12" s="576">
        <v>4.5263725600000004</v>
      </c>
      <c r="H12" s="576">
        <v>4.7113587580000003</v>
      </c>
      <c r="I12" s="577">
        <v>154.17919024471701</v>
      </c>
    </row>
    <row r="13" spans="1:11" s="134" customFormat="1" ht="14.25" customHeight="1">
      <c r="A13" s="575"/>
      <c r="B13" s="347" t="s">
        <v>1783</v>
      </c>
      <c r="C13" s="576">
        <v>94.02</v>
      </c>
      <c r="D13" s="576">
        <v>70.77</v>
      </c>
      <c r="E13" s="576">
        <v>57.44</v>
      </c>
      <c r="F13" s="576">
        <v>7.16</v>
      </c>
      <c r="G13" s="576">
        <v>4.9400000000000004</v>
      </c>
      <c r="H13" s="576">
        <v>5.09</v>
      </c>
      <c r="I13" s="577">
        <v>153.28</v>
      </c>
    </row>
    <row r="14" spans="1:11" s="134" customFormat="1" ht="14.25" customHeight="1">
      <c r="B14" s="347" t="s">
        <v>1791</v>
      </c>
      <c r="C14" s="576">
        <v>92.226641754478038</v>
      </c>
      <c r="D14" s="576">
        <v>70.231577251243024</v>
      </c>
      <c r="E14" s="576">
        <v>51.396512455138144</v>
      </c>
      <c r="F14" s="576">
        <v>7.2777712672209303</v>
      </c>
      <c r="G14" s="576">
        <v>4.9124303955100297</v>
      </c>
      <c r="H14" s="576">
        <v>5.0746488216182</v>
      </c>
      <c r="I14" s="577">
        <v>153.42949963661499</v>
      </c>
    </row>
    <row r="15" spans="1:11" s="134" customFormat="1" ht="14.25" customHeight="1">
      <c r="B15" s="347" t="s">
        <v>1773</v>
      </c>
      <c r="C15" s="576" t="s">
        <v>1941</v>
      </c>
      <c r="D15" s="576" t="s">
        <v>1942</v>
      </c>
      <c r="E15" s="576" t="s">
        <v>1943</v>
      </c>
      <c r="F15" s="576" t="s">
        <v>1945</v>
      </c>
      <c r="G15" s="576" t="s">
        <v>1946</v>
      </c>
      <c r="H15" s="576" t="s">
        <v>1947</v>
      </c>
      <c r="I15" s="577" t="s">
        <v>1949</v>
      </c>
    </row>
    <row r="16" spans="1:11" s="134" customFormat="1" ht="14.25" customHeight="1">
      <c r="A16" s="575"/>
      <c r="B16" s="578" t="s">
        <v>8</v>
      </c>
      <c r="C16" s="578" t="s">
        <v>1933</v>
      </c>
      <c r="D16" s="578" t="s">
        <v>1934</v>
      </c>
      <c r="E16" s="578" t="s">
        <v>1944</v>
      </c>
      <c r="F16" s="578" t="s">
        <v>1935</v>
      </c>
      <c r="G16" s="578" t="s">
        <v>1936</v>
      </c>
      <c r="H16" s="578" t="s">
        <v>1948</v>
      </c>
      <c r="I16" s="411" t="s">
        <v>1950</v>
      </c>
    </row>
    <row r="17" spans="1:9" s="134" customFormat="1" ht="14.25" customHeight="1">
      <c r="A17" s="1914"/>
      <c r="B17" s="1915"/>
      <c r="C17" s="1915"/>
      <c r="D17" s="1915"/>
      <c r="E17" s="1915"/>
      <c r="F17" s="1915"/>
      <c r="G17" s="1915"/>
      <c r="H17" s="1915"/>
      <c r="I17" s="1316"/>
    </row>
    <row r="18" spans="1:9" s="134" customFormat="1" ht="13.9" customHeight="1">
      <c r="A18" s="575">
        <v>2022</v>
      </c>
      <c r="B18" s="347" t="s">
        <v>1786</v>
      </c>
      <c r="C18" s="576">
        <v>139.93123765431187</v>
      </c>
      <c r="D18" s="576">
        <v>107.83702944297559</v>
      </c>
      <c r="E18" s="576">
        <v>96.32801180574188</v>
      </c>
      <c r="F18" s="576">
        <v>9.59</v>
      </c>
      <c r="G18" s="576">
        <v>4.92</v>
      </c>
      <c r="H18" s="576">
        <v>6.26</v>
      </c>
      <c r="I18" s="577">
        <v>191.71</v>
      </c>
    </row>
    <row r="19" spans="1:9" s="134" customFormat="1" ht="14.25" customHeight="1">
      <c r="A19" s="575"/>
      <c r="B19" s="578" t="s">
        <v>8</v>
      </c>
      <c r="C19" s="578">
        <v>149.53183933775088</v>
      </c>
      <c r="D19" s="578">
        <v>158.76141553893368</v>
      </c>
      <c r="E19" s="578">
        <v>192.32449696880298</v>
      </c>
      <c r="F19" s="578">
        <v>142.93698288778288</v>
      </c>
      <c r="G19" s="578">
        <v>108.78288281286895</v>
      </c>
      <c r="H19" s="578">
        <v>132.78703040105506</v>
      </c>
      <c r="I19" s="411">
        <v>124.34092142157806</v>
      </c>
    </row>
    <row r="20" spans="1:9" s="134" customFormat="1" ht="14.25" customHeight="1">
      <c r="A20" s="575"/>
      <c r="B20" s="579"/>
      <c r="C20" s="579"/>
      <c r="D20" s="579"/>
      <c r="E20" s="579"/>
      <c r="F20" s="579"/>
      <c r="G20" s="579"/>
      <c r="H20" s="579"/>
      <c r="I20" s="580"/>
    </row>
    <row r="21" spans="1:9" s="134" customFormat="1" ht="14.25" customHeight="1">
      <c r="A21" s="575">
        <v>2021</v>
      </c>
      <c r="B21" s="1516" t="s">
        <v>1777</v>
      </c>
      <c r="C21" s="576">
        <v>89.24</v>
      </c>
      <c r="D21" s="576">
        <v>61.86</v>
      </c>
      <c r="E21" s="576">
        <v>31.12</v>
      </c>
      <c r="F21" s="576">
        <v>6.6593999999999998</v>
      </c>
      <c r="G21" s="576">
        <v>3.9975999999999998</v>
      </c>
      <c r="H21" s="576">
        <v>4.1215000000000002</v>
      </c>
      <c r="I21" s="577">
        <v>154.93600000000001</v>
      </c>
    </row>
    <row r="22" spans="1:9" s="134" customFormat="1" ht="14.25" customHeight="1">
      <c r="A22" s="575"/>
      <c r="B22" s="1516" t="s">
        <v>1778</v>
      </c>
      <c r="C22" s="576">
        <v>93.68</v>
      </c>
      <c r="D22" s="576">
        <v>67.69</v>
      </c>
      <c r="E22" s="576">
        <v>78.209999999999994</v>
      </c>
      <c r="F22" s="576">
        <v>6.8018000000000001</v>
      </c>
      <c r="G22" s="576">
        <v>4.3018000000000001</v>
      </c>
      <c r="H22" s="576">
        <v>4.8489000000000004</v>
      </c>
      <c r="I22" s="577">
        <v>152.654</v>
      </c>
    </row>
    <row r="23" spans="1:9" s="134" customFormat="1" ht="14.25" customHeight="1">
      <c r="A23" s="575"/>
      <c r="B23" s="1516" t="s">
        <v>1779</v>
      </c>
      <c r="C23" s="576">
        <v>96.32</v>
      </c>
      <c r="D23" s="576">
        <v>71.599999999999994</v>
      </c>
      <c r="E23" s="576">
        <v>51.24</v>
      </c>
      <c r="F23" s="576">
        <v>6.6760999999999999</v>
      </c>
      <c r="G23" s="576">
        <v>5.1993999999999998</v>
      </c>
      <c r="H23" s="576">
        <v>5.1731999999999996</v>
      </c>
      <c r="I23" s="577">
        <v>154.78200000000001</v>
      </c>
    </row>
    <row r="24" spans="1:9" s="134" customFormat="1" ht="14.25" customHeight="1">
      <c r="B24" s="1516" t="s">
        <v>1792</v>
      </c>
      <c r="C24" s="576">
        <v>95.43</v>
      </c>
      <c r="D24" s="576">
        <v>73.14</v>
      </c>
      <c r="E24" s="576">
        <v>56.6</v>
      </c>
      <c r="F24" s="576">
        <v>7.1916000000000002</v>
      </c>
      <c r="G24" s="576">
        <v>5.1242000000000001</v>
      </c>
      <c r="H24" s="576">
        <v>5.181</v>
      </c>
      <c r="I24" s="577">
        <v>155.27699999999999</v>
      </c>
    </row>
    <row r="25" spans="1:9" s="135" customFormat="1" ht="14.25" customHeight="1">
      <c r="A25" s="575"/>
      <c r="B25" s="1516" t="s">
        <v>1793</v>
      </c>
      <c r="C25" s="576">
        <v>96.67</v>
      </c>
      <c r="D25" s="576">
        <v>74.81</v>
      </c>
      <c r="E25" s="576">
        <v>77.58</v>
      </c>
      <c r="F25" s="576">
        <v>7.3263999999999996</v>
      </c>
      <c r="G25" s="576">
        <v>5.2716000000000003</v>
      </c>
      <c r="H25" s="576">
        <v>5.3468999999999998</v>
      </c>
      <c r="I25" s="577">
        <v>153.07300000000001</v>
      </c>
    </row>
    <row r="26" spans="1:9" s="135" customFormat="1" ht="14.25" customHeight="1">
      <c r="A26" s="575"/>
      <c r="B26" s="1516" t="s">
        <v>1787</v>
      </c>
      <c r="C26" s="576">
        <v>95.87</v>
      </c>
      <c r="D26" s="576">
        <v>78.22</v>
      </c>
      <c r="E26" s="576">
        <v>59.29</v>
      </c>
      <c r="F26" s="576">
        <v>7.5208000000000004</v>
      </c>
      <c r="G26" s="576">
        <v>5.4321999999999999</v>
      </c>
      <c r="H26" s="576">
        <v>5.6383000000000001</v>
      </c>
      <c r="I26" s="577">
        <v>152.34200000000001</v>
      </c>
    </row>
    <row r="27" spans="1:9" s="135" customFormat="1" ht="14.25" customHeight="1">
      <c r="B27" s="1516" t="s">
        <v>1774</v>
      </c>
      <c r="C27" s="576">
        <v>87.14</v>
      </c>
      <c r="D27" s="576">
        <v>66.45</v>
      </c>
      <c r="E27" s="576">
        <v>47.97</v>
      </c>
      <c r="F27" s="576">
        <v>7.2050000000000001</v>
      </c>
      <c r="G27" s="576">
        <v>5.1525999999999996</v>
      </c>
      <c r="H27" s="576">
        <v>5.4581</v>
      </c>
      <c r="I27" s="577">
        <v>151.54599999999999</v>
      </c>
    </row>
    <row r="28" spans="1:9" s="134" customFormat="1" ht="14.25" customHeight="1">
      <c r="A28" s="575"/>
      <c r="B28" s="1516" t="s">
        <v>1775</v>
      </c>
      <c r="C28" s="576">
        <v>87.91</v>
      </c>
      <c r="D28" s="576">
        <v>67.88</v>
      </c>
      <c r="E28" s="576">
        <v>41.75</v>
      </c>
      <c r="F28" s="576">
        <v>7.7636000000000003</v>
      </c>
      <c r="G28" s="576">
        <v>5.0656999999999996</v>
      </c>
      <c r="H28" s="576">
        <v>4.8978000000000002</v>
      </c>
      <c r="I28" s="577">
        <v>151.851</v>
      </c>
    </row>
    <row r="29" spans="1:9" s="134" customFormat="1" ht="14.25" customHeight="1">
      <c r="A29" s="575"/>
      <c r="B29" s="1516" t="s">
        <v>1776</v>
      </c>
      <c r="C29" s="576">
        <v>95.53</v>
      </c>
      <c r="D29" s="576">
        <v>77.05</v>
      </c>
      <c r="E29" s="576">
        <v>35.26</v>
      </c>
      <c r="F29" s="576">
        <v>7.8152999999999997</v>
      </c>
      <c r="G29" s="576">
        <v>4.3749000000000002</v>
      </c>
      <c r="H29" s="576">
        <v>4.8132999999999999</v>
      </c>
      <c r="I29" s="577">
        <v>158.10599999999999</v>
      </c>
    </row>
    <row r="30" spans="1:9" s="134" customFormat="1" ht="14.25" customHeight="1">
      <c r="B30" s="594">
        <v>10</v>
      </c>
      <c r="C30" s="576">
        <v>103.75</v>
      </c>
      <c r="D30" s="576">
        <v>85.98</v>
      </c>
      <c r="E30" s="576">
        <v>27.25</v>
      </c>
      <c r="F30" s="576">
        <v>8.4501000000000008</v>
      </c>
      <c r="G30" s="576">
        <v>3.5933999999999999</v>
      </c>
      <c r="H30" s="576">
        <v>4.7458999999999998</v>
      </c>
      <c r="I30" s="577">
        <v>167.96100000000001</v>
      </c>
    </row>
    <row r="31" spans="1:9" s="135" customFormat="1" ht="14.25" customHeight="1">
      <c r="A31" s="575"/>
      <c r="B31" s="594">
        <v>11</v>
      </c>
      <c r="C31" s="576">
        <v>120.07</v>
      </c>
      <c r="D31" s="576">
        <v>102.1</v>
      </c>
      <c r="E31" s="576">
        <v>29.73</v>
      </c>
      <c r="F31" s="576">
        <v>8.3742000000000001</v>
      </c>
      <c r="G31" s="576">
        <v>3.9752999999999998</v>
      </c>
      <c r="H31" s="576">
        <v>4.8975999999999997</v>
      </c>
      <c r="I31" s="577">
        <v>179.44499999999999</v>
      </c>
    </row>
    <row r="32" spans="1:9" s="135" customFormat="1" ht="14.25" customHeight="1">
      <c r="A32" s="575"/>
      <c r="B32" s="594">
        <v>12</v>
      </c>
      <c r="C32" s="576">
        <v>136.33000000000001</v>
      </c>
      <c r="D32" s="576">
        <v>110.94</v>
      </c>
      <c r="E32" s="576">
        <v>67.44</v>
      </c>
      <c r="F32" s="576">
        <v>8.6889000000000003</v>
      </c>
      <c r="G32" s="576">
        <v>4.4034000000000004</v>
      </c>
      <c r="H32" s="576">
        <v>5.1304999999999996</v>
      </c>
      <c r="I32" s="577">
        <v>189.261</v>
      </c>
    </row>
    <row r="33" spans="1:9" s="134" customFormat="1" ht="14.25" customHeight="1">
      <c r="A33" s="1914"/>
      <c r="B33" s="1915"/>
      <c r="C33" s="1915"/>
      <c r="D33" s="1915"/>
      <c r="E33" s="1915"/>
      <c r="F33" s="1915"/>
      <c r="G33" s="1915"/>
      <c r="H33" s="1915"/>
      <c r="I33" s="1316"/>
    </row>
    <row r="34" spans="1:9" s="134" customFormat="1" ht="14.25" customHeight="1">
      <c r="A34" s="575">
        <v>2022</v>
      </c>
      <c r="B34" s="1516" t="s">
        <v>1777</v>
      </c>
      <c r="C34" s="576">
        <v>131.68</v>
      </c>
      <c r="D34" s="576">
        <v>105.23</v>
      </c>
      <c r="E34" s="576">
        <v>79.72</v>
      </c>
      <c r="F34" s="582">
        <v>9.15</v>
      </c>
      <c r="G34" s="576">
        <v>4.29</v>
      </c>
      <c r="H34" s="576">
        <v>5.83</v>
      </c>
      <c r="I34" s="577">
        <v>185.89</v>
      </c>
    </row>
    <row r="35" spans="1:9" s="135" customFormat="1" ht="14.25" customHeight="1">
      <c r="A35" s="575"/>
      <c r="B35" s="1516" t="s">
        <v>1778</v>
      </c>
      <c r="C35" s="576">
        <v>127.56</v>
      </c>
      <c r="D35" s="576">
        <v>104.91</v>
      </c>
      <c r="E35" s="576">
        <v>144.07</v>
      </c>
      <c r="F35" s="582">
        <v>9.52</v>
      </c>
      <c r="G35" s="576">
        <v>4.21</v>
      </c>
      <c r="H35" s="576">
        <v>6.01</v>
      </c>
      <c r="I35" s="577">
        <v>188.3</v>
      </c>
    </row>
    <row r="36" spans="1:9" s="134" customFormat="1" ht="14.25" customHeight="1">
      <c r="A36" s="575"/>
      <c r="B36" s="1516" t="s">
        <v>1779</v>
      </c>
      <c r="C36" s="576">
        <v>152.87</v>
      </c>
      <c r="D36" s="576">
        <v>110.18</v>
      </c>
      <c r="E36" s="576">
        <v>84.7</v>
      </c>
      <c r="F36" s="576">
        <v>9.99</v>
      </c>
      <c r="G36" s="576">
        <v>6.26</v>
      </c>
      <c r="H36" s="576">
        <v>6.86</v>
      </c>
      <c r="I36" s="577">
        <v>200.44</v>
      </c>
    </row>
    <row r="37" spans="1:9" s="126" customFormat="1" ht="14.25" customHeight="1">
      <c r="A37" s="575"/>
      <c r="B37" s="578" t="s">
        <v>8</v>
      </c>
      <c r="C37" s="578">
        <v>158.71054817275748</v>
      </c>
      <c r="D37" s="578">
        <v>153.88268156424581</v>
      </c>
      <c r="E37" s="578">
        <v>165.30054644808743</v>
      </c>
      <c r="F37" s="578">
        <v>149.58883180299875</v>
      </c>
      <c r="G37" s="578">
        <v>120.35234834788628</v>
      </c>
      <c r="H37" s="578">
        <v>132.51179154101908</v>
      </c>
      <c r="I37" s="411">
        <v>129.49955421173004</v>
      </c>
    </row>
    <row r="38" spans="1:9" s="126" customFormat="1" ht="14.25" customHeight="1">
      <c r="A38" s="575"/>
      <c r="B38" s="578" t="s">
        <v>9</v>
      </c>
      <c r="C38" s="578">
        <v>119.84164314832235</v>
      </c>
      <c r="D38" s="578">
        <v>105.02335335049091</v>
      </c>
      <c r="E38" s="578">
        <v>58.790865551468045</v>
      </c>
      <c r="F38" s="578">
        <v>104.95192055068048</v>
      </c>
      <c r="G38" s="578">
        <v>148.52016234305651</v>
      </c>
      <c r="H38" s="578">
        <v>114.12992807671817</v>
      </c>
      <c r="I38" s="411">
        <v>106.44709031237056</v>
      </c>
    </row>
    <row r="39" spans="1:9" ht="15" customHeight="1">
      <c r="A39" s="2455" t="s">
        <v>1243</v>
      </c>
      <c r="B39" s="2455"/>
      <c r="C39" s="2455"/>
      <c r="D39" s="2455"/>
      <c r="E39" s="2455"/>
    </row>
    <row r="40" spans="1:9" ht="15" customHeight="1">
      <c r="A40" s="2453" t="s">
        <v>56</v>
      </c>
      <c r="B40" s="2453"/>
      <c r="C40" s="2453"/>
      <c r="D40" s="2453"/>
    </row>
  </sheetData>
  <mergeCells count="24">
    <mergeCell ref="A1:G1"/>
    <mergeCell ref="A2:G2"/>
    <mergeCell ref="I6:I8"/>
    <mergeCell ref="I3:I5"/>
    <mergeCell ref="A6:B6"/>
    <mergeCell ref="A7:B7"/>
    <mergeCell ref="A8:B8"/>
    <mergeCell ref="I1:J1"/>
    <mergeCell ref="I2:J2"/>
    <mergeCell ref="A40:D40"/>
    <mergeCell ref="A3:B3"/>
    <mergeCell ref="A4:B4"/>
    <mergeCell ref="F7:H7"/>
    <mergeCell ref="A5:B5"/>
    <mergeCell ref="E3:E4"/>
    <mergeCell ref="C7:E7"/>
    <mergeCell ref="E5:E6"/>
    <mergeCell ref="F3:H3"/>
    <mergeCell ref="C4:D4"/>
    <mergeCell ref="A39:E39"/>
    <mergeCell ref="F4:H4"/>
    <mergeCell ref="C8:E8"/>
    <mergeCell ref="F8:H8"/>
    <mergeCell ref="C3:D3"/>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21:B29 B34:B3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A4" sqref="A4:B4"/>
    </sheetView>
  </sheetViews>
  <sheetFormatPr defaultColWidth="9" defaultRowHeight="14.25"/>
  <cols>
    <col min="1" max="1" width="9.625" style="925" customWidth="1"/>
    <col min="2" max="7" width="13.625" style="925" customWidth="1"/>
    <col min="8" max="16384" width="9" style="925"/>
  </cols>
  <sheetData>
    <row r="1" spans="1:9" ht="15" customHeight="1">
      <c r="A1" s="33" t="s">
        <v>1472</v>
      </c>
      <c r="B1" s="33"/>
      <c r="C1" s="33"/>
      <c r="D1" s="33"/>
      <c r="E1" s="33"/>
      <c r="F1" s="33"/>
      <c r="G1" s="115" t="s">
        <v>1</v>
      </c>
      <c r="H1" s="987"/>
      <c r="I1" s="946"/>
    </row>
    <row r="2" spans="1:9" ht="15" customHeight="1">
      <c r="A2" s="1143" t="s">
        <v>1245</v>
      </c>
      <c r="B2" s="1143"/>
      <c r="C2" s="1143"/>
      <c r="D2" s="1143"/>
      <c r="E2" s="1143"/>
      <c r="F2" s="1143"/>
      <c r="G2" s="115" t="s">
        <v>2</v>
      </c>
      <c r="I2" s="946"/>
    </row>
    <row r="3" spans="1:9" s="121" customFormat="1" ht="15" customHeight="1">
      <c r="A3" s="2449" t="s">
        <v>297</v>
      </c>
      <c r="B3" s="2481"/>
      <c r="C3" s="2311" t="s">
        <v>373</v>
      </c>
      <c r="D3" s="2313"/>
      <c r="E3" s="2313"/>
      <c r="F3" s="2484"/>
      <c r="G3" s="2486" t="s">
        <v>1951</v>
      </c>
    </row>
    <row r="4" spans="1:9" s="121" customFormat="1" ht="15" customHeight="1">
      <c r="A4" s="2482" t="s">
        <v>298</v>
      </c>
      <c r="B4" s="2483"/>
      <c r="C4" s="2289" t="s">
        <v>372</v>
      </c>
      <c r="D4" s="2314"/>
      <c r="E4" s="2314"/>
      <c r="F4" s="2444"/>
      <c r="G4" s="2487"/>
    </row>
    <row r="5" spans="1:9" s="121" customFormat="1" ht="24.95" customHeight="1">
      <c r="A5" s="2175" t="s">
        <v>1838</v>
      </c>
      <c r="B5" s="2176"/>
      <c r="C5" s="427" t="s">
        <v>357</v>
      </c>
      <c r="D5" s="401" t="s">
        <v>359</v>
      </c>
      <c r="E5" s="424" t="s">
        <v>375</v>
      </c>
      <c r="F5" s="403" t="s">
        <v>376</v>
      </c>
      <c r="G5" s="2488" t="s">
        <v>1952</v>
      </c>
    </row>
    <row r="6" spans="1:9" s="121" customFormat="1" ht="24.95" customHeight="1">
      <c r="A6" s="2173" t="s">
        <v>1863</v>
      </c>
      <c r="B6" s="2174"/>
      <c r="C6" s="988" t="s">
        <v>358</v>
      </c>
      <c r="D6" s="989" t="s">
        <v>360</v>
      </c>
      <c r="E6" s="912" t="s">
        <v>370</v>
      </c>
      <c r="F6" s="989" t="s">
        <v>371</v>
      </c>
      <c r="G6" s="2489"/>
    </row>
    <row r="7" spans="1:9" s="121" customFormat="1" ht="15" customHeight="1">
      <c r="A7" s="2175" t="s">
        <v>1823</v>
      </c>
      <c r="B7" s="2176"/>
      <c r="C7" s="2371" t="s">
        <v>374</v>
      </c>
      <c r="D7" s="2372"/>
      <c r="E7" s="2372"/>
      <c r="F7" s="2372"/>
      <c r="G7" s="2372"/>
    </row>
    <row r="8" spans="1:9" s="121" customFormat="1" ht="15" customHeight="1">
      <c r="A8" s="2314" t="s">
        <v>1831</v>
      </c>
      <c r="B8" s="2444"/>
      <c r="C8" s="2490" t="s">
        <v>1459</v>
      </c>
      <c r="D8" s="2491"/>
      <c r="E8" s="2491"/>
      <c r="F8" s="2491"/>
      <c r="G8" s="2491"/>
    </row>
    <row r="9" spans="1:9" s="121" customFormat="1" ht="15" customHeight="1">
      <c r="A9" s="575">
        <v>2020</v>
      </c>
      <c r="B9" s="347" t="s">
        <v>1773</v>
      </c>
      <c r="C9" s="586" t="s">
        <v>92</v>
      </c>
      <c r="D9" s="586" t="s">
        <v>92</v>
      </c>
      <c r="E9" s="586" t="s">
        <v>92</v>
      </c>
      <c r="F9" s="586" t="s">
        <v>92</v>
      </c>
      <c r="G9" s="1156" t="s">
        <v>92</v>
      </c>
    </row>
    <row r="10" spans="1:9" s="121" customFormat="1" ht="15" customHeight="1">
      <c r="A10" s="575">
        <v>2021</v>
      </c>
      <c r="B10" s="347" t="s">
        <v>1773</v>
      </c>
      <c r="C10" s="586" t="s">
        <v>92</v>
      </c>
      <c r="D10" s="586" t="s">
        <v>92</v>
      </c>
      <c r="E10" s="586" t="s">
        <v>92</v>
      </c>
      <c r="F10" s="586" t="s">
        <v>92</v>
      </c>
      <c r="G10" s="1156" t="s">
        <v>92</v>
      </c>
    </row>
    <row r="11" spans="1:9" s="121" customFormat="1" ht="15" customHeight="1">
      <c r="A11" s="575"/>
      <c r="B11" s="578" t="s">
        <v>8</v>
      </c>
      <c r="C11" s="585" t="s">
        <v>92</v>
      </c>
      <c r="D11" s="1203" t="s">
        <v>92</v>
      </c>
      <c r="E11" s="585" t="s">
        <v>92</v>
      </c>
      <c r="F11" s="585" t="s">
        <v>92</v>
      </c>
      <c r="G11" s="1155" t="s">
        <v>92</v>
      </c>
    </row>
    <row r="12" spans="1:9" s="121" customFormat="1" ht="15" customHeight="1">
      <c r="A12" s="575"/>
      <c r="B12" s="581"/>
      <c r="C12" s="584"/>
      <c r="D12" s="584"/>
      <c r="E12" s="584"/>
      <c r="F12" s="584"/>
      <c r="G12" s="1154"/>
    </row>
    <row r="13" spans="1:9" s="121" customFormat="1" ht="15" customHeight="1">
      <c r="A13" s="575">
        <v>2021</v>
      </c>
      <c r="B13" s="1516" t="s">
        <v>1777</v>
      </c>
      <c r="C13" s="584" t="s">
        <v>92</v>
      </c>
      <c r="D13" s="584" t="s">
        <v>92</v>
      </c>
      <c r="E13" s="584" t="s">
        <v>92</v>
      </c>
      <c r="F13" s="584" t="s">
        <v>92</v>
      </c>
      <c r="G13" s="1154" t="s">
        <v>92</v>
      </c>
    </row>
    <row r="14" spans="1:9" s="121" customFormat="1" ht="15" customHeight="1">
      <c r="A14" s="575"/>
      <c r="B14" s="1516" t="s">
        <v>1778</v>
      </c>
      <c r="C14" s="584" t="s">
        <v>92</v>
      </c>
      <c r="D14" s="584" t="s">
        <v>92</v>
      </c>
      <c r="E14" s="584" t="s">
        <v>92</v>
      </c>
      <c r="F14" s="584" t="s">
        <v>92</v>
      </c>
      <c r="G14" s="1154" t="s">
        <v>92</v>
      </c>
    </row>
    <row r="15" spans="1:9" s="121" customFormat="1" ht="15" customHeight="1">
      <c r="A15" s="575"/>
      <c r="B15" s="1516" t="s">
        <v>1779</v>
      </c>
      <c r="C15" s="584" t="s">
        <v>92</v>
      </c>
      <c r="D15" s="584" t="s">
        <v>92</v>
      </c>
      <c r="E15" s="584" t="s">
        <v>92</v>
      </c>
      <c r="F15" s="584" t="s">
        <v>92</v>
      </c>
      <c r="G15" s="1154" t="s">
        <v>92</v>
      </c>
    </row>
    <row r="16" spans="1:9" s="121" customFormat="1" ht="15" customHeight="1">
      <c r="B16" s="1516" t="s">
        <v>1792</v>
      </c>
      <c r="C16" s="584" t="s">
        <v>92</v>
      </c>
      <c r="D16" s="584" t="s">
        <v>92</v>
      </c>
      <c r="E16" s="584" t="s">
        <v>92</v>
      </c>
      <c r="F16" s="584" t="s">
        <v>92</v>
      </c>
      <c r="G16" s="1154" t="s">
        <v>92</v>
      </c>
    </row>
    <row r="17" spans="1:7" s="121" customFormat="1" ht="15" customHeight="1">
      <c r="A17" s="575"/>
      <c r="B17" s="1516" t="s">
        <v>1793</v>
      </c>
      <c r="C17" s="584" t="s">
        <v>92</v>
      </c>
      <c r="D17" s="584" t="s">
        <v>92</v>
      </c>
      <c r="E17" s="584" t="s">
        <v>92</v>
      </c>
      <c r="F17" s="584" t="s">
        <v>92</v>
      </c>
      <c r="G17" s="1154" t="s">
        <v>92</v>
      </c>
    </row>
    <row r="18" spans="1:7" s="121" customFormat="1" ht="15" customHeight="1">
      <c r="A18" s="575"/>
      <c r="B18" s="1516" t="s">
        <v>1787</v>
      </c>
      <c r="C18" s="584" t="s">
        <v>92</v>
      </c>
      <c r="D18" s="584" t="s">
        <v>92</v>
      </c>
      <c r="E18" s="584" t="s">
        <v>92</v>
      </c>
      <c r="F18" s="584" t="s">
        <v>92</v>
      </c>
      <c r="G18" s="1154" t="s">
        <v>92</v>
      </c>
    </row>
    <row r="19" spans="1:7" s="121" customFormat="1" ht="15" customHeight="1">
      <c r="B19" s="1516" t="s">
        <v>1774</v>
      </c>
      <c r="C19" s="584">
        <v>100</v>
      </c>
      <c r="D19" s="584" t="s">
        <v>92</v>
      </c>
      <c r="E19" s="584">
        <v>100</v>
      </c>
      <c r="F19" s="584">
        <v>86.67</v>
      </c>
      <c r="G19" s="1154" t="s">
        <v>92</v>
      </c>
    </row>
    <row r="20" spans="1:7" s="121" customFormat="1" ht="15" customHeight="1">
      <c r="A20" s="575"/>
      <c r="B20" s="1516" t="s">
        <v>1775</v>
      </c>
      <c r="C20" s="584">
        <v>105.42</v>
      </c>
      <c r="D20" s="584" t="s">
        <v>92</v>
      </c>
      <c r="E20" s="584">
        <v>100</v>
      </c>
      <c r="F20" s="584">
        <v>87</v>
      </c>
      <c r="G20" s="1154">
        <v>183.06</v>
      </c>
    </row>
    <row r="21" spans="1:7" s="121" customFormat="1" ht="15" customHeight="1">
      <c r="A21" s="575"/>
      <c r="B21" s="1516" t="s">
        <v>1776</v>
      </c>
      <c r="C21" s="584">
        <v>109.5</v>
      </c>
      <c r="D21" s="584" t="s">
        <v>92</v>
      </c>
      <c r="E21" s="584">
        <v>107.14</v>
      </c>
      <c r="F21" s="584">
        <v>86.25</v>
      </c>
      <c r="G21" s="1154">
        <v>165.49</v>
      </c>
    </row>
    <row r="22" spans="1:7" s="121" customFormat="1" ht="15" customHeight="1">
      <c r="B22" s="594">
        <v>10</v>
      </c>
      <c r="C22" s="584">
        <v>112.22</v>
      </c>
      <c r="D22" s="584">
        <v>90</v>
      </c>
      <c r="E22" s="584">
        <v>110</v>
      </c>
      <c r="F22" s="584">
        <v>82.5</v>
      </c>
      <c r="G22" s="1154">
        <v>153.08000000000001</v>
      </c>
    </row>
    <row r="23" spans="1:7" s="121" customFormat="1" ht="15" customHeight="1">
      <c r="A23" s="575"/>
      <c r="B23" s="594">
        <v>11</v>
      </c>
      <c r="C23" s="584">
        <v>119.09</v>
      </c>
      <c r="D23" s="584">
        <v>90</v>
      </c>
      <c r="E23" s="584">
        <v>115</v>
      </c>
      <c r="F23" s="584">
        <v>90</v>
      </c>
      <c r="G23" s="1154">
        <v>158.47</v>
      </c>
    </row>
    <row r="24" spans="1:7" s="121" customFormat="1" ht="15" customHeight="1">
      <c r="A24" s="575"/>
      <c r="B24" s="594">
        <v>12</v>
      </c>
      <c r="C24" s="584">
        <v>132</v>
      </c>
      <c r="D24" s="584" t="s">
        <v>91</v>
      </c>
      <c r="E24" s="584">
        <v>122.22</v>
      </c>
      <c r="F24" s="584">
        <v>103.33</v>
      </c>
      <c r="G24" s="1154">
        <v>162.83000000000001</v>
      </c>
    </row>
    <row r="25" spans="1:7" s="121" customFormat="1" ht="15" customHeight="1">
      <c r="A25" s="575"/>
      <c r="B25" s="579"/>
      <c r="C25" s="586"/>
      <c r="D25" s="586"/>
      <c r="E25" s="586"/>
      <c r="F25" s="586"/>
      <c r="G25" s="1156"/>
    </row>
    <row r="26" spans="1:7" s="121" customFormat="1" ht="15" customHeight="1">
      <c r="A26" s="575">
        <v>2022</v>
      </c>
      <c r="B26" s="1516" t="s">
        <v>1777</v>
      </c>
      <c r="C26" s="584">
        <v>130</v>
      </c>
      <c r="D26" s="584" t="s">
        <v>91</v>
      </c>
      <c r="E26" s="584">
        <v>121.11</v>
      </c>
      <c r="F26" s="584">
        <v>103.33</v>
      </c>
      <c r="G26" s="1154">
        <v>163.55000000000001</v>
      </c>
    </row>
    <row r="27" spans="1:7" s="121" customFormat="1" ht="15" customHeight="1">
      <c r="A27" s="575"/>
      <c r="B27" s="1516" t="s">
        <v>1778</v>
      </c>
      <c r="C27" s="584">
        <v>137.5</v>
      </c>
      <c r="D27" s="584">
        <v>106.67</v>
      </c>
      <c r="E27" s="584">
        <v>128.33000000000001</v>
      </c>
      <c r="F27" s="584">
        <v>106.67</v>
      </c>
      <c r="G27" s="1154">
        <v>166.03</v>
      </c>
    </row>
    <row r="28" spans="1:7" s="121" customFormat="1" ht="15" customHeight="1">
      <c r="A28" s="575"/>
      <c r="B28" s="1516" t="s">
        <v>1779</v>
      </c>
      <c r="C28" s="584">
        <v>163.33000000000001</v>
      </c>
      <c r="D28" s="584" t="s">
        <v>91</v>
      </c>
      <c r="E28" s="584">
        <v>142.5</v>
      </c>
      <c r="F28" s="584">
        <v>117.5</v>
      </c>
      <c r="G28" s="1154">
        <v>169.5</v>
      </c>
    </row>
    <row r="29" spans="1:7" s="121" customFormat="1" ht="15" customHeight="1">
      <c r="A29" s="432"/>
      <c r="B29" s="578" t="s">
        <v>8</v>
      </c>
      <c r="C29" s="585" t="s">
        <v>92</v>
      </c>
      <c r="D29" s="585" t="s">
        <v>92</v>
      </c>
      <c r="E29" s="585" t="s">
        <v>92</v>
      </c>
      <c r="F29" s="585" t="s">
        <v>92</v>
      </c>
      <c r="G29" s="2012" t="s">
        <v>92</v>
      </c>
    </row>
    <row r="30" spans="1:7" s="67" customFormat="1" ht="15" customHeight="1">
      <c r="A30" s="432"/>
      <c r="B30" s="578" t="s">
        <v>9</v>
      </c>
      <c r="C30" s="585">
        <v>118.78545454545456</v>
      </c>
      <c r="D30" s="585" t="s">
        <v>92</v>
      </c>
      <c r="E30" s="585">
        <v>111.04184524273357</v>
      </c>
      <c r="F30" s="585">
        <v>110.15280772475859</v>
      </c>
      <c r="G30" s="1155">
        <v>102.0899837378787</v>
      </c>
    </row>
    <row r="31" spans="1:7" ht="23.25" customHeight="1">
      <c r="A31" s="2492" t="s">
        <v>1953</v>
      </c>
      <c r="B31" s="2492"/>
      <c r="C31" s="2492"/>
      <c r="D31" s="2492"/>
      <c r="E31" s="2492"/>
      <c r="F31" s="2492"/>
      <c r="G31" s="2492"/>
    </row>
    <row r="32" spans="1:7">
      <c r="A32" s="2189" t="s">
        <v>1954</v>
      </c>
      <c r="B32" s="2189"/>
      <c r="C32" s="2189"/>
      <c r="D32" s="2189"/>
      <c r="E32" s="2189"/>
      <c r="F32" s="2189"/>
      <c r="G32" s="2189"/>
    </row>
  </sheetData>
  <mergeCells count="14">
    <mergeCell ref="A31:G31"/>
    <mergeCell ref="A32:G32"/>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3:B21 B26:B2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A3" sqref="A3"/>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2129" t="s">
        <v>1659</v>
      </c>
      <c r="B1" s="2129"/>
      <c r="C1" s="2129"/>
      <c r="D1" s="2129"/>
      <c r="E1" s="2129"/>
      <c r="F1" s="2129"/>
      <c r="G1" s="42"/>
      <c r="I1" s="115" t="s">
        <v>1</v>
      </c>
    </row>
    <row r="2" spans="1:9" ht="15" customHeight="1">
      <c r="A2" s="2240" t="s">
        <v>1660</v>
      </c>
      <c r="B2" s="2240"/>
      <c r="C2" s="2240"/>
      <c r="D2" s="2240"/>
      <c r="E2" s="2240"/>
      <c r="F2" s="2240"/>
      <c r="G2" s="990"/>
      <c r="I2" s="115" t="s">
        <v>2</v>
      </c>
    </row>
    <row r="3" spans="1:9" s="121" customFormat="1" ht="15" customHeight="1">
      <c r="A3" s="907"/>
      <c r="B3" s="1102"/>
      <c r="C3" s="2148" t="s">
        <v>377</v>
      </c>
      <c r="D3" s="2148"/>
      <c r="E3" s="2148"/>
      <c r="F3" s="2148"/>
      <c r="G3" s="2148"/>
      <c r="H3" s="2149"/>
      <c r="I3" s="2497" t="s">
        <v>1247</v>
      </c>
    </row>
    <row r="4" spans="1:9" s="121" customFormat="1" ht="15" customHeight="1">
      <c r="A4" s="281"/>
      <c r="B4" s="1101"/>
      <c r="C4" s="2205" t="s">
        <v>378</v>
      </c>
      <c r="D4" s="2205"/>
      <c r="E4" s="2205"/>
      <c r="F4" s="2205"/>
      <c r="G4" s="2205"/>
      <c r="H4" s="2172"/>
      <c r="I4" s="2498"/>
    </row>
    <row r="5" spans="1:9" s="121" customFormat="1" ht="14.25" customHeight="1">
      <c r="A5" s="281"/>
      <c r="B5" s="1101"/>
      <c r="C5" s="2148" t="s">
        <v>379</v>
      </c>
      <c r="D5" s="2438"/>
      <c r="E5" s="2198" t="s">
        <v>381</v>
      </c>
      <c r="F5" s="2203" t="s">
        <v>383</v>
      </c>
      <c r="G5" s="2438"/>
      <c r="H5" s="2428" t="s">
        <v>1246</v>
      </c>
      <c r="I5" s="2498"/>
    </row>
    <row r="6" spans="1:9" s="121" customFormat="1" ht="15" customHeight="1">
      <c r="A6" s="2146" t="s">
        <v>385</v>
      </c>
      <c r="B6" s="2150"/>
      <c r="C6" s="2146"/>
      <c r="D6" s="2207"/>
      <c r="E6" s="2199"/>
      <c r="F6" s="2204"/>
      <c r="G6" s="2207"/>
      <c r="H6" s="2429"/>
      <c r="I6" s="2498"/>
    </row>
    <row r="7" spans="1:9" s="121" customFormat="1" ht="15" customHeight="1">
      <c r="A7" s="2151" t="s">
        <v>298</v>
      </c>
      <c r="B7" s="2152"/>
      <c r="C7" s="2151" t="s">
        <v>380</v>
      </c>
      <c r="D7" s="2213"/>
      <c r="E7" s="1098" t="s">
        <v>382</v>
      </c>
      <c r="F7" s="2208" t="s">
        <v>384</v>
      </c>
      <c r="G7" s="2213"/>
      <c r="H7" s="1099" t="s">
        <v>772</v>
      </c>
      <c r="I7" s="2498"/>
    </row>
    <row r="8" spans="1:9" s="121" customFormat="1" ht="15" customHeight="1">
      <c r="A8" s="2151"/>
      <c r="B8" s="2152"/>
      <c r="C8" s="1100" t="s">
        <v>1248</v>
      </c>
      <c r="D8" s="370" t="s">
        <v>386</v>
      </c>
      <c r="E8" s="2203" t="s">
        <v>1249</v>
      </c>
      <c r="F8" s="2438"/>
      <c r="G8" s="2203" t="s">
        <v>388</v>
      </c>
      <c r="H8" s="2149"/>
      <c r="I8" s="2495" t="s">
        <v>1250</v>
      </c>
    </row>
    <row r="9" spans="1:9" s="121" customFormat="1" ht="15" customHeight="1">
      <c r="A9" s="2151"/>
      <c r="B9" s="2152"/>
      <c r="C9" s="1103" t="s">
        <v>1414</v>
      </c>
      <c r="D9" s="2248" t="s">
        <v>387</v>
      </c>
      <c r="E9" s="2208" t="s">
        <v>1251</v>
      </c>
      <c r="F9" s="2213"/>
      <c r="G9" s="2208" t="s">
        <v>389</v>
      </c>
      <c r="H9" s="2152"/>
      <c r="I9" s="2495"/>
    </row>
    <row r="10" spans="1:9" s="121" customFormat="1" ht="12.75" customHeight="1">
      <c r="A10" s="2153"/>
      <c r="B10" s="2154"/>
      <c r="C10" s="1104"/>
      <c r="D10" s="2262"/>
      <c r="E10" s="2386"/>
      <c r="F10" s="2499"/>
      <c r="G10" s="2386"/>
      <c r="H10" s="2154"/>
      <c r="I10" s="2496"/>
    </row>
    <row r="11" spans="1:9" s="121" customFormat="1" ht="15" customHeight="1">
      <c r="A11" s="588">
        <v>2020</v>
      </c>
      <c r="B11" s="347" t="s">
        <v>1773</v>
      </c>
      <c r="C11" s="586" t="s">
        <v>92</v>
      </c>
      <c r="D11" s="586">
        <v>9.8000000000000007</v>
      </c>
      <c r="E11" s="586" t="s">
        <v>92</v>
      </c>
      <c r="F11" s="586" t="s">
        <v>92</v>
      </c>
      <c r="G11" s="586">
        <v>9.1999999999999993</v>
      </c>
      <c r="H11" s="586">
        <v>3.7</v>
      </c>
      <c r="I11" s="391" t="s">
        <v>92</v>
      </c>
    </row>
    <row r="12" spans="1:9" s="121" customFormat="1" ht="15" customHeight="1">
      <c r="A12" s="588">
        <v>2021</v>
      </c>
      <c r="B12" s="347" t="s">
        <v>1773</v>
      </c>
      <c r="C12" s="586" t="s">
        <v>92</v>
      </c>
      <c r="D12" s="586" t="s">
        <v>1955</v>
      </c>
      <c r="E12" s="586" t="s">
        <v>92</v>
      </c>
      <c r="F12" s="586" t="s">
        <v>92</v>
      </c>
      <c r="G12" s="586" t="s">
        <v>1956</v>
      </c>
      <c r="H12" s="586">
        <v>2.9</v>
      </c>
      <c r="I12" s="391" t="s">
        <v>92</v>
      </c>
    </row>
    <row r="13" spans="1:9" s="121" customFormat="1" ht="15" customHeight="1">
      <c r="A13" s="589"/>
      <c r="B13" s="590"/>
      <c r="C13" s="586"/>
      <c r="D13" s="586"/>
      <c r="E13" s="586"/>
      <c r="F13" s="586"/>
      <c r="G13" s="586"/>
      <c r="H13" s="586"/>
      <c r="I13" s="391"/>
    </row>
    <row r="14" spans="1:9" s="121" customFormat="1" ht="15" customHeight="1">
      <c r="A14" s="327">
        <v>2021</v>
      </c>
      <c r="B14" s="1516" t="s">
        <v>1777</v>
      </c>
      <c r="C14" s="586" t="s">
        <v>92</v>
      </c>
      <c r="D14" s="586">
        <v>6.4623343032654379</v>
      </c>
      <c r="E14" s="586" t="s">
        <v>92</v>
      </c>
      <c r="F14" s="586" t="s">
        <v>92</v>
      </c>
      <c r="G14" s="586">
        <v>12.845758354755784</v>
      </c>
      <c r="H14" s="586">
        <v>2.5801621314607321</v>
      </c>
      <c r="I14" s="1156" t="s">
        <v>92</v>
      </c>
    </row>
    <row r="15" spans="1:9" s="121" customFormat="1" ht="15" customHeight="1">
      <c r="A15" s="348"/>
      <c r="B15" s="1516" t="s">
        <v>1778</v>
      </c>
      <c r="C15" s="586" t="s">
        <v>92</v>
      </c>
      <c r="D15" s="586">
        <v>6.3551484709706019</v>
      </c>
      <c r="E15" s="586" t="s">
        <v>92</v>
      </c>
      <c r="F15" s="586" t="s">
        <v>92</v>
      </c>
      <c r="G15" s="586">
        <v>5.500319652218387</v>
      </c>
      <c r="H15" s="586">
        <v>2.8180067341831854</v>
      </c>
      <c r="I15" s="1156" t="s">
        <v>92</v>
      </c>
    </row>
    <row r="16" spans="1:9" s="121" customFormat="1" ht="15" customHeight="1">
      <c r="A16" s="348"/>
      <c r="B16" s="1516" t="s">
        <v>1779</v>
      </c>
      <c r="C16" s="586" t="s">
        <v>92</v>
      </c>
      <c r="D16" s="586">
        <v>7.2617318435754203</v>
      </c>
      <c r="E16" s="586" t="s">
        <v>92</v>
      </c>
      <c r="F16" s="586" t="s">
        <v>92</v>
      </c>
      <c r="G16" s="586">
        <v>10.147150663544107</v>
      </c>
      <c r="H16" s="586">
        <v>3.3591761315915294</v>
      </c>
      <c r="I16" s="1156" t="s">
        <v>92</v>
      </c>
    </row>
    <row r="17" spans="1:9" s="121" customFormat="1" ht="15" customHeight="1">
      <c r="B17" s="1516" t="s">
        <v>1792</v>
      </c>
      <c r="C17" s="586" t="s">
        <v>92</v>
      </c>
      <c r="D17" s="586">
        <v>7.0060158599945304</v>
      </c>
      <c r="E17" s="586" t="s">
        <v>92</v>
      </c>
      <c r="F17" s="586" t="s">
        <v>92</v>
      </c>
      <c r="G17" s="586">
        <v>9.0533568904593622</v>
      </c>
      <c r="H17" s="586">
        <v>3.3000379966125051</v>
      </c>
      <c r="I17" s="1156" t="s">
        <v>92</v>
      </c>
    </row>
    <row r="18" spans="1:9" s="121" customFormat="1" ht="15" customHeight="1">
      <c r="A18" s="348"/>
      <c r="B18" s="1516" t="s">
        <v>1793</v>
      </c>
      <c r="C18" s="586" t="s">
        <v>92</v>
      </c>
      <c r="D18" s="586">
        <v>7.0466515171768478</v>
      </c>
      <c r="E18" s="586" t="s">
        <v>92</v>
      </c>
      <c r="F18" s="586" t="s">
        <v>92</v>
      </c>
      <c r="G18" s="586">
        <v>6.7950502706883213</v>
      </c>
      <c r="H18" s="586">
        <v>3.4438470533666941</v>
      </c>
      <c r="I18" s="1156" t="s">
        <v>92</v>
      </c>
    </row>
    <row r="19" spans="1:9" s="121" customFormat="1" ht="15" customHeight="1">
      <c r="A19" s="348"/>
      <c r="B19" s="1516" t="s">
        <v>1787</v>
      </c>
      <c r="C19" s="586" t="s">
        <v>92</v>
      </c>
      <c r="D19" s="586">
        <v>6.9447711582715419</v>
      </c>
      <c r="E19" s="586" t="s">
        <v>92</v>
      </c>
      <c r="F19" s="586" t="s">
        <v>92</v>
      </c>
      <c r="G19" s="586">
        <v>9.162084668578176</v>
      </c>
      <c r="H19" s="586">
        <v>3.5657927557731943</v>
      </c>
      <c r="I19" s="1156" t="s">
        <v>92</v>
      </c>
    </row>
    <row r="20" spans="1:9" s="121" customFormat="1" ht="15" customHeight="1">
      <c r="B20" s="1516" t="s">
        <v>1774</v>
      </c>
      <c r="C20" s="586" t="s">
        <v>92</v>
      </c>
      <c r="D20" s="586">
        <v>7.7541008276899923</v>
      </c>
      <c r="E20" s="586">
        <v>5.1525999999999996</v>
      </c>
      <c r="F20" s="586" t="s">
        <v>92</v>
      </c>
      <c r="G20" s="586">
        <v>10.741296643735668</v>
      </c>
      <c r="H20" s="586">
        <v>3.4000237551634482</v>
      </c>
      <c r="I20" s="1154">
        <v>1.1475786091347258</v>
      </c>
    </row>
    <row r="21" spans="1:9" s="121" customFormat="1" ht="15" customHeight="1">
      <c r="A21" s="348"/>
      <c r="B21" s="1516" t="s">
        <v>1775</v>
      </c>
      <c r="C21" s="586" t="s">
        <v>92</v>
      </c>
      <c r="D21" s="586">
        <v>7.4627283441367123</v>
      </c>
      <c r="E21" s="586">
        <v>5.0656999999999996</v>
      </c>
      <c r="F21" s="586">
        <v>2.7672347864088276</v>
      </c>
      <c r="G21" s="586">
        <v>12.133413173652695</v>
      </c>
      <c r="H21" s="586">
        <v>3.3359674944517979</v>
      </c>
      <c r="I21" s="1154">
        <v>1.199180980548288</v>
      </c>
    </row>
    <row r="22" spans="1:9" s="121" customFormat="1" ht="15" customHeight="1">
      <c r="A22" s="348"/>
      <c r="B22" s="1516" t="s">
        <v>1776</v>
      </c>
      <c r="C22" s="586" t="s">
        <v>92</v>
      </c>
      <c r="D22" s="586">
        <v>5.6780012978585335</v>
      </c>
      <c r="E22" s="586">
        <v>4.0833488893037151</v>
      </c>
      <c r="F22" s="586">
        <v>2.6436038431325155</v>
      </c>
      <c r="G22" s="586">
        <v>12.407543959160522</v>
      </c>
      <c r="H22" s="586">
        <v>2.7670676634662823</v>
      </c>
      <c r="I22" s="1154">
        <v>1.1462367842562546</v>
      </c>
    </row>
    <row r="23" spans="1:9" s="121" customFormat="1" ht="15" customHeight="1">
      <c r="B23" s="594">
        <v>10</v>
      </c>
      <c r="C23" s="586">
        <v>3.9926666666666666</v>
      </c>
      <c r="D23" s="586">
        <v>4.1793440334961618</v>
      </c>
      <c r="E23" s="586">
        <v>3.2667272727272727</v>
      </c>
      <c r="F23" s="586">
        <v>2.3474000522602556</v>
      </c>
      <c r="G23" s="586">
        <v>13.186788990825686</v>
      </c>
      <c r="H23" s="586">
        <v>2.1394252237126477</v>
      </c>
      <c r="I23" s="391">
        <v>1.0816385542168674</v>
      </c>
    </row>
    <row r="24" spans="1:9" s="121" customFormat="1" ht="15" customHeight="1">
      <c r="A24" s="348"/>
      <c r="B24" s="594">
        <v>11</v>
      </c>
      <c r="C24" s="586">
        <v>4.4169999999999998</v>
      </c>
      <c r="D24" s="586">
        <v>3.8935357492654261</v>
      </c>
      <c r="E24" s="586">
        <v>3.4567826086956521</v>
      </c>
      <c r="F24" s="586">
        <v>2.5085505142929261</v>
      </c>
      <c r="G24" s="586">
        <v>13.371342078708373</v>
      </c>
      <c r="H24" s="586">
        <v>2.2153306026916324</v>
      </c>
      <c r="I24" s="391">
        <v>0.99183809444490723</v>
      </c>
    </row>
    <row r="25" spans="1:9" s="121" customFormat="1" ht="15" customHeight="1">
      <c r="A25" s="348"/>
      <c r="B25" s="594">
        <v>12</v>
      </c>
      <c r="C25" s="586" t="s">
        <v>92</v>
      </c>
      <c r="D25" s="586">
        <v>3.9691725256895616</v>
      </c>
      <c r="E25" s="586">
        <v>3.6028473244968087</v>
      </c>
      <c r="F25" s="586">
        <v>2.7042928207332797</v>
      </c>
      <c r="G25" s="586">
        <v>6.5293594306049823</v>
      </c>
      <c r="H25" s="586">
        <v>2.3266283069412079</v>
      </c>
      <c r="I25" s="391">
        <v>0.96823883224528706</v>
      </c>
    </row>
    <row r="26" spans="1:9" s="121" customFormat="1" ht="15" customHeight="1">
      <c r="A26" s="356"/>
      <c r="B26" s="373"/>
      <c r="C26" s="586"/>
      <c r="D26" s="586"/>
      <c r="E26" s="586"/>
      <c r="F26" s="586"/>
      <c r="G26" s="586"/>
      <c r="H26" s="586"/>
      <c r="I26" s="391"/>
    </row>
    <row r="27" spans="1:9" s="121" customFormat="1" ht="15" customHeight="1">
      <c r="A27" s="327">
        <v>2022</v>
      </c>
      <c r="B27" s="1516" t="s">
        <v>1777</v>
      </c>
      <c r="C27" s="586" t="s">
        <v>92</v>
      </c>
      <c r="D27" s="586">
        <v>4.0781146061009217</v>
      </c>
      <c r="E27" s="586">
        <v>3.5433903063330856</v>
      </c>
      <c r="F27" s="586">
        <v>2.6239070620605318</v>
      </c>
      <c r="G27" s="586">
        <v>5.3830908178625183</v>
      </c>
      <c r="H27" s="586">
        <v>2.3085944224479253</v>
      </c>
      <c r="I27" s="391">
        <v>0.98724179829890635</v>
      </c>
    </row>
    <row r="28" spans="1:9" s="121" customFormat="1" ht="15" customHeight="1">
      <c r="A28" s="348"/>
      <c r="B28" s="1516" t="s">
        <v>1778</v>
      </c>
      <c r="C28" s="586">
        <v>3.9498453173338333</v>
      </c>
      <c r="D28" s="586">
        <v>4.0161090458488227</v>
      </c>
      <c r="E28" s="586">
        <v>3.2831761863944515</v>
      </c>
      <c r="F28" s="586">
        <v>2.5376739143528275</v>
      </c>
      <c r="G28" s="586">
        <v>2.9244811549941003</v>
      </c>
      <c r="H28" s="586">
        <v>2.2375227028921629</v>
      </c>
      <c r="I28" s="1154">
        <v>1.0779241141423643</v>
      </c>
    </row>
    <row r="29" spans="1:9" s="121" customFormat="1" ht="15" customHeight="1">
      <c r="A29" s="348"/>
      <c r="B29" s="1516" t="s">
        <v>1779</v>
      </c>
      <c r="C29" s="586" t="s">
        <v>92</v>
      </c>
      <c r="D29" s="586">
        <v>5.6794336540206931</v>
      </c>
      <c r="E29" s="586">
        <v>4.3912982456140348</v>
      </c>
      <c r="F29" s="586">
        <v>3.6917994100294984</v>
      </c>
      <c r="G29" s="586">
        <v>7.3879574970484061</v>
      </c>
      <c r="H29" s="586">
        <v>3.1219005996747189</v>
      </c>
      <c r="I29" s="1154">
        <v>1.0684241512396153</v>
      </c>
    </row>
    <row r="30" spans="1:9" s="70" customFormat="1" ht="15" customHeight="1">
      <c r="A30" s="2494" t="s">
        <v>1420</v>
      </c>
      <c r="B30" s="2494"/>
      <c r="C30" s="2494"/>
      <c r="D30" s="2494"/>
      <c r="E30" s="2494"/>
    </row>
    <row r="31" spans="1:9" ht="15" customHeight="1">
      <c r="A31" s="2493" t="s">
        <v>787</v>
      </c>
      <c r="B31" s="2493"/>
      <c r="C31" s="2493"/>
      <c r="D31" s="2493"/>
      <c r="E31" s="2493"/>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31:E31"/>
    <mergeCell ref="A30:E30"/>
    <mergeCell ref="H5:H6"/>
    <mergeCell ref="F7:G7"/>
    <mergeCell ref="D9:D10"/>
    <mergeCell ref="C5:D6"/>
    <mergeCell ref="A6:B6"/>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4:B22 B27:B2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showGridLines="0" zoomScaleNormal="100" workbookViewId="0">
      <selection activeCell="A5" sqref="A5:B5"/>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321" t="s">
        <v>150</v>
      </c>
      <c r="B1" s="2321"/>
      <c r="C1" s="2321"/>
      <c r="D1" s="2321"/>
    </row>
    <row r="2" spans="1:9" ht="15" customHeight="1">
      <c r="A2" s="2500" t="s">
        <v>151</v>
      </c>
      <c r="B2" s="2500"/>
      <c r="C2" s="2500"/>
      <c r="D2" s="2500"/>
    </row>
    <row r="3" spans="1:9" ht="15" customHeight="1">
      <c r="A3" s="2321" t="s">
        <v>1473</v>
      </c>
      <c r="B3" s="2321"/>
      <c r="C3" s="2321"/>
      <c r="D3" s="2321"/>
      <c r="E3" s="2321"/>
      <c r="H3" s="2157" t="s">
        <v>1</v>
      </c>
      <c r="I3" s="2157"/>
    </row>
    <row r="4" spans="1:9" ht="15" customHeight="1">
      <c r="A4" s="2501" t="s">
        <v>1252</v>
      </c>
      <c r="B4" s="2501"/>
      <c r="C4" s="2501"/>
      <c r="D4" s="2501"/>
      <c r="H4" s="2157" t="s">
        <v>2</v>
      </c>
      <c r="I4" s="2157"/>
    </row>
    <row r="5" spans="1:9" s="134" customFormat="1" ht="15" customHeight="1">
      <c r="A5" s="2449" t="s">
        <v>297</v>
      </c>
      <c r="B5" s="2481"/>
      <c r="C5" s="2503"/>
      <c r="D5" s="2504"/>
      <c r="E5" s="2504"/>
      <c r="F5" s="2504"/>
      <c r="G5" s="2505"/>
      <c r="H5" s="2502" t="s">
        <v>1253</v>
      </c>
      <c r="I5" s="2449"/>
    </row>
    <row r="6" spans="1:9" s="134" customFormat="1" ht="15" customHeight="1">
      <c r="A6" s="2508" t="s">
        <v>298</v>
      </c>
      <c r="B6" s="2509"/>
      <c r="C6" s="591"/>
      <c r="D6" s="592"/>
      <c r="E6" s="592"/>
      <c r="F6" s="592"/>
      <c r="G6" s="593"/>
      <c r="H6" s="2490" t="s">
        <v>390</v>
      </c>
      <c r="I6" s="2491"/>
    </row>
    <row r="7" spans="1:9" s="134" customFormat="1" ht="50.1" customHeight="1">
      <c r="A7" s="2175" t="s">
        <v>1838</v>
      </c>
      <c r="B7" s="2176"/>
      <c r="C7" s="401" t="s">
        <v>295</v>
      </c>
      <c r="D7" s="403" t="s">
        <v>392</v>
      </c>
      <c r="E7" s="403" t="s">
        <v>962</v>
      </c>
      <c r="F7" s="403" t="s">
        <v>963</v>
      </c>
      <c r="G7" s="403" t="s">
        <v>964</v>
      </c>
      <c r="H7" s="403" t="s">
        <v>1254</v>
      </c>
      <c r="I7" s="427" t="s">
        <v>394</v>
      </c>
    </row>
    <row r="8" spans="1:9" s="134" customFormat="1" ht="39.950000000000003" customHeight="1">
      <c r="A8" s="2167" t="s">
        <v>1864</v>
      </c>
      <c r="B8" s="2177"/>
      <c r="C8" s="915" t="s">
        <v>391</v>
      </c>
      <c r="D8" s="908" t="s">
        <v>393</v>
      </c>
      <c r="E8" s="915" t="s">
        <v>395</v>
      </c>
      <c r="F8" s="915" t="s">
        <v>1415</v>
      </c>
      <c r="G8" s="915" t="s">
        <v>965</v>
      </c>
      <c r="H8" s="908" t="s">
        <v>1255</v>
      </c>
      <c r="I8" s="908" t="s">
        <v>291</v>
      </c>
    </row>
    <row r="9" spans="1:9" s="134" customFormat="1" ht="15" customHeight="1">
      <c r="A9" s="949"/>
      <c r="B9" s="950"/>
      <c r="C9" s="2311" t="s">
        <v>396</v>
      </c>
      <c r="D9" s="2313"/>
      <c r="E9" s="2313"/>
      <c r="F9" s="2313"/>
      <c r="G9" s="2313"/>
      <c r="H9" s="2313"/>
      <c r="I9" s="2313"/>
    </row>
    <row r="10" spans="1:9" s="134" customFormat="1" ht="15" customHeight="1">
      <c r="A10" s="2506"/>
      <c r="B10" s="2507"/>
      <c r="C10" s="2289" t="s">
        <v>1460</v>
      </c>
      <c r="D10" s="2314"/>
      <c r="E10" s="2314"/>
      <c r="F10" s="2314"/>
      <c r="G10" s="2314"/>
      <c r="H10" s="2314"/>
      <c r="I10" s="2314"/>
    </row>
    <row r="11" spans="1:9" s="134" customFormat="1" ht="15" customHeight="1">
      <c r="A11" s="542">
        <v>2020</v>
      </c>
      <c r="B11" s="347" t="s">
        <v>1773</v>
      </c>
      <c r="C11" s="595">
        <v>1388815</v>
      </c>
      <c r="D11" s="595">
        <v>1388300</v>
      </c>
      <c r="E11" s="595">
        <v>499694</v>
      </c>
      <c r="F11" s="595">
        <v>768974</v>
      </c>
      <c r="G11" s="595">
        <v>118262</v>
      </c>
      <c r="H11" s="595">
        <v>1225631</v>
      </c>
      <c r="I11" s="596">
        <v>1003662</v>
      </c>
    </row>
    <row r="12" spans="1:9" s="134" customFormat="1" ht="15" customHeight="1">
      <c r="A12" s="542"/>
      <c r="B12" s="597" t="s">
        <v>8</v>
      </c>
      <c r="C12" s="578">
        <v>57.414174219214111</v>
      </c>
      <c r="D12" s="578">
        <v>57.395897328194721</v>
      </c>
      <c r="E12" s="578">
        <v>71.24145826472143</v>
      </c>
      <c r="F12" s="578">
        <v>49.240839389392946</v>
      </c>
      <c r="G12" s="578">
        <v>77.7308190320948</v>
      </c>
      <c r="H12" s="578">
        <v>55.664273351176099</v>
      </c>
      <c r="I12" s="1316">
        <v>50.306325343929956</v>
      </c>
    </row>
    <row r="13" spans="1:9" s="134" customFormat="1" ht="15" customHeight="1">
      <c r="A13" s="542"/>
      <c r="B13" s="597"/>
      <c r="C13" s="595"/>
      <c r="D13" s="595"/>
      <c r="E13" s="595"/>
      <c r="F13" s="595"/>
      <c r="G13" s="595"/>
      <c r="H13" s="595"/>
      <c r="I13" s="573"/>
    </row>
    <row r="14" spans="1:9" s="134" customFormat="1" ht="15" customHeight="1">
      <c r="A14" s="542">
        <v>2021</v>
      </c>
      <c r="B14" s="347" t="s">
        <v>1786</v>
      </c>
      <c r="C14" s="595">
        <v>258396</v>
      </c>
      <c r="D14" s="595">
        <v>258383</v>
      </c>
      <c r="E14" s="595">
        <v>72018</v>
      </c>
      <c r="F14" s="595">
        <v>149299</v>
      </c>
      <c r="G14" s="595">
        <v>36850</v>
      </c>
      <c r="H14" s="595">
        <v>212453</v>
      </c>
      <c r="I14" s="596">
        <v>165014</v>
      </c>
    </row>
    <row r="15" spans="1:9" s="134" customFormat="1" ht="15" customHeight="1">
      <c r="A15" s="542"/>
      <c r="B15" s="347" t="s">
        <v>1783</v>
      </c>
      <c r="C15" s="595">
        <v>639838</v>
      </c>
      <c r="D15" s="595">
        <v>639761</v>
      </c>
      <c r="E15" s="595">
        <v>185259</v>
      </c>
      <c r="F15" s="595">
        <v>379301</v>
      </c>
      <c r="G15" s="595">
        <v>74735</v>
      </c>
      <c r="H15" s="595">
        <v>543471</v>
      </c>
      <c r="I15" s="596">
        <v>414173</v>
      </c>
    </row>
    <row r="16" spans="1:9" s="134" customFormat="1" ht="15" customHeight="1">
      <c r="B16" s="347" t="s">
        <v>1791</v>
      </c>
      <c r="C16" s="595">
        <v>1075452</v>
      </c>
      <c r="D16" s="595">
        <v>1075346</v>
      </c>
      <c r="E16" s="595">
        <v>325135</v>
      </c>
      <c r="F16" s="595">
        <v>646078</v>
      </c>
      <c r="G16" s="595">
        <v>103380</v>
      </c>
      <c r="H16" s="595">
        <v>936026</v>
      </c>
      <c r="I16" s="596">
        <v>724138</v>
      </c>
    </row>
    <row r="17" spans="1:15" s="134" customFormat="1" ht="15" customHeight="1">
      <c r="A17" s="542"/>
      <c r="B17" s="347" t="s">
        <v>1773</v>
      </c>
      <c r="C17" s="595">
        <v>1811110</v>
      </c>
      <c r="D17" s="595">
        <v>1810522</v>
      </c>
      <c r="E17" s="595">
        <v>579993</v>
      </c>
      <c r="F17" s="595">
        <v>1062859</v>
      </c>
      <c r="G17" s="595">
        <v>166575</v>
      </c>
      <c r="H17" s="595">
        <v>1602922</v>
      </c>
      <c r="I17" s="596">
        <v>1267485</v>
      </c>
    </row>
    <row r="18" spans="1:15" s="134" customFormat="1" ht="15" customHeight="1">
      <c r="A18" s="542"/>
      <c r="B18" s="597" t="s">
        <v>8</v>
      </c>
      <c r="C18" s="1915">
        <f>SUM(C17/C11)*100</f>
        <v>130.40685764482672</v>
      </c>
      <c r="D18" s="1915">
        <f t="shared" ref="D18:H18" si="0">SUM(D17/D11)*100</f>
        <v>130.41287906072174</v>
      </c>
      <c r="E18" s="1915">
        <f t="shared" si="0"/>
        <v>116.06963461638522</v>
      </c>
      <c r="F18" s="1915">
        <f t="shared" si="0"/>
        <v>138.21780710401131</v>
      </c>
      <c r="G18" s="1915">
        <f t="shared" si="0"/>
        <v>140.85251390979352</v>
      </c>
      <c r="H18" s="1915">
        <f t="shared" si="0"/>
        <v>130.78340870947292</v>
      </c>
      <c r="I18" s="1316">
        <f>SUM(I17/I11)*100</f>
        <v>126.28604051961716</v>
      </c>
    </row>
    <row r="19" spans="1:15" s="134" customFormat="1" ht="15" customHeight="1">
      <c r="A19" s="542"/>
      <c r="B19" s="597"/>
      <c r="C19" s="595"/>
      <c r="D19" s="595"/>
      <c r="E19" s="595"/>
      <c r="F19" s="595"/>
      <c r="G19" s="595"/>
      <c r="H19" s="595"/>
      <c r="I19" s="573"/>
    </row>
    <row r="20" spans="1:15" s="134" customFormat="1" ht="15" customHeight="1">
      <c r="A20" s="542">
        <v>2022</v>
      </c>
      <c r="B20" s="347" t="s">
        <v>1786</v>
      </c>
      <c r="C20" s="595">
        <v>314925</v>
      </c>
      <c r="D20" s="595">
        <v>314683</v>
      </c>
      <c r="E20" s="595" t="s">
        <v>2040</v>
      </c>
      <c r="F20" s="595">
        <v>184763</v>
      </c>
      <c r="G20" s="595">
        <v>27998</v>
      </c>
      <c r="H20" s="595">
        <v>267435</v>
      </c>
      <c r="I20" s="596">
        <v>218132</v>
      </c>
    </row>
    <row r="21" spans="1:15" s="134" customFormat="1" ht="15" customHeight="1">
      <c r="A21" s="542"/>
      <c r="B21" s="597" t="s">
        <v>8</v>
      </c>
      <c r="C21" s="1915">
        <f>SUM(C20/C14)*100</f>
        <v>121.87688663911207</v>
      </c>
      <c r="D21" s="1915">
        <f t="shared" ref="D21:I21" si="1">SUM(D20/D14)*100</f>
        <v>121.78935920706857</v>
      </c>
      <c r="E21" s="1915">
        <f t="shared" si="1"/>
        <v>140.70371296064872</v>
      </c>
      <c r="F21" s="1915">
        <f t="shared" si="1"/>
        <v>123.75367551021775</v>
      </c>
      <c r="G21" s="1915">
        <f t="shared" si="1"/>
        <v>75.978290366350066</v>
      </c>
      <c r="H21" s="1915">
        <f t="shared" si="1"/>
        <v>125.87960631292567</v>
      </c>
      <c r="I21" s="1316">
        <f t="shared" si="1"/>
        <v>132.18999600033936</v>
      </c>
    </row>
    <row r="22" spans="1:15" ht="15" customHeight="1">
      <c r="A22" s="58" t="s">
        <v>1421</v>
      </c>
      <c r="B22" s="58"/>
      <c r="C22" s="58"/>
      <c r="D22" s="58"/>
      <c r="E22" s="58"/>
      <c r="F22" s="58"/>
      <c r="G22" s="58"/>
      <c r="H22" s="58"/>
      <c r="J22" s="21"/>
      <c r="K22" s="21"/>
      <c r="L22" s="21"/>
      <c r="M22" s="21"/>
      <c r="N22" s="21"/>
      <c r="O22" s="21"/>
    </row>
    <row r="23" spans="1:15" ht="15" customHeight="1">
      <c r="A23" s="2453" t="s">
        <v>788</v>
      </c>
      <c r="B23" s="2453"/>
      <c r="C23" s="2453"/>
      <c r="D23" s="2453"/>
      <c r="E23" s="2453"/>
      <c r="F23" s="2453"/>
      <c r="G23" s="2453"/>
      <c r="H23" s="2453"/>
      <c r="J23" s="21"/>
      <c r="K23" s="21"/>
      <c r="L23" s="21"/>
      <c r="M23" s="21"/>
      <c r="N23" s="21"/>
      <c r="O23" s="21"/>
    </row>
    <row r="24" spans="1:15" ht="12.75" customHeight="1">
      <c r="A24" s="62"/>
      <c r="B24" s="62"/>
      <c r="C24" s="62"/>
      <c r="D24" s="62"/>
      <c r="E24" s="62"/>
      <c r="F24" s="62"/>
      <c r="G24" s="62"/>
      <c r="H24" s="62"/>
      <c r="J24" s="21"/>
      <c r="K24" s="21"/>
      <c r="L24" s="21"/>
      <c r="M24" s="21"/>
      <c r="N24" s="21"/>
      <c r="O24" s="21"/>
    </row>
    <row r="25" spans="1:15" ht="12.75" customHeight="1">
      <c r="A25" s="62"/>
      <c r="B25" s="62"/>
      <c r="C25" s="311"/>
      <c r="D25" s="311"/>
      <c r="E25" s="311"/>
      <c r="F25" s="311"/>
      <c r="G25" s="311"/>
      <c r="H25" s="311"/>
      <c r="I25" s="311"/>
      <c r="J25" s="21"/>
      <c r="K25" s="21"/>
      <c r="L25" s="21"/>
      <c r="M25" s="21"/>
      <c r="N25" s="21"/>
      <c r="O25" s="21"/>
    </row>
    <row r="26" spans="1:15" ht="12.75" customHeight="1">
      <c r="A26" s="62"/>
      <c r="B26" s="62"/>
      <c r="C26" s="62"/>
      <c r="D26" s="62"/>
      <c r="E26" s="62"/>
      <c r="F26" s="62"/>
      <c r="G26" s="62"/>
      <c r="H26" s="62"/>
      <c r="J26" s="21"/>
      <c r="K26" s="21"/>
      <c r="L26" s="21"/>
      <c r="M26" s="21"/>
      <c r="N26" s="21"/>
      <c r="O26" s="21"/>
    </row>
    <row r="27" spans="1:15" ht="12.75" customHeight="1">
      <c r="A27" s="62"/>
      <c r="B27" s="62"/>
      <c r="C27" s="62"/>
      <c r="D27" s="62"/>
      <c r="E27" s="62"/>
      <c r="F27" s="62"/>
      <c r="G27" s="62"/>
      <c r="H27" s="62"/>
      <c r="J27" s="21"/>
      <c r="K27" s="21"/>
      <c r="L27" s="21"/>
      <c r="M27" s="21"/>
      <c r="N27" s="21"/>
      <c r="O27" s="21"/>
    </row>
    <row r="28" spans="1:15" ht="12.75" customHeight="1">
      <c r="A28" s="62"/>
      <c r="B28" s="62"/>
      <c r="C28" s="62"/>
      <c r="D28" s="62"/>
      <c r="E28" s="62"/>
      <c r="F28" s="62"/>
      <c r="G28" s="62"/>
      <c r="H28" s="62"/>
      <c r="J28" s="21"/>
      <c r="K28" s="21"/>
      <c r="L28" s="21"/>
      <c r="M28" s="21"/>
      <c r="N28" s="21"/>
      <c r="O28" s="21"/>
    </row>
    <row r="29" spans="1:15">
      <c r="C29" s="27"/>
    </row>
    <row r="30" spans="1:15">
      <c r="C30" s="39"/>
    </row>
    <row r="31" spans="1:15">
      <c r="C31" s="38"/>
    </row>
    <row r="32" spans="1:15">
      <c r="C32" s="40"/>
    </row>
  </sheetData>
  <mergeCells count="17">
    <mergeCell ref="A23:H23"/>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6.625" style="925" customWidth="1"/>
    <col min="2" max="2" width="16.125" style="925" customWidth="1"/>
    <col min="3" max="12" width="9" style="925"/>
    <col min="13" max="13" width="10.625" style="925" customWidth="1"/>
    <col min="14" max="16384" width="9" style="925"/>
  </cols>
  <sheetData>
    <row r="1" spans="1:13">
      <c r="A1" s="2129" t="s">
        <v>1616</v>
      </c>
      <c r="B1" s="2129"/>
      <c r="C1" s="2129"/>
      <c r="D1" s="2129"/>
      <c r="E1" s="2129"/>
      <c r="F1" s="2129"/>
      <c r="L1" s="2157" t="s">
        <v>1</v>
      </c>
      <c r="M1" s="2157"/>
    </row>
    <row r="2" spans="1:13">
      <c r="A2" s="2145" t="s">
        <v>1618</v>
      </c>
      <c r="B2" s="2145"/>
      <c r="C2" s="2145"/>
      <c r="D2" s="2145"/>
      <c r="E2" s="2145"/>
      <c r="F2" s="2145"/>
      <c r="L2" s="2157" t="s">
        <v>2</v>
      </c>
      <c r="M2" s="2157"/>
    </row>
    <row r="3" spans="1:13" s="121" customFormat="1" ht="15" customHeight="1">
      <c r="A3" s="315"/>
      <c r="B3" s="316"/>
      <c r="C3" s="2187" t="s">
        <v>509</v>
      </c>
      <c r="D3" s="2148"/>
      <c r="E3" s="2148"/>
      <c r="F3" s="2149"/>
      <c r="G3" s="2138" t="s">
        <v>1142</v>
      </c>
      <c r="H3" s="2188"/>
      <c r="I3" s="2165"/>
      <c r="J3" s="2138" t="s">
        <v>517</v>
      </c>
      <c r="K3" s="2188"/>
      <c r="L3" s="2206"/>
      <c r="M3" s="2203" t="s">
        <v>1143</v>
      </c>
    </row>
    <row r="4" spans="1:13" s="121" customFormat="1" ht="15" customHeight="1">
      <c r="A4" s="338"/>
      <c r="B4" s="339"/>
      <c r="C4" s="2180" t="s">
        <v>510</v>
      </c>
      <c r="D4" s="2153"/>
      <c r="E4" s="2153"/>
      <c r="F4" s="2154"/>
      <c r="G4" s="2166"/>
      <c r="H4" s="2146"/>
      <c r="I4" s="2150"/>
      <c r="J4" s="2166"/>
      <c r="K4" s="2146"/>
      <c r="L4" s="2207"/>
      <c r="M4" s="2204"/>
    </row>
    <row r="5" spans="1:13" s="121" customFormat="1" ht="15" customHeight="1">
      <c r="A5" s="2212" t="s">
        <v>297</v>
      </c>
      <c r="B5" s="2201"/>
      <c r="C5" s="2138" t="s">
        <v>508</v>
      </c>
      <c r="D5" s="2188"/>
      <c r="E5" s="2188"/>
      <c r="F5" s="2165"/>
      <c r="G5" s="2166"/>
      <c r="H5" s="2146"/>
      <c r="I5" s="2150"/>
      <c r="J5" s="2166"/>
      <c r="K5" s="2146"/>
      <c r="L5" s="2207"/>
      <c r="M5" s="2204"/>
    </row>
    <row r="6" spans="1:13" s="121" customFormat="1" ht="18" customHeight="1">
      <c r="A6" s="2215" t="s">
        <v>298</v>
      </c>
      <c r="B6" s="2216"/>
      <c r="C6" s="2131" t="s">
        <v>507</v>
      </c>
      <c r="D6" s="2151"/>
      <c r="E6" s="2151"/>
      <c r="F6" s="2152"/>
      <c r="G6" s="2131" t="s">
        <v>1144</v>
      </c>
      <c r="H6" s="2151"/>
      <c r="I6" s="2152"/>
      <c r="J6" s="2131" t="s">
        <v>518</v>
      </c>
      <c r="K6" s="2151"/>
      <c r="L6" s="2213"/>
      <c r="M6" s="2204"/>
    </row>
    <row r="7" spans="1:13" s="121" customFormat="1" ht="24.75" customHeight="1">
      <c r="A7" s="2175" t="s">
        <v>1838</v>
      </c>
      <c r="B7" s="2176"/>
      <c r="C7" s="2138" t="s">
        <v>514</v>
      </c>
      <c r="D7" s="2165"/>
      <c r="E7" s="2138" t="s">
        <v>513</v>
      </c>
      <c r="F7" s="2165"/>
      <c r="G7" s="2131"/>
      <c r="H7" s="2151"/>
      <c r="I7" s="2152"/>
      <c r="J7" s="2131"/>
      <c r="K7" s="2151"/>
      <c r="L7" s="2213"/>
      <c r="M7" s="2204"/>
    </row>
    <row r="8" spans="1:13" s="121" customFormat="1" ht="22.5" customHeight="1">
      <c r="A8" s="2167" t="s">
        <v>1839</v>
      </c>
      <c r="B8" s="2177"/>
      <c r="C8" s="2131" t="s">
        <v>511</v>
      </c>
      <c r="D8" s="2152"/>
      <c r="E8" s="2131" t="s">
        <v>512</v>
      </c>
      <c r="F8" s="2152"/>
      <c r="G8" s="2171"/>
      <c r="H8" s="2205"/>
      <c r="I8" s="2172"/>
      <c r="J8" s="2171"/>
      <c r="K8" s="2205"/>
      <c r="L8" s="2214"/>
      <c r="M8" s="2208" t="s">
        <v>1145</v>
      </c>
    </row>
    <row r="9" spans="1:13" s="121" customFormat="1" ht="12" customHeight="1">
      <c r="A9" s="2200" t="s">
        <v>1823</v>
      </c>
      <c r="B9" s="2201"/>
      <c r="C9" s="2183" t="s">
        <v>3</v>
      </c>
      <c r="D9" s="2183" t="s">
        <v>4</v>
      </c>
      <c r="E9" s="2183" t="s">
        <v>3</v>
      </c>
      <c r="F9" s="2185" t="s">
        <v>4</v>
      </c>
      <c r="G9" s="2198" t="s">
        <v>515</v>
      </c>
      <c r="H9" s="2120" t="s">
        <v>3</v>
      </c>
      <c r="I9" s="2120" t="s">
        <v>4</v>
      </c>
      <c r="J9" s="2198" t="s">
        <v>516</v>
      </c>
      <c r="K9" s="2120" t="s">
        <v>3</v>
      </c>
      <c r="L9" s="2122" t="s">
        <v>4</v>
      </c>
      <c r="M9" s="2208"/>
    </row>
    <row r="10" spans="1:13" s="121" customFormat="1" ht="16.5" customHeight="1">
      <c r="A10" s="2210" t="s">
        <v>1828</v>
      </c>
      <c r="B10" s="2211"/>
      <c r="C10" s="2196"/>
      <c r="D10" s="2196"/>
      <c r="E10" s="2196"/>
      <c r="F10" s="2194"/>
      <c r="G10" s="2199"/>
      <c r="H10" s="2190"/>
      <c r="I10" s="2190"/>
      <c r="J10" s="2199"/>
      <c r="K10" s="2190"/>
      <c r="L10" s="2192"/>
      <c r="M10" s="2208"/>
    </row>
    <row r="11" spans="1:13" s="121" customFormat="1" ht="26.25" customHeight="1">
      <c r="A11" s="471"/>
      <c r="B11" s="472"/>
      <c r="C11" s="2197"/>
      <c r="D11" s="2197"/>
      <c r="E11" s="2197"/>
      <c r="F11" s="2195"/>
      <c r="G11" s="934" t="s">
        <v>1438</v>
      </c>
      <c r="H11" s="2191"/>
      <c r="I11" s="2191"/>
      <c r="J11" s="934" t="s">
        <v>1439</v>
      </c>
      <c r="K11" s="2191"/>
      <c r="L11" s="2193"/>
      <c r="M11" s="2209"/>
    </row>
    <row r="12" spans="1:13" s="121" customFormat="1" ht="15" customHeight="1">
      <c r="A12" s="327">
        <v>2020</v>
      </c>
      <c r="B12" s="296" t="s">
        <v>1773</v>
      </c>
      <c r="C12" s="344">
        <v>98.9</v>
      </c>
      <c r="D12" s="344" t="s">
        <v>92</v>
      </c>
      <c r="E12" s="344">
        <v>95.9</v>
      </c>
      <c r="F12" s="344" t="s">
        <v>92</v>
      </c>
      <c r="G12" s="345">
        <v>319.5</v>
      </c>
      <c r="H12" s="344">
        <v>106.6</v>
      </c>
      <c r="I12" s="344" t="s">
        <v>92</v>
      </c>
      <c r="J12" s="345">
        <v>939.5</v>
      </c>
      <c r="K12" s="344">
        <v>101.4</v>
      </c>
      <c r="L12" s="344" t="s">
        <v>92</v>
      </c>
      <c r="M12" s="346" t="s">
        <v>92</v>
      </c>
    </row>
    <row r="13" spans="1:13" s="121" customFormat="1" ht="15" customHeight="1">
      <c r="A13" s="327">
        <v>2021</v>
      </c>
      <c r="B13" s="296" t="s">
        <v>1773</v>
      </c>
      <c r="C13" s="344" t="s">
        <v>1935</v>
      </c>
      <c r="D13" s="344" t="s">
        <v>92</v>
      </c>
      <c r="E13" s="344" t="s">
        <v>1936</v>
      </c>
      <c r="F13" s="344" t="s">
        <v>92</v>
      </c>
      <c r="G13" s="345" t="s">
        <v>1937</v>
      </c>
      <c r="H13" s="344" t="s">
        <v>1938</v>
      </c>
      <c r="I13" s="344" t="s">
        <v>92</v>
      </c>
      <c r="J13" s="345" t="s">
        <v>1939</v>
      </c>
      <c r="K13" s="344" t="s">
        <v>1940</v>
      </c>
      <c r="L13" s="344" t="s">
        <v>92</v>
      </c>
      <c r="M13" s="346" t="s">
        <v>92</v>
      </c>
    </row>
    <row r="14" spans="1:13" s="121" customFormat="1" ht="15" customHeight="1">
      <c r="A14" s="348"/>
      <c r="B14" s="349"/>
      <c r="C14" s="350"/>
      <c r="D14" s="350"/>
      <c r="E14" s="350"/>
      <c r="F14" s="351"/>
      <c r="G14" s="350"/>
      <c r="H14" s="350"/>
      <c r="I14" s="350"/>
      <c r="J14" s="350"/>
      <c r="K14" s="350"/>
      <c r="L14" s="350"/>
      <c r="M14" s="351"/>
    </row>
    <row r="15" spans="1:13" s="121" customFormat="1" ht="15" customHeight="1">
      <c r="A15" s="327">
        <v>2021</v>
      </c>
      <c r="B15" s="1513" t="s">
        <v>1777</v>
      </c>
      <c r="C15" s="352">
        <v>112.82529140688536</v>
      </c>
      <c r="D15" s="352">
        <v>107.09013427675484</v>
      </c>
      <c r="E15" s="352">
        <v>68.708535285827224</v>
      </c>
      <c r="F15" s="352">
        <v>98.076545632973506</v>
      </c>
      <c r="G15" s="353">
        <v>21.630099999999999</v>
      </c>
      <c r="H15" s="352">
        <v>93.200248188140407</v>
      </c>
      <c r="I15" s="352">
        <v>99.032571172177612</v>
      </c>
      <c r="J15" s="353">
        <v>73.418999999999997</v>
      </c>
      <c r="K15" s="352">
        <v>101.04320061656185</v>
      </c>
      <c r="L15" s="352">
        <v>100.20198987321041</v>
      </c>
      <c r="M15" s="346" t="s">
        <v>92</v>
      </c>
    </row>
    <row r="16" spans="1:13" s="121" customFormat="1" ht="15" customHeight="1">
      <c r="A16" s="327"/>
      <c r="B16" s="1513" t="s">
        <v>1778</v>
      </c>
      <c r="C16" s="352">
        <v>115.23591698432867</v>
      </c>
      <c r="D16" s="352">
        <v>102.13833078055079</v>
      </c>
      <c r="E16" s="352">
        <v>70.22773651130521</v>
      </c>
      <c r="F16" s="352">
        <v>107.60956573944367</v>
      </c>
      <c r="G16" s="353">
        <v>18.683</v>
      </c>
      <c r="H16" s="352">
        <v>89.295785418638218</v>
      </c>
      <c r="I16" s="352">
        <v>86.375005201085514</v>
      </c>
      <c r="J16" s="353">
        <v>66.387</v>
      </c>
      <c r="K16" s="352">
        <v>96.99037211272956</v>
      </c>
      <c r="L16" s="352">
        <v>90.422097822089654</v>
      </c>
      <c r="M16" s="346" t="s">
        <v>92</v>
      </c>
    </row>
    <row r="17" spans="1:13" s="121" customFormat="1" ht="15" customHeight="1">
      <c r="A17" s="327"/>
      <c r="B17" s="1513" t="s">
        <v>1779</v>
      </c>
      <c r="C17" s="352">
        <v>114.28742617478389</v>
      </c>
      <c r="D17" s="352">
        <v>98.151959775353589</v>
      </c>
      <c r="E17" s="352">
        <v>83.302358369648815</v>
      </c>
      <c r="F17" s="352">
        <v>120.86568413222373</v>
      </c>
      <c r="G17" s="353">
        <v>22.865200000000002</v>
      </c>
      <c r="H17" s="352">
        <v>103.97573541783191</v>
      </c>
      <c r="I17" s="352">
        <v>122.3850559332013</v>
      </c>
      <c r="J17" s="353">
        <v>75.790000000000006</v>
      </c>
      <c r="K17" s="352">
        <v>101.05198597352036</v>
      </c>
      <c r="L17" s="352">
        <v>114.16391763447662</v>
      </c>
      <c r="M17" s="346" t="s">
        <v>92</v>
      </c>
    </row>
    <row r="18" spans="1:13" s="121" customFormat="1" ht="15" customHeight="1">
      <c r="B18" s="1513" t="s">
        <v>1780</v>
      </c>
      <c r="C18" s="352">
        <v>128.24280466493099</v>
      </c>
      <c r="D18" s="352">
        <v>107.72157397282844</v>
      </c>
      <c r="E18" s="352">
        <v>84.485260172789026</v>
      </c>
      <c r="F18" s="352">
        <v>98.553679270685052</v>
      </c>
      <c r="G18" s="353">
        <v>19.661200000000001</v>
      </c>
      <c r="H18" s="352">
        <v>99.928844433601697</v>
      </c>
      <c r="I18" s="352">
        <v>85.987439427601771</v>
      </c>
      <c r="J18" s="353">
        <v>76.075000000000003</v>
      </c>
      <c r="K18" s="352">
        <v>101.0547150011291</v>
      </c>
      <c r="L18" s="352">
        <v>100.37603905528434</v>
      </c>
      <c r="M18" s="346" t="s">
        <v>92</v>
      </c>
    </row>
    <row r="19" spans="1:13" s="121" customFormat="1" ht="15" customHeight="1">
      <c r="A19" s="327"/>
      <c r="B19" s="1513" t="s">
        <v>1781</v>
      </c>
      <c r="C19" s="352">
        <v>122.24521123940464</v>
      </c>
      <c r="D19" s="352">
        <v>101.87440903276044</v>
      </c>
      <c r="E19" s="352">
        <v>95.81765636076122</v>
      </c>
      <c r="F19" s="352">
        <v>102.87654658288123</v>
      </c>
      <c r="G19" s="353">
        <v>17.203299999999999</v>
      </c>
      <c r="H19" s="352">
        <v>75.536889618743601</v>
      </c>
      <c r="I19" s="352">
        <v>87.498728460114336</v>
      </c>
      <c r="J19" s="353">
        <v>85.186999999999998</v>
      </c>
      <c r="K19" s="352">
        <v>99.230034479545253</v>
      </c>
      <c r="L19" s="352">
        <v>111.97765363128491</v>
      </c>
      <c r="M19" s="346" t="s">
        <v>92</v>
      </c>
    </row>
    <row r="20" spans="1:13" s="121" customFormat="1" ht="15" customHeight="1">
      <c r="A20" s="327"/>
      <c r="B20" s="1513" t="s">
        <v>1782</v>
      </c>
      <c r="C20" s="352">
        <v>121.66232589740689</v>
      </c>
      <c r="D20" s="352">
        <v>102.65341777680716</v>
      </c>
      <c r="E20" s="352">
        <v>95.892248759907503</v>
      </c>
      <c r="F20" s="352">
        <v>103.04651339251841</v>
      </c>
      <c r="G20" s="353">
        <v>19.7727</v>
      </c>
      <c r="H20" s="352">
        <v>79.359352047328159</v>
      </c>
      <c r="I20" s="352">
        <v>114.93550655978795</v>
      </c>
      <c r="J20" s="353">
        <v>86.614999999999995</v>
      </c>
      <c r="K20" s="352">
        <v>100.85232234551657</v>
      </c>
      <c r="L20" s="352">
        <v>101.67631211335062</v>
      </c>
      <c r="M20" s="346" t="s">
        <v>92</v>
      </c>
    </row>
    <row r="21" spans="1:13" s="121" customFormat="1" ht="15" customHeight="1">
      <c r="B21" s="1513" t="s">
        <v>1774</v>
      </c>
      <c r="C21" s="352">
        <v>119.23675239135471</v>
      </c>
      <c r="D21" s="352">
        <v>95.800978619295819</v>
      </c>
      <c r="E21" s="352">
        <v>99.622977127279043</v>
      </c>
      <c r="F21" s="352">
        <v>94.852914104782585</v>
      </c>
      <c r="G21" s="353">
        <v>23.1706</v>
      </c>
      <c r="H21" s="352">
        <v>96.384329320543429</v>
      </c>
      <c r="I21" s="352">
        <v>117.18480531237515</v>
      </c>
      <c r="J21" s="353">
        <v>88.472999999999999</v>
      </c>
      <c r="K21" s="352">
        <v>99.404514454568954</v>
      </c>
      <c r="L21" s="352">
        <v>102.14512497835248</v>
      </c>
      <c r="M21" s="346">
        <v>5.1525999999999996</v>
      </c>
    </row>
    <row r="22" spans="1:13" s="121" customFormat="1" ht="15" customHeight="1">
      <c r="A22" s="348"/>
      <c r="B22" s="1513" t="s">
        <v>1775</v>
      </c>
      <c r="C22" s="352">
        <v>121.74567579858551</v>
      </c>
      <c r="D22" s="352">
        <v>107.7529493407356</v>
      </c>
      <c r="E22" s="352">
        <v>98.466353069237641</v>
      </c>
      <c r="F22" s="383">
        <v>98.313472809843574</v>
      </c>
      <c r="G22" s="353">
        <v>22.170999999999999</v>
      </c>
      <c r="H22" s="352">
        <v>99.914375844975211</v>
      </c>
      <c r="I22" s="352">
        <v>95.685912319922664</v>
      </c>
      <c r="J22" s="353">
        <v>90.712000000000003</v>
      </c>
      <c r="K22" s="352">
        <v>105.34555040704223</v>
      </c>
      <c r="L22" s="352">
        <v>102.53071558554588</v>
      </c>
      <c r="M22" s="346">
        <v>5.0656999999999996</v>
      </c>
    </row>
    <row r="23" spans="1:13" s="121" customFormat="1" ht="15" customHeight="1">
      <c r="A23" s="114"/>
      <c r="B23" s="1513" t="s">
        <v>1776</v>
      </c>
      <c r="C23" s="352">
        <v>122.93426454626963</v>
      </c>
      <c r="D23" s="352">
        <v>100.66592817764955</v>
      </c>
      <c r="E23" s="352">
        <v>89.985190670122179</v>
      </c>
      <c r="F23" s="352">
        <v>86.363187713445328</v>
      </c>
      <c r="G23" s="353">
        <v>23.584900000000001</v>
      </c>
      <c r="H23" s="352">
        <v>93.910616304720037</v>
      </c>
      <c r="I23" s="352">
        <v>106.37724956023635</v>
      </c>
      <c r="J23" s="353">
        <v>80.671000000000006</v>
      </c>
      <c r="K23" s="352">
        <v>100.47703268234356</v>
      </c>
      <c r="L23" s="352">
        <v>88.930902195960854</v>
      </c>
      <c r="M23" s="346">
        <v>4.0833488893037151</v>
      </c>
    </row>
    <row r="24" spans="1:13" s="121" customFormat="1" ht="15" customHeight="1">
      <c r="B24" s="1513">
        <v>10</v>
      </c>
      <c r="C24" s="352">
        <v>136.75292518327913</v>
      </c>
      <c r="D24" s="352">
        <v>108.1225288856474</v>
      </c>
      <c r="E24" s="352">
        <v>77.691775490789581</v>
      </c>
      <c r="F24" s="352">
        <v>82.136734553932655</v>
      </c>
      <c r="G24" s="353">
        <v>27.297499999999999</v>
      </c>
      <c r="H24" s="352">
        <v>121.72038311989442</v>
      </c>
      <c r="I24" s="352">
        <v>115.74142777794268</v>
      </c>
      <c r="J24" s="353">
        <v>77.037000000000006</v>
      </c>
      <c r="K24" s="352">
        <v>93.949852435425257</v>
      </c>
      <c r="L24" s="352">
        <v>95.495283311227084</v>
      </c>
      <c r="M24" s="346">
        <v>3.2667272727272727</v>
      </c>
    </row>
    <row r="25" spans="1:13" s="121" customFormat="1" ht="15" customHeight="1">
      <c r="A25" s="327"/>
      <c r="B25" s="1513">
        <v>11</v>
      </c>
      <c r="C25" s="352">
        <v>146.75615996635239</v>
      </c>
      <c r="D25" s="352">
        <v>99.101785777683105</v>
      </c>
      <c r="E25" s="352">
        <v>93.244669622123695</v>
      </c>
      <c r="F25" s="352">
        <v>110.6278176657205</v>
      </c>
      <c r="G25" s="353">
        <v>23.6708</v>
      </c>
      <c r="H25" s="352">
        <v>93.262623715564516</v>
      </c>
      <c r="I25" s="352">
        <v>86.714167964099275</v>
      </c>
      <c r="J25" s="353">
        <v>70.350999999999999</v>
      </c>
      <c r="K25" s="352">
        <v>98.710537393012487</v>
      </c>
      <c r="L25" s="352">
        <v>91.321053519737276</v>
      </c>
      <c r="M25" s="346">
        <v>3.4567826086956521</v>
      </c>
    </row>
    <row r="26" spans="1:13" s="121" customFormat="1" ht="15" customHeight="1">
      <c r="A26" s="327"/>
      <c r="B26" s="1513">
        <v>12</v>
      </c>
      <c r="C26" s="352">
        <v>139.72662217576587</v>
      </c>
      <c r="D26" s="352">
        <v>103.75797091065415</v>
      </c>
      <c r="E26" s="352">
        <v>108.0323846908734</v>
      </c>
      <c r="F26" s="352">
        <v>110.76899856614595</v>
      </c>
      <c r="G26" s="353">
        <v>23.7957</v>
      </c>
      <c r="H26" s="352">
        <v>108.9476865036124</v>
      </c>
      <c r="I26" s="352">
        <v>100.52765432516011</v>
      </c>
      <c r="J26" s="353">
        <v>72.405000000000001</v>
      </c>
      <c r="K26" s="352">
        <v>98.818086282430968</v>
      </c>
      <c r="L26" s="352">
        <v>102.91964577617945</v>
      </c>
      <c r="M26" s="346">
        <v>3.6028473244968087</v>
      </c>
    </row>
    <row r="27" spans="1:13" s="121" customFormat="1" ht="15" customHeight="1">
      <c r="A27" s="327"/>
      <c r="B27" s="349"/>
      <c r="C27" s="350"/>
      <c r="D27" s="350"/>
      <c r="E27" s="350"/>
      <c r="F27" s="351"/>
      <c r="G27" s="350"/>
      <c r="H27" s="350"/>
      <c r="I27" s="350"/>
      <c r="J27" s="350"/>
      <c r="K27" s="350"/>
      <c r="L27" s="350"/>
      <c r="M27" s="351"/>
    </row>
    <row r="28" spans="1:13" s="121" customFormat="1" ht="15" customHeight="1">
      <c r="A28" s="327">
        <v>2022</v>
      </c>
      <c r="B28" s="1513" t="s">
        <v>1777</v>
      </c>
      <c r="C28" s="352">
        <v>137.40427065501396</v>
      </c>
      <c r="D28" s="352">
        <v>105.31022338846114</v>
      </c>
      <c r="E28" s="352">
        <v>107.34940964578747</v>
      </c>
      <c r="F28" s="352">
        <v>97.456510877957953</v>
      </c>
      <c r="G28" s="353">
        <v>20.6296</v>
      </c>
      <c r="H28" s="352">
        <v>95.374501273688054</v>
      </c>
      <c r="I28" s="352">
        <v>86.694654916644609</v>
      </c>
      <c r="J28" s="353">
        <v>73.3</v>
      </c>
      <c r="K28" s="352">
        <v>99.837916615589975</v>
      </c>
      <c r="L28" s="352">
        <v>101.23610247911057</v>
      </c>
      <c r="M28" s="346">
        <v>3.5433903063330856</v>
      </c>
    </row>
    <row r="29" spans="1:13" s="121" customFormat="1" ht="15" customHeight="1">
      <c r="A29" s="348"/>
      <c r="B29" s="1513" t="s">
        <v>1778</v>
      </c>
      <c r="C29" s="352">
        <v>139.89679202564028</v>
      </c>
      <c r="D29" s="352">
        <v>103.99112597401179</v>
      </c>
      <c r="E29" s="352">
        <v>97.942721651401726</v>
      </c>
      <c r="F29" s="352">
        <v>98.180081092417396</v>
      </c>
      <c r="G29" s="353">
        <v>18.676100000000002</v>
      </c>
      <c r="H29" s="352">
        <v>99.963068029759668</v>
      </c>
      <c r="I29" s="352">
        <v>90.530596812347312</v>
      </c>
      <c r="J29" s="353">
        <v>66.231999999999999</v>
      </c>
      <c r="K29" s="352">
        <v>99.76652055372287</v>
      </c>
      <c r="L29" s="352">
        <v>90.357435197817196</v>
      </c>
      <c r="M29" s="346">
        <v>3.2831761863944515</v>
      </c>
    </row>
    <row r="30" spans="1:13" s="121" customFormat="1" ht="15" customHeight="1">
      <c r="A30" s="348"/>
      <c r="B30" s="1513" t="s">
        <v>1779</v>
      </c>
      <c r="C30" s="352">
        <v>149.58883180299875</v>
      </c>
      <c r="D30" s="352">
        <v>104.95192055068048</v>
      </c>
      <c r="E30" s="352">
        <v>120.35234834788628</v>
      </c>
      <c r="F30" s="383">
        <v>148.52016234305651</v>
      </c>
      <c r="G30" s="353">
        <v>21.797799999999999</v>
      </c>
      <c r="H30" s="352">
        <v>95.331770550880819</v>
      </c>
      <c r="I30" s="352">
        <v>116.71494583987021</v>
      </c>
      <c r="J30" s="353">
        <v>74.67</v>
      </c>
      <c r="K30" s="352">
        <v>98.522232484496627</v>
      </c>
      <c r="L30" s="352">
        <v>112.74006522526876</v>
      </c>
      <c r="M30" s="346">
        <v>4.3912982456140348</v>
      </c>
    </row>
    <row r="31" spans="1:13" s="271" customFormat="1" ht="30" customHeight="1">
      <c r="A31" s="2202" t="s">
        <v>1738</v>
      </c>
      <c r="B31" s="2202"/>
      <c r="C31" s="2202"/>
      <c r="D31" s="2202"/>
      <c r="E31" s="2202"/>
      <c r="F31" s="2202"/>
      <c r="G31" s="2202"/>
      <c r="H31" s="2202"/>
      <c r="I31" s="2202"/>
      <c r="J31" s="2202"/>
      <c r="K31" s="2202"/>
      <c r="L31" s="2202"/>
      <c r="M31" s="2202"/>
    </row>
    <row r="32" spans="1:13" ht="24.95" customHeight="1">
      <c r="A32" s="2189" t="s">
        <v>1739</v>
      </c>
      <c r="B32" s="2189"/>
      <c r="C32" s="2189"/>
      <c r="D32" s="2189"/>
      <c r="E32" s="2189"/>
      <c r="F32" s="2189"/>
      <c r="G32" s="2189"/>
      <c r="H32" s="2189"/>
      <c r="I32" s="2189"/>
      <c r="J32" s="2189"/>
      <c r="K32" s="2189"/>
      <c r="L32" s="2189"/>
      <c r="M32" s="2189"/>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2:M32"/>
    <mergeCell ref="K9:K11"/>
    <mergeCell ref="L9:L11"/>
    <mergeCell ref="F9:F11"/>
    <mergeCell ref="I9:I11"/>
    <mergeCell ref="E9:E11"/>
    <mergeCell ref="J9:J10"/>
    <mergeCell ref="A9:B9"/>
    <mergeCell ref="C9:C11"/>
    <mergeCell ref="G9:G10"/>
    <mergeCell ref="A31:M31"/>
    <mergeCell ref="H9:H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5:B23 B28:B30"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Normal="100" workbookViewId="0">
      <selection activeCell="A3" sqref="A3:B3"/>
    </sheetView>
  </sheetViews>
  <sheetFormatPr defaultColWidth="9" defaultRowHeight="14.25"/>
  <cols>
    <col min="1" max="1" width="9.625" style="925" customWidth="1"/>
    <col min="2" max="6" width="13.625" style="925" customWidth="1"/>
    <col min="7" max="16384" width="9" style="925"/>
  </cols>
  <sheetData>
    <row r="1" spans="1:7" ht="15" customHeight="1">
      <c r="A1" s="34" t="s">
        <v>1661</v>
      </c>
      <c r="B1" s="34"/>
      <c r="C1" s="34"/>
      <c r="D1" s="34"/>
      <c r="F1" s="116" t="s">
        <v>1</v>
      </c>
      <c r="G1" s="946"/>
    </row>
    <row r="2" spans="1:7" ht="15" customHeight="1">
      <c r="A2" s="847" t="s">
        <v>1662</v>
      </c>
      <c r="B2" s="108"/>
      <c r="C2" s="108"/>
      <c r="D2" s="108"/>
      <c r="F2" s="1152" t="s">
        <v>2</v>
      </c>
      <c r="G2" s="946"/>
    </row>
    <row r="3" spans="1:7" s="121" customFormat="1" ht="15" customHeight="1">
      <c r="A3" s="2449" t="s">
        <v>297</v>
      </c>
      <c r="B3" s="2481"/>
      <c r="C3" s="2502" t="s">
        <v>397</v>
      </c>
      <c r="D3" s="2449"/>
      <c r="E3" s="2449"/>
      <c r="F3" s="2449"/>
    </row>
    <row r="4" spans="1:7" s="121" customFormat="1" ht="15" customHeight="1">
      <c r="A4" s="2451" t="s">
        <v>298</v>
      </c>
      <c r="B4" s="2483"/>
      <c r="C4" s="2490" t="s">
        <v>398</v>
      </c>
      <c r="D4" s="2491"/>
      <c r="E4" s="2491"/>
      <c r="F4" s="2491"/>
    </row>
    <row r="5" spans="1:7" s="121" customFormat="1" ht="39.950000000000003" customHeight="1">
      <c r="A5" s="2175" t="s">
        <v>1838</v>
      </c>
      <c r="B5" s="2176"/>
      <c r="C5" s="403" t="s">
        <v>402</v>
      </c>
      <c r="D5" s="403" t="s">
        <v>966</v>
      </c>
      <c r="E5" s="403" t="s">
        <v>471</v>
      </c>
      <c r="F5" s="427" t="s">
        <v>472</v>
      </c>
    </row>
    <row r="6" spans="1:7" s="121" customFormat="1" ht="30" customHeight="1">
      <c r="A6" s="2167" t="s">
        <v>1865</v>
      </c>
      <c r="B6" s="2177"/>
      <c r="C6" s="915" t="s">
        <v>400</v>
      </c>
      <c r="D6" s="915" t="s">
        <v>1256</v>
      </c>
      <c r="E6" s="915" t="s">
        <v>469</v>
      </c>
      <c r="F6" s="908" t="s">
        <v>401</v>
      </c>
    </row>
    <row r="7" spans="1:7" s="121" customFormat="1" ht="15" customHeight="1">
      <c r="A7" s="163"/>
      <c r="B7" s="307"/>
      <c r="C7" s="2311" t="s">
        <v>399</v>
      </c>
      <c r="D7" s="2313"/>
      <c r="E7" s="2313"/>
      <c r="F7" s="2313"/>
    </row>
    <row r="8" spans="1:7" s="121" customFormat="1" ht="15" customHeight="1">
      <c r="A8" s="471"/>
      <c r="B8" s="472"/>
      <c r="C8" s="2289" t="s">
        <v>1460</v>
      </c>
      <c r="D8" s="2314"/>
      <c r="E8" s="2314"/>
      <c r="F8" s="2314"/>
    </row>
    <row r="9" spans="1:7" s="121" customFormat="1" ht="15" customHeight="1">
      <c r="A9" s="542">
        <v>2020</v>
      </c>
      <c r="B9" s="347" t="s">
        <v>1773</v>
      </c>
      <c r="C9" s="595">
        <v>14929</v>
      </c>
      <c r="D9" s="595">
        <v>69474</v>
      </c>
      <c r="E9" s="595">
        <v>35759</v>
      </c>
      <c r="F9" s="596">
        <v>6649</v>
      </c>
    </row>
    <row r="10" spans="1:7" s="121" customFormat="1" ht="15" customHeight="1">
      <c r="A10" s="542"/>
      <c r="B10" s="597" t="s">
        <v>8</v>
      </c>
      <c r="C10" s="578">
        <v>90.853213242453748</v>
      </c>
      <c r="D10" s="578">
        <v>89.751572855168135</v>
      </c>
      <c r="E10" s="578">
        <v>55.009614645027305</v>
      </c>
      <c r="F10" s="1316">
        <v>133.21979563213785</v>
      </c>
      <c r="G10" s="132"/>
    </row>
    <row r="11" spans="1:7" s="121" customFormat="1" ht="15" customHeight="1">
      <c r="A11" s="542"/>
      <c r="B11" s="581"/>
      <c r="C11" s="595"/>
      <c r="D11" s="595"/>
      <c r="E11" s="595"/>
      <c r="F11" s="114"/>
    </row>
    <row r="12" spans="1:7" s="121" customFormat="1" ht="15" customHeight="1">
      <c r="A12" s="542">
        <v>2020</v>
      </c>
      <c r="B12" s="347" t="s">
        <v>1786</v>
      </c>
      <c r="C12" s="595">
        <v>2077</v>
      </c>
      <c r="D12" s="595">
        <v>18563</v>
      </c>
      <c r="E12" s="595">
        <v>9398</v>
      </c>
      <c r="F12" s="596">
        <v>1766</v>
      </c>
    </row>
    <row r="13" spans="1:7" s="121" customFormat="1" ht="15" customHeight="1">
      <c r="A13" s="542"/>
      <c r="B13" s="347" t="s">
        <v>1783</v>
      </c>
      <c r="C13" s="595">
        <v>5823</v>
      </c>
      <c r="D13" s="595">
        <v>38516</v>
      </c>
      <c r="E13" s="595">
        <v>20905</v>
      </c>
      <c r="F13" s="596">
        <v>4358</v>
      </c>
    </row>
    <row r="14" spans="1:7" s="121" customFormat="1" ht="15" customHeight="1">
      <c r="B14" s="347" t="s">
        <v>1791</v>
      </c>
      <c r="C14" s="595">
        <v>7917</v>
      </c>
      <c r="D14" s="595">
        <v>57468</v>
      </c>
      <c r="E14" s="595">
        <v>30980</v>
      </c>
      <c r="F14" s="596">
        <v>5155</v>
      </c>
    </row>
    <row r="15" spans="1:7" s="121" customFormat="1" ht="15" customHeight="1">
      <c r="A15" s="542"/>
      <c r="B15" s="347" t="s">
        <v>1773</v>
      </c>
      <c r="C15" s="595">
        <v>16249</v>
      </c>
      <c r="D15" s="595">
        <v>82778</v>
      </c>
      <c r="E15" s="595">
        <v>40023</v>
      </c>
      <c r="F15" s="596">
        <v>6568</v>
      </c>
    </row>
    <row r="16" spans="1:7" s="121" customFormat="1" ht="15" customHeight="1">
      <c r="A16" s="542"/>
      <c r="B16" s="597" t="s">
        <v>8</v>
      </c>
      <c r="C16" s="1915">
        <f>SUM(C15/C9)*100</f>
        <v>108.84185143010248</v>
      </c>
      <c r="D16" s="1915">
        <f t="shared" ref="D16:E16" si="0">SUM(D15/D9)*100</f>
        <v>119.14960992601549</v>
      </c>
      <c r="E16" s="1915">
        <f t="shared" si="0"/>
        <v>111.92427081294221</v>
      </c>
      <c r="F16" s="1316">
        <f>SUM(F15/F9)*100</f>
        <v>98.781771694991733</v>
      </c>
      <c r="G16" s="132"/>
    </row>
    <row r="17" spans="1:7" s="121" customFormat="1" ht="15" customHeight="1">
      <c r="A17" s="542"/>
      <c r="B17" s="581"/>
      <c r="C17" s="595"/>
      <c r="D17" s="595"/>
      <c r="E17" s="595"/>
      <c r="F17" s="114"/>
    </row>
    <row r="18" spans="1:7" s="121" customFormat="1" ht="15" customHeight="1">
      <c r="A18" s="542">
        <v>2022</v>
      </c>
      <c r="B18" s="347" t="s">
        <v>1786</v>
      </c>
      <c r="C18" s="595">
        <v>4637</v>
      </c>
      <c r="D18" s="595">
        <v>21413</v>
      </c>
      <c r="E18" s="595">
        <v>4415</v>
      </c>
      <c r="F18" s="596">
        <v>2116</v>
      </c>
    </row>
    <row r="19" spans="1:7" s="121" customFormat="1" ht="15" customHeight="1">
      <c r="A19" s="542"/>
      <c r="B19" s="597" t="s">
        <v>8</v>
      </c>
      <c r="C19" s="1915">
        <f>SUM(C18/C12)*100</f>
        <v>223.25469427058255</v>
      </c>
      <c r="D19" s="1915">
        <f t="shared" ref="D19:F19" si="1">SUM(D18/D12)*100</f>
        <v>115.35312180143296</v>
      </c>
      <c r="E19" s="1915">
        <f t="shared" si="1"/>
        <v>46.978080442647375</v>
      </c>
      <c r="F19" s="1316">
        <f t="shared" si="1"/>
        <v>119.81879954699887</v>
      </c>
      <c r="G19" s="132"/>
    </row>
    <row r="20" spans="1:7" s="67" customFormat="1" ht="15" customHeight="1">
      <c r="A20" s="2510" t="s">
        <v>1422</v>
      </c>
      <c r="B20" s="2510"/>
      <c r="C20" s="2510"/>
      <c r="D20" s="2510"/>
      <c r="E20" s="2510"/>
      <c r="F20" s="2510"/>
    </row>
    <row r="21" spans="1:7" ht="15" customHeight="1">
      <c r="A21" s="2453" t="s">
        <v>789</v>
      </c>
      <c r="B21" s="2453"/>
      <c r="C21" s="2453"/>
      <c r="D21" s="2453"/>
      <c r="E21" s="2453"/>
      <c r="F21" s="2453"/>
    </row>
    <row r="23" spans="1:7">
      <c r="C23" s="991"/>
      <c r="D23" s="991"/>
      <c r="E23" s="991"/>
      <c r="F23" s="991"/>
    </row>
  </sheetData>
  <mergeCells count="10">
    <mergeCell ref="A21:F21"/>
    <mergeCell ref="C3:F3"/>
    <mergeCell ref="A4:B4"/>
    <mergeCell ref="C8:F8"/>
    <mergeCell ref="A20:F20"/>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activeCell="A3" sqref="A3:B4"/>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2129" t="s">
        <v>1474</v>
      </c>
      <c r="B1" s="2129"/>
      <c r="C1" s="2129"/>
      <c r="D1" s="2129"/>
      <c r="E1" s="2129"/>
      <c r="F1" s="2129"/>
      <c r="G1" s="2129"/>
      <c r="H1" s="72"/>
      <c r="I1" s="73"/>
      <c r="J1" s="73"/>
      <c r="K1" s="73"/>
      <c r="L1" s="73"/>
      <c r="N1" s="2157" t="s">
        <v>1</v>
      </c>
      <c r="O1" s="2157"/>
    </row>
    <row r="2" spans="1:15" ht="15" customHeight="1">
      <c r="A2" s="2240" t="s">
        <v>1260</v>
      </c>
      <c r="B2" s="2240"/>
      <c r="C2" s="2240"/>
      <c r="D2" s="2240"/>
      <c r="E2" s="2240"/>
      <c r="F2" s="2240"/>
      <c r="G2" s="2240"/>
      <c r="H2" s="10"/>
      <c r="I2" s="10"/>
      <c r="J2" s="10"/>
      <c r="K2" s="10"/>
      <c r="L2" s="10"/>
      <c r="N2" s="2217" t="s">
        <v>2</v>
      </c>
      <c r="O2" s="2217"/>
    </row>
    <row r="3" spans="1:15" s="121" customFormat="1" ht="15" customHeight="1">
      <c r="A3" s="2526"/>
      <c r="B3" s="2527"/>
      <c r="C3" s="2187" t="s">
        <v>968</v>
      </c>
      <c r="D3" s="536"/>
      <c r="E3" s="536"/>
      <c r="F3" s="599"/>
      <c r="G3" s="2155" t="s">
        <v>1257</v>
      </c>
      <c r="H3" s="2138" t="s">
        <v>326</v>
      </c>
      <c r="I3" s="2159"/>
      <c r="J3" s="2159"/>
      <c r="K3" s="2159"/>
      <c r="L3" s="2159"/>
      <c r="M3" s="2159"/>
      <c r="N3" s="2159"/>
      <c r="O3" s="2159"/>
    </row>
    <row r="4" spans="1:15" s="217" customFormat="1" ht="15" customHeight="1">
      <c r="A4" s="2528"/>
      <c r="B4" s="2529"/>
      <c r="C4" s="2160"/>
      <c r="D4" s="600"/>
      <c r="E4" s="600"/>
      <c r="F4" s="601"/>
      <c r="G4" s="2296"/>
      <c r="H4" s="2131" t="s">
        <v>296</v>
      </c>
      <c r="I4" s="2517"/>
      <c r="J4" s="2517"/>
      <c r="K4" s="2517"/>
      <c r="L4" s="2517"/>
      <c r="M4" s="2517"/>
      <c r="N4" s="2517"/>
      <c r="O4" s="2517"/>
    </row>
    <row r="5" spans="1:15" s="121" customFormat="1" ht="15" customHeight="1">
      <c r="A5" s="2146" t="s">
        <v>297</v>
      </c>
      <c r="B5" s="2524"/>
      <c r="C5" s="2160"/>
      <c r="D5" s="2198" t="s">
        <v>1258</v>
      </c>
      <c r="E5" s="2198" t="s">
        <v>967</v>
      </c>
      <c r="F5" s="2428" t="s">
        <v>1259</v>
      </c>
      <c r="G5" s="2296"/>
      <c r="H5" s="2138" t="s">
        <v>325</v>
      </c>
      <c r="I5" s="2515"/>
      <c r="J5" s="2515"/>
      <c r="K5" s="2519"/>
      <c r="L5" s="2138" t="s">
        <v>975</v>
      </c>
      <c r="M5" s="2515"/>
      <c r="N5" s="2515"/>
      <c r="O5" s="2515"/>
    </row>
    <row r="6" spans="1:15" s="121" customFormat="1" ht="15" customHeight="1">
      <c r="A6" s="2151" t="s">
        <v>298</v>
      </c>
      <c r="B6" s="2133"/>
      <c r="C6" s="2160"/>
      <c r="D6" s="2199"/>
      <c r="E6" s="2199"/>
      <c r="F6" s="2429"/>
      <c r="G6" s="2296"/>
      <c r="H6" s="2160"/>
      <c r="I6" s="2198" t="s">
        <v>974</v>
      </c>
      <c r="J6" s="2198" t="s">
        <v>301</v>
      </c>
      <c r="K6" s="2428" t="s">
        <v>1259</v>
      </c>
      <c r="L6" s="2160"/>
      <c r="M6" s="2436" t="s">
        <v>1258</v>
      </c>
      <c r="N6" s="2198" t="s">
        <v>301</v>
      </c>
      <c r="O6" s="2203" t="s">
        <v>1259</v>
      </c>
    </row>
    <row r="7" spans="1:15" s="121" customFormat="1" ht="15" customHeight="1">
      <c r="A7" s="2146" t="s">
        <v>1820</v>
      </c>
      <c r="B7" s="2524"/>
      <c r="C7" s="2160"/>
      <c r="D7" s="2199"/>
      <c r="E7" s="2199"/>
      <c r="F7" s="2429"/>
      <c r="G7" s="2296"/>
      <c r="H7" s="2160"/>
      <c r="I7" s="2199"/>
      <c r="J7" s="2250"/>
      <c r="K7" s="2521"/>
      <c r="L7" s="2160"/>
      <c r="M7" s="2518"/>
      <c r="N7" s="2250"/>
      <c r="O7" s="2243"/>
    </row>
    <row r="8" spans="1:15" s="121" customFormat="1" ht="15" customHeight="1">
      <c r="A8" s="2161"/>
      <c r="B8" s="2524"/>
      <c r="C8" s="2160"/>
      <c r="D8" s="2199"/>
      <c r="E8" s="2199"/>
      <c r="F8" s="2429"/>
      <c r="G8" s="2296"/>
      <c r="H8" s="2160"/>
      <c r="I8" s="2199"/>
      <c r="J8" s="2250"/>
      <c r="K8" s="2521"/>
      <c r="L8" s="2160"/>
      <c r="M8" s="2518"/>
      <c r="N8" s="2250"/>
      <c r="O8" s="2243"/>
    </row>
    <row r="9" spans="1:15" s="121" customFormat="1" ht="15" customHeight="1">
      <c r="A9" s="2151" t="s">
        <v>1832</v>
      </c>
      <c r="B9" s="2133"/>
      <c r="C9" s="2356" t="s">
        <v>969</v>
      </c>
      <c r="D9" s="2199"/>
      <c r="E9" s="2199"/>
      <c r="F9" s="2429"/>
      <c r="G9" s="2296"/>
      <c r="H9" s="2160"/>
      <c r="I9" s="2199"/>
      <c r="J9" s="2250"/>
      <c r="K9" s="2521"/>
      <c r="L9" s="2160"/>
      <c r="M9" s="2518"/>
      <c r="N9" s="2250"/>
      <c r="O9" s="2243"/>
    </row>
    <row r="10" spans="1:15" s="121" customFormat="1" ht="15" customHeight="1">
      <c r="A10" s="2517"/>
      <c r="B10" s="2133"/>
      <c r="C10" s="2512"/>
      <c r="D10" s="2248" t="s">
        <v>302</v>
      </c>
      <c r="E10" s="2248" t="s">
        <v>971</v>
      </c>
      <c r="F10" s="2358" t="s">
        <v>972</v>
      </c>
      <c r="G10" s="2127" t="s">
        <v>973</v>
      </c>
      <c r="H10" s="2160"/>
      <c r="I10" s="2199"/>
      <c r="J10" s="2250"/>
      <c r="K10" s="2521"/>
      <c r="L10" s="2160"/>
      <c r="M10" s="2518"/>
      <c r="N10" s="2250"/>
      <c r="O10" s="2243"/>
    </row>
    <row r="11" spans="1:15" s="121" customFormat="1" ht="15" customHeight="1">
      <c r="A11" s="291"/>
      <c r="B11" s="468"/>
      <c r="C11" s="2512"/>
      <c r="D11" s="2248"/>
      <c r="E11" s="2248"/>
      <c r="F11" s="2358"/>
      <c r="G11" s="2127"/>
      <c r="H11" s="2356" t="s">
        <v>299</v>
      </c>
      <c r="I11" s="2248" t="s">
        <v>300</v>
      </c>
      <c r="J11" s="2248" t="s">
        <v>971</v>
      </c>
      <c r="K11" s="2358" t="s">
        <v>972</v>
      </c>
      <c r="L11" s="2127" t="s">
        <v>1461</v>
      </c>
      <c r="M11" s="2356" t="s">
        <v>302</v>
      </c>
      <c r="N11" s="2248" t="s">
        <v>976</v>
      </c>
      <c r="O11" s="2208" t="s">
        <v>972</v>
      </c>
    </row>
    <row r="12" spans="1:15" s="121" customFormat="1" ht="15" customHeight="1">
      <c r="A12" s="291"/>
      <c r="B12" s="468"/>
      <c r="C12" s="2512"/>
      <c r="D12" s="2248"/>
      <c r="E12" s="2248"/>
      <c r="F12" s="2358"/>
      <c r="G12" s="2127"/>
      <c r="H12" s="2512"/>
      <c r="I12" s="2248"/>
      <c r="J12" s="2514"/>
      <c r="K12" s="2522"/>
      <c r="L12" s="2128"/>
      <c r="M12" s="2512"/>
      <c r="N12" s="2514"/>
      <c r="O12" s="2520"/>
    </row>
    <row r="13" spans="1:15" s="121" customFormat="1" ht="35.1" customHeight="1">
      <c r="A13" s="320"/>
      <c r="B13" s="321"/>
      <c r="C13" s="2513"/>
      <c r="D13" s="2261"/>
      <c r="E13" s="2261"/>
      <c r="F13" s="2525"/>
      <c r="G13" s="2516"/>
      <c r="H13" s="2513"/>
      <c r="I13" s="2261"/>
      <c r="J13" s="2249"/>
      <c r="K13" s="2523"/>
      <c r="L13" s="2511"/>
      <c r="M13" s="2513"/>
      <c r="N13" s="2249"/>
      <c r="O13" s="2242"/>
    </row>
    <row r="14" spans="1:15" s="121" customFormat="1" ht="15" customHeight="1">
      <c r="A14" s="1766">
        <v>2020</v>
      </c>
      <c r="B14" s="1522" t="s">
        <v>1802</v>
      </c>
      <c r="C14" s="1569">
        <v>7731</v>
      </c>
      <c r="D14" s="389">
        <v>3411</v>
      </c>
      <c r="E14" s="389">
        <v>4179</v>
      </c>
      <c r="F14" s="603" t="s">
        <v>91</v>
      </c>
      <c r="G14" s="1450">
        <v>7150</v>
      </c>
      <c r="H14" s="1459">
        <v>6460</v>
      </c>
      <c r="I14" s="1459">
        <v>2119</v>
      </c>
      <c r="J14" s="1459">
        <v>4312</v>
      </c>
      <c r="K14" s="1451" t="s">
        <v>91</v>
      </c>
      <c r="L14" s="1460">
        <v>545.79999999999995</v>
      </c>
      <c r="M14" s="1460">
        <v>293.60000000000002</v>
      </c>
      <c r="N14" s="1460">
        <v>250.4</v>
      </c>
      <c r="O14" s="604" t="s">
        <v>91</v>
      </c>
    </row>
    <row r="15" spans="1:15" s="138" customFormat="1" ht="15" customHeight="1">
      <c r="A15" s="299"/>
      <c r="B15" s="396" t="s">
        <v>8</v>
      </c>
      <c r="C15" s="602">
        <v>94.2</v>
      </c>
      <c r="D15" s="602">
        <v>110.8</v>
      </c>
      <c r="E15" s="396">
        <v>82.8</v>
      </c>
      <c r="F15" s="396" t="s">
        <v>92</v>
      </c>
      <c r="G15" s="1452">
        <v>125.4</v>
      </c>
      <c r="H15" s="1453">
        <v>111.2</v>
      </c>
      <c r="I15" s="1453">
        <v>116.4</v>
      </c>
      <c r="J15" s="1453">
        <v>113.7</v>
      </c>
      <c r="K15" s="1454" t="s">
        <v>92</v>
      </c>
      <c r="L15" s="1453">
        <v>113.1</v>
      </c>
      <c r="M15" s="1453">
        <v>111.9</v>
      </c>
      <c r="N15" s="1453">
        <v>116.6</v>
      </c>
      <c r="O15" s="1139" t="s">
        <v>92</v>
      </c>
    </row>
    <row r="16" spans="1:15" s="138" customFormat="1" ht="15" customHeight="1">
      <c r="A16" s="1244"/>
      <c r="B16" s="1245"/>
      <c r="C16" s="1246"/>
      <c r="D16" s="1246"/>
      <c r="E16" s="1245"/>
      <c r="F16" s="1245"/>
      <c r="G16" s="1452"/>
      <c r="H16" s="1453"/>
      <c r="I16" s="1453"/>
      <c r="J16" s="1453"/>
      <c r="K16" s="1454"/>
      <c r="L16" s="1453"/>
      <c r="M16" s="1453"/>
      <c r="N16" s="1453"/>
      <c r="O16" s="1247"/>
    </row>
    <row r="17" spans="1:15" s="138" customFormat="1" ht="15" customHeight="1">
      <c r="A17" s="1248">
        <v>2021</v>
      </c>
      <c r="B17" s="1525" t="s">
        <v>1777</v>
      </c>
      <c r="C17" s="1447">
        <v>788</v>
      </c>
      <c r="D17" s="1447">
        <v>307</v>
      </c>
      <c r="E17" s="1447">
        <v>474</v>
      </c>
      <c r="F17" s="603" t="s">
        <v>91</v>
      </c>
      <c r="G17" s="1455">
        <v>435</v>
      </c>
      <c r="H17" s="1456">
        <v>466</v>
      </c>
      <c r="I17" s="1450">
        <v>178</v>
      </c>
      <c r="J17" s="1456">
        <v>271</v>
      </c>
      <c r="K17" s="1451" t="s">
        <v>91</v>
      </c>
      <c r="L17" s="1460">
        <v>41.4</v>
      </c>
      <c r="M17" s="1460">
        <v>24.4</v>
      </c>
      <c r="N17" s="1457">
        <v>16.2</v>
      </c>
      <c r="O17" s="1250" t="s">
        <v>91</v>
      </c>
    </row>
    <row r="18" spans="1:15" s="138" customFormat="1" ht="15" customHeight="1">
      <c r="A18" s="1244"/>
      <c r="B18" s="1522" t="s">
        <v>1805</v>
      </c>
      <c r="C18" s="1447">
        <v>1639</v>
      </c>
      <c r="D18" s="1447">
        <v>608</v>
      </c>
      <c r="E18" s="1447">
        <v>1024</v>
      </c>
      <c r="F18" s="603" t="s">
        <v>91</v>
      </c>
      <c r="G18" s="1455">
        <v>969</v>
      </c>
      <c r="H18" s="1456">
        <v>868</v>
      </c>
      <c r="I18" s="1450">
        <v>371</v>
      </c>
      <c r="J18" s="1456">
        <v>454</v>
      </c>
      <c r="K18" s="1451" t="s">
        <v>91</v>
      </c>
      <c r="L18" s="1460">
        <v>82.2</v>
      </c>
      <c r="M18" s="1460">
        <v>53.3</v>
      </c>
      <c r="N18" s="1457">
        <v>26.7</v>
      </c>
      <c r="O18" s="1250" t="s">
        <v>91</v>
      </c>
    </row>
    <row r="19" spans="1:15" s="138" customFormat="1" ht="15" customHeight="1">
      <c r="A19" s="1244"/>
      <c r="B19" s="1523" t="s">
        <v>1806</v>
      </c>
      <c r="C19" s="1447">
        <v>3264</v>
      </c>
      <c r="D19" s="1447">
        <v>1014</v>
      </c>
      <c r="E19" s="1447">
        <v>2243</v>
      </c>
      <c r="F19" s="603" t="s">
        <v>91</v>
      </c>
      <c r="G19" s="1450">
        <v>1908</v>
      </c>
      <c r="H19" s="1456">
        <v>1418</v>
      </c>
      <c r="I19" s="1450">
        <v>589</v>
      </c>
      <c r="J19" s="1456">
        <v>786</v>
      </c>
      <c r="K19" s="1451" t="s">
        <v>91</v>
      </c>
      <c r="L19" s="1460">
        <v>133.30000000000001</v>
      </c>
      <c r="M19" s="1460">
        <v>84.3</v>
      </c>
      <c r="N19" s="1457">
        <v>46.8</v>
      </c>
      <c r="O19" s="1250" t="s">
        <v>91</v>
      </c>
    </row>
    <row r="20" spans="1:15" s="138" customFormat="1" ht="15" customHeight="1">
      <c r="A20" s="1244"/>
      <c r="B20" s="1522" t="s">
        <v>1807</v>
      </c>
      <c r="C20" s="1447">
        <v>3949</v>
      </c>
      <c r="D20" s="1447">
        <v>1416</v>
      </c>
      <c r="E20" s="1447">
        <v>2526</v>
      </c>
      <c r="F20" s="603" t="s">
        <v>91</v>
      </c>
      <c r="G20" s="1450">
        <v>2675</v>
      </c>
      <c r="H20" s="1459" t="s">
        <v>2104</v>
      </c>
      <c r="I20" s="1459" t="s">
        <v>2105</v>
      </c>
      <c r="J20" s="1459" t="s">
        <v>2106</v>
      </c>
      <c r="K20" s="1451" t="s">
        <v>91</v>
      </c>
      <c r="L20" s="1460" t="s">
        <v>2107</v>
      </c>
      <c r="M20" s="1460" t="s">
        <v>2078</v>
      </c>
      <c r="N20" s="1460" t="s">
        <v>2108</v>
      </c>
      <c r="O20" s="1250" t="s">
        <v>91</v>
      </c>
    </row>
    <row r="21" spans="1:15" s="138" customFormat="1" ht="15" customHeight="1">
      <c r="A21" s="1244"/>
      <c r="B21" s="1522" t="s">
        <v>1808</v>
      </c>
      <c r="C21" s="1447">
        <v>4653</v>
      </c>
      <c r="D21" s="1447">
        <v>1920</v>
      </c>
      <c r="E21" s="1447">
        <v>2726</v>
      </c>
      <c r="F21" s="603" t="s">
        <v>91</v>
      </c>
      <c r="G21" s="1450">
        <v>3482</v>
      </c>
      <c r="H21" s="1459">
        <v>2258</v>
      </c>
      <c r="I21" s="1459">
        <v>962</v>
      </c>
      <c r="J21" s="1459">
        <v>1192</v>
      </c>
      <c r="K21" s="1451" t="s">
        <v>91</v>
      </c>
      <c r="L21" s="1460">
        <v>209.1</v>
      </c>
      <c r="M21" s="1460">
        <v>136.5</v>
      </c>
      <c r="N21" s="1460">
        <v>67.599999999999994</v>
      </c>
      <c r="O21" s="1250" t="s">
        <v>91</v>
      </c>
    </row>
    <row r="22" spans="1:15" s="138" customFormat="1" ht="15" customHeight="1">
      <c r="A22" s="1244"/>
      <c r="B22" s="1522" t="s">
        <v>1809</v>
      </c>
      <c r="C22" s="1447">
        <v>5588</v>
      </c>
      <c r="D22" s="1447">
        <v>2393</v>
      </c>
      <c r="E22" s="1447">
        <v>3155</v>
      </c>
      <c r="F22" s="603" t="s">
        <v>91</v>
      </c>
      <c r="G22" s="1450">
        <v>4152</v>
      </c>
      <c r="H22" s="1459">
        <v>2671</v>
      </c>
      <c r="I22" s="1459">
        <v>1136</v>
      </c>
      <c r="J22" s="1459">
        <v>1431</v>
      </c>
      <c r="K22" s="1451" t="s">
        <v>91</v>
      </c>
      <c r="L22" s="1460">
        <v>245.9</v>
      </c>
      <c r="M22" s="1460">
        <v>160.30000000000001</v>
      </c>
      <c r="N22" s="1460">
        <v>80.5</v>
      </c>
      <c r="O22" s="1250" t="s">
        <v>91</v>
      </c>
    </row>
    <row r="23" spans="1:15" s="138" customFormat="1" ht="15" customHeight="1">
      <c r="A23" s="1244"/>
      <c r="B23" s="1522" t="s">
        <v>1810</v>
      </c>
      <c r="C23" s="1447">
        <v>6760</v>
      </c>
      <c r="D23" s="1447">
        <v>2871</v>
      </c>
      <c r="E23" s="1461">
        <v>3849</v>
      </c>
      <c r="F23" s="603" t="s">
        <v>91</v>
      </c>
      <c r="G23" s="1449">
        <v>4756</v>
      </c>
      <c r="H23" s="1459">
        <v>3182</v>
      </c>
      <c r="I23" s="1459">
        <v>1369</v>
      </c>
      <c r="J23" s="1459">
        <v>1687</v>
      </c>
      <c r="K23" s="1451">
        <v>22</v>
      </c>
      <c r="L23" s="1460">
        <v>295.2</v>
      </c>
      <c r="M23" s="1460">
        <v>193.1</v>
      </c>
      <c r="N23" s="1460">
        <v>96.1</v>
      </c>
      <c r="O23" s="604">
        <v>0.9</v>
      </c>
    </row>
    <row r="24" spans="1:15" s="138" customFormat="1" ht="15" customHeight="1">
      <c r="A24" s="1432"/>
      <c r="B24" s="1522" t="s">
        <v>1811</v>
      </c>
      <c r="C24" s="1447">
        <v>7494</v>
      </c>
      <c r="D24" s="1447">
        <v>3272</v>
      </c>
      <c r="E24" s="1447">
        <v>4150</v>
      </c>
      <c r="F24" s="603" t="s">
        <v>91</v>
      </c>
      <c r="G24" s="1449">
        <v>5451</v>
      </c>
      <c r="H24" s="1459">
        <v>3509</v>
      </c>
      <c r="I24" s="1459">
        <v>1575</v>
      </c>
      <c r="J24" s="1459">
        <v>1808</v>
      </c>
      <c r="K24" s="1451">
        <v>22</v>
      </c>
      <c r="L24" s="1460">
        <v>333.1</v>
      </c>
      <c r="M24" s="1460">
        <v>223.3</v>
      </c>
      <c r="N24" s="1460">
        <v>103.9</v>
      </c>
      <c r="O24" s="604">
        <v>0.9</v>
      </c>
    </row>
    <row r="25" spans="1:15" s="138" customFormat="1" ht="15" customHeight="1">
      <c r="A25" s="1432"/>
      <c r="B25" s="1522" t="s">
        <v>1812</v>
      </c>
      <c r="C25" s="1447">
        <v>8210</v>
      </c>
      <c r="D25" s="1447">
        <v>3718</v>
      </c>
      <c r="E25" s="1447">
        <v>4420</v>
      </c>
      <c r="F25" s="603" t="s">
        <v>91</v>
      </c>
      <c r="G25" s="1449">
        <v>6204</v>
      </c>
      <c r="H25" s="1459">
        <v>4045</v>
      </c>
      <c r="I25" s="1459">
        <v>1749</v>
      </c>
      <c r="J25" s="1459">
        <v>2147</v>
      </c>
      <c r="K25" s="1451">
        <v>22</v>
      </c>
      <c r="L25" s="1980">
        <v>378</v>
      </c>
      <c r="M25" s="1980">
        <v>248</v>
      </c>
      <c r="N25" s="1460"/>
      <c r="O25" s="604">
        <v>0.9</v>
      </c>
    </row>
    <row r="26" spans="1:15" s="138" customFormat="1" ht="15" customHeight="1">
      <c r="A26" s="1432"/>
      <c r="B26" s="1522" t="s">
        <v>1803</v>
      </c>
      <c r="C26" s="1568">
        <v>9155</v>
      </c>
      <c r="D26" s="1569">
        <v>4099</v>
      </c>
      <c r="E26" s="1568">
        <v>4972</v>
      </c>
      <c r="F26" s="603" t="s">
        <v>91</v>
      </c>
      <c r="G26" s="1449">
        <v>7106</v>
      </c>
      <c r="H26" s="1568">
        <v>4570</v>
      </c>
      <c r="I26" s="1568">
        <v>1940</v>
      </c>
      <c r="J26" s="1568">
        <v>2481</v>
      </c>
      <c r="K26" s="1570">
        <v>22</v>
      </c>
      <c r="L26" s="1571">
        <v>423.2</v>
      </c>
      <c r="M26" s="1571">
        <v>275.3</v>
      </c>
      <c r="N26" s="1571">
        <v>140.69999999999999</v>
      </c>
      <c r="O26" s="1250">
        <v>0.9</v>
      </c>
    </row>
    <row r="27" spans="1:15" s="138" customFormat="1" ht="15" customHeight="1">
      <c r="A27" s="1432"/>
      <c r="B27" s="1522" t="s">
        <v>1804</v>
      </c>
      <c r="C27" s="1568">
        <v>9822</v>
      </c>
      <c r="D27" s="1569">
        <v>4393</v>
      </c>
      <c r="E27" s="1568">
        <v>5338</v>
      </c>
      <c r="F27" s="603" t="s">
        <v>91</v>
      </c>
      <c r="G27" s="1449">
        <v>7554</v>
      </c>
      <c r="H27" s="1568">
        <v>5193</v>
      </c>
      <c r="I27" s="1568">
        <v>2204</v>
      </c>
      <c r="J27" s="1568">
        <v>2833</v>
      </c>
      <c r="K27" s="1570">
        <v>22</v>
      </c>
      <c r="L27" s="1571">
        <v>476.5</v>
      </c>
      <c r="M27" s="1571">
        <v>309.2</v>
      </c>
      <c r="N27" s="1701">
        <v>160</v>
      </c>
      <c r="O27" s="1250">
        <v>0.9</v>
      </c>
    </row>
    <row r="28" spans="1:15" s="138" customFormat="1" ht="15" customHeight="1">
      <c r="A28" s="1432"/>
      <c r="B28" s="1522" t="s">
        <v>1802</v>
      </c>
      <c r="C28" s="1568">
        <v>10868</v>
      </c>
      <c r="D28" s="1569">
        <v>4751</v>
      </c>
      <c r="E28" s="1568">
        <v>6000</v>
      </c>
      <c r="F28" s="603" t="s">
        <v>91</v>
      </c>
      <c r="G28" s="1449">
        <v>7753</v>
      </c>
      <c r="H28" s="1568">
        <v>5896</v>
      </c>
      <c r="I28" s="1568">
        <v>2498</v>
      </c>
      <c r="J28" s="1568">
        <v>3202</v>
      </c>
      <c r="K28" s="1570">
        <v>22</v>
      </c>
      <c r="L28" s="1571">
        <v>543.5</v>
      </c>
      <c r="M28" s="1571">
        <v>352.2</v>
      </c>
      <c r="N28" s="1571">
        <v>181.4</v>
      </c>
      <c r="O28" s="1250">
        <v>0.9</v>
      </c>
    </row>
    <row r="29" spans="1:15" s="138" customFormat="1" ht="15" customHeight="1">
      <c r="A29" s="1432"/>
      <c r="B29" s="1433" t="s">
        <v>8</v>
      </c>
      <c r="C29" s="1246">
        <v>140.6</v>
      </c>
      <c r="D29" s="1246">
        <v>139.30000000000001</v>
      </c>
      <c r="E29" s="1246">
        <v>143.6</v>
      </c>
      <c r="F29" s="396" t="s">
        <v>92</v>
      </c>
      <c r="G29" s="1453">
        <v>108.4</v>
      </c>
      <c r="H29" s="1453">
        <v>91.3</v>
      </c>
      <c r="I29" s="1453">
        <v>117.9</v>
      </c>
      <c r="J29" s="1453">
        <v>74.3</v>
      </c>
      <c r="K29" s="1454" t="s">
        <v>92</v>
      </c>
      <c r="L29" s="1453">
        <v>99.6</v>
      </c>
      <c r="M29" s="1453">
        <v>120</v>
      </c>
      <c r="N29" s="1453">
        <v>72.5</v>
      </c>
      <c r="O29" s="1210" t="s">
        <v>92</v>
      </c>
    </row>
    <row r="30" spans="1:15" s="138" customFormat="1" ht="15" customHeight="1">
      <c r="A30" s="1244"/>
      <c r="B30" s="1711"/>
      <c r="C30" s="1728"/>
      <c r="D30" s="1728"/>
      <c r="E30" s="1728"/>
      <c r="F30" s="1711"/>
      <c r="G30" s="1728"/>
      <c r="H30" s="1728"/>
      <c r="I30" s="1728"/>
      <c r="J30" s="1728"/>
      <c r="K30" s="1711"/>
      <c r="L30" s="1728"/>
      <c r="M30" s="1728"/>
      <c r="N30" s="1728"/>
      <c r="O30" s="1433"/>
    </row>
    <row r="31" spans="1:15" s="138" customFormat="1" ht="15" customHeight="1">
      <c r="A31" s="1248">
        <v>2022</v>
      </c>
      <c r="B31" s="1525" t="s">
        <v>1777</v>
      </c>
      <c r="C31" s="1447">
        <v>745</v>
      </c>
      <c r="D31" s="1447">
        <v>229</v>
      </c>
      <c r="E31" s="1447">
        <v>516</v>
      </c>
      <c r="F31" s="603" t="s">
        <v>91</v>
      </c>
      <c r="G31" s="1455">
        <v>479</v>
      </c>
      <c r="H31" s="1456">
        <v>523</v>
      </c>
      <c r="I31" s="1450">
        <v>174</v>
      </c>
      <c r="J31" s="1456">
        <v>349</v>
      </c>
      <c r="K31" s="603" t="s">
        <v>91</v>
      </c>
      <c r="L31" s="1460">
        <v>43.5</v>
      </c>
      <c r="M31" s="1460">
        <v>23.9</v>
      </c>
      <c r="N31" s="1457">
        <v>19.600000000000001</v>
      </c>
      <c r="O31" s="2048" t="s">
        <v>91</v>
      </c>
    </row>
    <row r="32" spans="1:15" s="138" customFormat="1" ht="15" customHeight="1">
      <c r="A32" s="1244"/>
      <c r="B32" s="1522" t="s">
        <v>1805</v>
      </c>
      <c r="C32" s="1447">
        <v>1916</v>
      </c>
      <c r="D32" s="1447">
        <v>510</v>
      </c>
      <c r="E32" s="1447">
        <v>1406</v>
      </c>
      <c r="F32" s="603" t="s">
        <v>91</v>
      </c>
      <c r="G32" s="1455">
        <v>896</v>
      </c>
      <c r="H32" s="1456">
        <v>1117</v>
      </c>
      <c r="I32" s="1450">
        <v>400</v>
      </c>
      <c r="J32" s="1456">
        <v>715</v>
      </c>
      <c r="K32" s="603" t="s">
        <v>91</v>
      </c>
      <c r="L32" s="1460">
        <v>97.7</v>
      </c>
      <c r="M32" s="1980">
        <v>55</v>
      </c>
      <c r="N32" s="1457">
        <v>42.7</v>
      </c>
      <c r="O32" s="2048" t="s">
        <v>91</v>
      </c>
    </row>
    <row r="33" spans="1:15" s="138" customFormat="1" ht="15" customHeight="1">
      <c r="A33" s="1244"/>
      <c r="B33" s="1523" t="s">
        <v>1806</v>
      </c>
      <c r="C33" s="1447">
        <v>2640</v>
      </c>
      <c r="D33" s="1447">
        <v>885</v>
      </c>
      <c r="E33" s="1447">
        <v>1755</v>
      </c>
      <c r="F33" s="603" t="s">
        <v>91</v>
      </c>
      <c r="G33" s="1458">
        <v>1713</v>
      </c>
      <c r="H33" s="1456">
        <v>1711</v>
      </c>
      <c r="I33" s="1450">
        <v>663</v>
      </c>
      <c r="J33" s="1456">
        <v>1046</v>
      </c>
      <c r="K33" s="603" t="s">
        <v>91</v>
      </c>
      <c r="L33" s="1460">
        <v>152.5</v>
      </c>
      <c r="M33" s="1980">
        <v>91</v>
      </c>
      <c r="N33" s="1457">
        <v>61.5</v>
      </c>
      <c r="O33" s="2048" t="s">
        <v>91</v>
      </c>
    </row>
    <row r="34" spans="1:15" s="138" customFormat="1" ht="15" customHeight="1">
      <c r="A34" s="1432"/>
      <c r="B34" s="1433" t="s">
        <v>8</v>
      </c>
      <c r="C34" s="1246">
        <v>80.900000000000006</v>
      </c>
      <c r="D34" s="1246">
        <v>87.3</v>
      </c>
      <c r="E34" s="1246">
        <v>78.2</v>
      </c>
      <c r="F34" s="396" t="s">
        <v>92</v>
      </c>
      <c r="G34" s="1453">
        <v>89.8</v>
      </c>
      <c r="H34" s="1453">
        <v>120.7</v>
      </c>
      <c r="I34" s="1453">
        <v>112.6</v>
      </c>
      <c r="J34" s="1453">
        <v>133.1</v>
      </c>
      <c r="K34" s="396" t="s">
        <v>92</v>
      </c>
      <c r="L34" s="1453">
        <v>114.4</v>
      </c>
      <c r="M34" s="1453">
        <v>107.9</v>
      </c>
      <c r="N34" s="1453">
        <v>131.30000000000001</v>
      </c>
      <c r="O34" s="1486" t="s">
        <v>92</v>
      </c>
    </row>
    <row r="35" spans="1:15" s="114" customFormat="1" ht="12.75" customHeight="1">
      <c r="A35" s="114" t="s">
        <v>1423</v>
      </c>
      <c r="C35" s="2"/>
      <c r="O35" s="163"/>
    </row>
    <row r="36" spans="1:15" s="229" customFormat="1">
      <c r="A36" s="846" t="s">
        <v>758</v>
      </c>
      <c r="C36" s="2"/>
      <c r="O36" s="99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5" topLeftCell="A16" activePane="bottomLeft" state="frozen"/>
      <selection pane="bottomLeft" activeCell="A5" sqref="A5:B5"/>
    </sheetView>
  </sheetViews>
  <sheetFormatPr defaultColWidth="9" defaultRowHeight="14.25"/>
  <cols>
    <col min="1" max="1" width="9.625" style="2" customWidth="1"/>
    <col min="2" max="2" width="12.625" style="2" customWidth="1"/>
    <col min="3" max="12" width="10.125" style="2" customWidth="1"/>
    <col min="13" max="16384" width="9" style="925"/>
  </cols>
  <sheetData>
    <row r="1" spans="1:13" s="32" customFormat="1" ht="15" customHeight="1">
      <c r="A1" s="2530" t="s">
        <v>36</v>
      </c>
      <c r="B1" s="2530"/>
      <c r="C1" s="2530"/>
      <c r="D1" s="2530"/>
      <c r="E1" s="2530"/>
      <c r="F1" s="2530"/>
      <c r="G1" s="31"/>
      <c r="H1" s="31"/>
      <c r="I1" s="31"/>
      <c r="J1" s="31"/>
      <c r="M1" s="29"/>
    </row>
    <row r="2" spans="1:13" s="32" customFormat="1" ht="15" customHeight="1">
      <c r="A2" s="2531" t="s">
        <v>37</v>
      </c>
      <c r="B2" s="2531"/>
      <c r="C2" s="2531"/>
      <c r="D2" s="2531"/>
      <c r="E2" s="2531"/>
      <c r="F2" s="2531"/>
      <c r="G2" s="31"/>
      <c r="H2" s="31"/>
      <c r="I2" s="31"/>
      <c r="J2" s="31"/>
      <c r="M2" s="29"/>
    </row>
    <row r="3" spans="1:13" ht="15.75">
      <c r="A3" s="2129" t="s">
        <v>1663</v>
      </c>
      <c r="B3" s="2129"/>
      <c r="C3" s="2129"/>
      <c r="D3" s="2129"/>
      <c r="E3" s="2129"/>
      <c r="J3" s="7"/>
      <c r="K3" s="2157" t="s">
        <v>1</v>
      </c>
      <c r="L3" s="2157"/>
    </row>
    <row r="4" spans="1:13">
      <c r="A4" s="2240" t="s">
        <v>1262</v>
      </c>
      <c r="B4" s="2240"/>
      <c r="C4" s="2240"/>
      <c r="D4" s="2240"/>
      <c r="E4" s="9"/>
      <c r="J4" s="7"/>
      <c r="K4" s="2157" t="s">
        <v>2</v>
      </c>
      <c r="L4" s="2157"/>
    </row>
    <row r="5" spans="1:13" s="121" customFormat="1" ht="15" customHeight="1">
      <c r="A5" s="2449" t="s">
        <v>297</v>
      </c>
      <c r="B5" s="2481"/>
      <c r="C5" s="2187" t="s">
        <v>403</v>
      </c>
      <c r="D5" s="2148"/>
      <c r="E5" s="2438"/>
      <c r="F5" s="2203" t="s">
        <v>405</v>
      </c>
      <c r="G5" s="2148"/>
      <c r="H5" s="2148"/>
      <c r="I5" s="2148"/>
      <c r="J5" s="2148"/>
      <c r="K5" s="2148"/>
      <c r="L5" s="2148"/>
    </row>
    <row r="6" spans="1:13" s="121" customFormat="1" ht="15" customHeight="1">
      <c r="A6" s="2482" t="s">
        <v>298</v>
      </c>
      <c r="B6" s="2483"/>
      <c r="C6" s="2180" t="s">
        <v>404</v>
      </c>
      <c r="D6" s="2153"/>
      <c r="E6" s="2499"/>
      <c r="F6" s="2208" t="s">
        <v>406</v>
      </c>
      <c r="G6" s="2151"/>
      <c r="H6" s="2151"/>
      <c r="I6" s="2151"/>
      <c r="J6" s="2151"/>
      <c r="K6" s="2151"/>
      <c r="L6" s="2151"/>
    </row>
    <row r="7" spans="1:13" s="121" customFormat="1" ht="24.95" customHeight="1">
      <c r="A7" s="2175" t="s">
        <v>1838</v>
      </c>
      <c r="B7" s="2176"/>
      <c r="C7" s="2155" t="s">
        <v>407</v>
      </c>
      <c r="D7" s="2155" t="s">
        <v>409</v>
      </c>
      <c r="E7" s="2155" t="s">
        <v>324</v>
      </c>
      <c r="F7" s="2155" t="s">
        <v>407</v>
      </c>
      <c r="G7" s="2436" t="s">
        <v>977</v>
      </c>
      <c r="H7" s="2198" t="s">
        <v>978</v>
      </c>
      <c r="I7" s="2203" t="s">
        <v>980</v>
      </c>
      <c r="J7" s="2203" t="s">
        <v>414</v>
      </c>
      <c r="K7" s="2148"/>
      <c r="L7" s="2148"/>
    </row>
    <row r="8" spans="1:13" s="121" customFormat="1" ht="12.75" customHeight="1">
      <c r="A8" s="2173" t="s">
        <v>1122</v>
      </c>
      <c r="B8" s="2174"/>
      <c r="C8" s="2296"/>
      <c r="D8" s="2296"/>
      <c r="E8" s="2296"/>
      <c r="F8" s="2296"/>
      <c r="G8" s="2361"/>
      <c r="H8" s="2199"/>
      <c r="I8" s="2204"/>
      <c r="J8" s="2208" t="s">
        <v>415</v>
      </c>
      <c r="K8" s="2151"/>
      <c r="L8" s="2151"/>
    </row>
    <row r="9" spans="1:13" s="121" customFormat="1" ht="14.25" customHeight="1">
      <c r="A9" s="2167" t="s">
        <v>1866</v>
      </c>
      <c r="B9" s="2177"/>
      <c r="C9" s="2296"/>
      <c r="D9" s="2296"/>
      <c r="E9" s="2296"/>
      <c r="F9" s="2296"/>
      <c r="G9" s="2361"/>
      <c r="H9" s="2199"/>
      <c r="I9" s="2204"/>
      <c r="J9" s="606" t="s">
        <v>418</v>
      </c>
      <c r="K9" s="607" t="s">
        <v>487</v>
      </c>
      <c r="L9" s="536"/>
    </row>
    <row r="10" spans="1:13" s="121" customFormat="1" ht="14.25" customHeight="1">
      <c r="A10" s="2200" t="s">
        <v>1823</v>
      </c>
      <c r="B10" s="2201"/>
      <c r="C10" s="918" t="s">
        <v>408</v>
      </c>
      <c r="D10" s="993" t="s">
        <v>410</v>
      </c>
      <c r="E10" s="918" t="s">
        <v>412</v>
      </c>
      <c r="F10" s="918" t="s">
        <v>413</v>
      </c>
      <c r="G10" s="2356" t="s">
        <v>1263</v>
      </c>
      <c r="H10" s="2248" t="s">
        <v>979</v>
      </c>
      <c r="I10" s="2358" t="s">
        <v>981</v>
      </c>
      <c r="J10" s="416" t="s">
        <v>419</v>
      </c>
      <c r="K10" s="317" t="s">
        <v>420</v>
      </c>
      <c r="L10" s="324"/>
    </row>
    <row r="11" spans="1:13" s="121" customFormat="1" ht="12.75" customHeight="1">
      <c r="A11" s="2167" t="s">
        <v>1828</v>
      </c>
      <c r="B11" s="2177"/>
      <c r="C11" s="608"/>
      <c r="D11" s="322"/>
      <c r="E11" s="608"/>
      <c r="F11" s="608"/>
      <c r="G11" s="2356"/>
      <c r="H11" s="2248"/>
      <c r="I11" s="2358"/>
      <c r="J11" s="918" t="s">
        <v>408</v>
      </c>
      <c r="K11" s="993" t="s">
        <v>416</v>
      </c>
      <c r="L11" s="324"/>
    </row>
    <row r="12" spans="1:13" s="121" customFormat="1" ht="12.75" customHeight="1">
      <c r="A12" s="324"/>
      <c r="B12" s="323"/>
      <c r="C12" s="608"/>
      <c r="D12" s="322"/>
      <c r="E12" s="608"/>
      <c r="F12" s="608"/>
      <c r="G12" s="2356"/>
      <c r="H12" s="2248"/>
      <c r="I12" s="2358"/>
      <c r="J12" s="608"/>
      <c r="K12" s="322"/>
      <c r="L12" s="337" t="s">
        <v>1261</v>
      </c>
    </row>
    <row r="13" spans="1:13" s="121" customFormat="1" ht="15" customHeight="1">
      <c r="A13" s="324"/>
      <c r="B13" s="323"/>
      <c r="C13" s="608"/>
      <c r="D13" s="322"/>
      <c r="E13" s="608"/>
      <c r="F13" s="608"/>
      <c r="G13" s="2366"/>
      <c r="H13" s="2261"/>
      <c r="I13" s="2525"/>
      <c r="J13" s="608"/>
      <c r="K13" s="322"/>
      <c r="L13" s="982" t="s">
        <v>417</v>
      </c>
    </row>
    <row r="14" spans="1:13" s="121" customFormat="1" ht="15" customHeight="1">
      <c r="A14" s="324"/>
      <c r="B14" s="323"/>
      <c r="C14" s="2187" t="s">
        <v>421</v>
      </c>
      <c r="D14" s="2148"/>
      <c r="E14" s="2148"/>
      <c r="F14" s="2148"/>
      <c r="G14" s="2148"/>
      <c r="H14" s="2148"/>
      <c r="I14" s="2148"/>
      <c r="J14" s="2148"/>
      <c r="K14" s="2148"/>
      <c r="L14" s="2148"/>
    </row>
    <row r="15" spans="1:13" s="121" customFormat="1" ht="15" customHeight="1">
      <c r="A15" s="531"/>
      <c r="B15" s="532"/>
      <c r="C15" s="2171" t="s">
        <v>422</v>
      </c>
      <c r="D15" s="2205"/>
      <c r="E15" s="2205"/>
      <c r="F15" s="2205"/>
      <c r="G15" s="2205"/>
      <c r="H15" s="2205"/>
      <c r="I15" s="2205"/>
      <c r="J15" s="2205"/>
      <c r="K15" s="2205"/>
      <c r="L15" s="2205"/>
    </row>
    <row r="16" spans="1:13" s="121" customFormat="1" ht="15" customHeight="1">
      <c r="A16" s="2427" t="s">
        <v>7</v>
      </c>
      <c r="B16" s="2427"/>
      <c r="C16" s="2427"/>
      <c r="D16" s="2427"/>
      <c r="E16" s="2427"/>
      <c r="F16" s="2427"/>
      <c r="G16" s="2427"/>
      <c r="H16" s="2427"/>
      <c r="I16" s="2427"/>
      <c r="J16" s="2427"/>
      <c r="K16" s="2427"/>
      <c r="L16" s="2427"/>
    </row>
    <row r="17" spans="1:12" s="121" customFormat="1" ht="15" customHeight="1">
      <c r="A17" s="2431" t="s">
        <v>10</v>
      </c>
      <c r="B17" s="2431"/>
      <c r="C17" s="2431"/>
      <c r="D17" s="2431"/>
      <c r="E17" s="2431"/>
      <c r="F17" s="2431"/>
      <c r="G17" s="2431"/>
      <c r="H17" s="2431"/>
      <c r="I17" s="2431"/>
      <c r="J17" s="2431"/>
      <c r="K17" s="2431"/>
      <c r="L17" s="2431"/>
    </row>
    <row r="18" spans="1:12" s="121" customFormat="1" ht="15" customHeight="1">
      <c r="A18" s="327">
        <v>2019</v>
      </c>
      <c r="B18" s="1517" t="s">
        <v>1787</v>
      </c>
      <c r="C18" s="353">
        <v>475.29899999999998</v>
      </c>
      <c r="D18" s="353">
        <v>200.40899999999999</v>
      </c>
      <c r="E18" s="353">
        <f>SUM(C18-D18)</f>
        <v>274.89</v>
      </c>
      <c r="F18" s="353">
        <v>536.30799999999999</v>
      </c>
      <c r="G18" s="353">
        <v>134.12899999999999</v>
      </c>
      <c r="H18" s="353">
        <v>147.62100000000001</v>
      </c>
      <c r="I18" s="353">
        <v>212.10900000000001</v>
      </c>
      <c r="J18" s="353">
        <v>42.448999999999998</v>
      </c>
      <c r="K18" s="353">
        <v>41.613</v>
      </c>
      <c r="L18" s="346">
        <v>26.811</v>
      </c>
    </row>
    <row r="19" spans="1:12" s="121" customFormat="1" ht="15" customHeight="1">
      <c r="B19" s="347">
        <v>12</v>
      </c>
      <c r="C19" s="353">
        <v>473.036</v>
      </c>
      <c r="D19" s="353">
        <v>203.56899999999999</v>
      </c>
      <c r="E19" s="353">
        <f>SUM(C19-D19)</f>
        <v>269.46699999999998</v>
      </c>
      <c r="F19" s="353">
        <v>558.54499999999996</v>
      </c>
      <c r="G19" s="353">
        <v>114.63</v>
      </c>
      <c r="H19" s="353">
        <v>174.00800000000001</v>
      </c>
      <c r="I19" s="353">
        <v>228.62700000000001</v>
      </c>
      <c r="J19" s="353">
        <v>41.279000000000003</v>
      </c>
      <c r="K19" s="353">
        <v>40.395000000000003</v>
      </c>
      <c r="L19" s="346">
        <v>28.785</v>
      </c>
    </row>
    <row r="20" spans="1:12" s="121" customFormat="1" ht="15" customHeight="1">
      <c r="A20" s="348"/>
      <c r="B20" s="535"/>
      <c r="C20" s="350"/>
      <c r="D20" s="350"/>
      <c r="E20" s="350"/>
      <c r="F20" s="350"/>
      <c r="G20" s="350"/>
      <c r="H20" s="350"/>
      <c r="I20" s="350"/>
      <c r="J20" s="350"/>
      <c r="K20" s="350"/>
      <c r="L20" s="351"/>
    </row>
    <row r="21" spans="1:12" s="121" customFormat="1" ht="15" customHeight="1">
      <c r="A21" s="327">
        <v>2020</v>
      </c>
      <c r="B21" s="1517" t="s">
        <v>1787</v>
      </c>
      <c r="C21" s="353">
        <v>491.83600000000001</v>
      </c>
      <c r="D21" s="353">
        <v>210.81700000000001</v>
      </c>
      <c r="E21" s="353">
        <f>SUM(C21-D21)</f>
        <v>281.01900000000001</v>
      </c>
      <c r="F21" s="353">
        <v>548.99400000000003</v>
      </c>
      <c r="G21" s="353">
        <v>111.425</v>
      </c>
      <c r="H21" s="353">
        <v>139.762</v>
      </c>
      <c r="I21" s="353">
        <v>259.86500000000001</v>
      </c>
      <c r="J21" s="353">
        <v>37.941000000000003</v>
      </c>
      <c r="K21" s="353">
        <v>37.037999999999997</v>
      </c>
      <c r="L21" s="346">
        <v>26.3</v>
      </c>
    </row>
    <row r="22" spans="1:12" s="121" customFormat="1" ht="15" customHeight="1">
      <c r="B22" s="347">
        <v>12</v>
      </c>
      <c r="C22" s="353">
        <v>489.00700000000001</v>
      </c>
      <c r="D22" s="353">
        <v>213.21299999999999</v>
      </c>
      <c r="E22" s="353">
        <f>SUM(C22-D22)</f>
        <v>275.79399999999998</v>
      </c>
      <c r="F22" s="353">
        <v>576.95299999999997</v>
      </c>
      <c r="G22" s="353">
        <v>123.19199999999999</v>
      </c>
      <c r="H22" s="353">
        <v>157.411</v>
      </c>
      <c r="I22" s="353">
        <v>253.148</v>
      </c>
      <c r="J22" s="353">
        <v>43.201000000000001</v>
      </c>
      <c r="K22" s="353">
        <v>42.206000000000003</v>
      </c>
      <c r="L22" s="346">
        <v>29.949000000000002</v>
      </c>
    </row>
    <row r="23" spans="1:12" s="121" customFormat="1" ht="15" customHeight="1">
      <c r="A23" s="348"/>
      <c r="B23" s="535"/>
      <c r="C23" s="350"/>
      <c r="D23" s="350"/>
      <c r="E23" s="350"/>
      <c r="F23" s="350"/>
      <c r="G23" s="350"/>
      <c r="H23" s="350"/>
      <c r="I23" s="350"/>
      <c r="J23" s="350"/>
      <c r="K23" s="350"/>
      <c r="L23" s="351"/>
    </row>
    <row r="24" spans="1:12" s="121" customFormat="1" ht="15" customHeight="1">
      <c r="A24" s="327">
        <v>2021</v>
      </c>
      <c r="B24" s="1517" t="s">
        <v>1787</v>
      </c>
      <c r="C24" s="353">
        <v>484.666</v>
      </c>
      <c r="D24" s="353">
        <v>212.08500000000001</v>
      </c>
      <c r="E24" s="353">
        <f>SUM(C24-D24)</f>
        <v>272.58100000000002</v>
      </c>
      <c r="F24" s="353">
        <v>581.89300000000003</v>
      </c>
      <c r="G24" s="353">
        <v>126.961</v>
      </c>
      <c r="H24" s="353">
        <v>168.964</v>
      </c>
      <c r="I24" s="353">
        <v>245.57499999999999</v>
      </c>
      <c r="J24" s="353">
        <v>40.392000000000003</v>
      </c>
      <c r="K24" s="353">
        <v>39.622999999999998</v>
      </c>
      <c r="L24" s="346">
        <v>28.367999999999999</v>
      </c>
    </row>
    <row r="25" spans="1:12" s="121" customFormat="1" ht="15" customHeight="1">
      <c r="A25" s="327"/>
      <c r="B25" s="347">
        <v>12</v>
      </c>
      <c r="C25" s="353">
        <v>483.54300000000001</v>
      </c>
      <c r="D25" s="353">
        <v>206.11699999999999</v>
      </c>
      <c r="E25" s="353">
        <f>SUM(C25-D25)</f>
        <v>277.42600000000004</v>
      </c>
      <c r="F25" s="353">
        <v>498.12299999999999</v>
      </c>
      <c r="G25" s="353">
        <v>118.34099999999999</v>
      </c>
      <c r="H25" s="353">
        <v>148.28</v>
      </c>
      <c r="I25" s="353">
        <v>194.66900000000001</v>
      </c>
      <c r="J25" s="353">
        <v>36.832999999999998</v>
      </c>
      <c r="K25" s="353">
        <v>36.103000000000002</v>
      </c>
      <c r="L25" s="346">
        <v>25.042999999999999</v>
      </c>
    </row>
    <row r="26" spans="1:12" s="121" customFormat="1" ht="15" customHeight="1">
      <c r="A26" s="348"/>
      <c r="B26" s="609" t="s">
        <v>882</v>
      </c>
      <c r="C26" s="352">
        <f>SUM(C25/C22)*100</f>
        <v>98.882633581932367</v>
      </c>
      <c r="D26" s="352">
        <f t="shared" ref="D26:L26" si="0">SUM(D25/D22)*100</f>
        <v>96.671872728210744</v>
      </c>
      <c r="E26" s="352">
        <f t="shared" si="0"/>
        <v>100.59174601332882</v>
      </c>
      <c r="F26" s="352">
        <f t="shared" si="0"/>
        <v>86.336841995795155</v>
      </c>
      <c r="G26" s="352">
        <f t="shared" si="0"/>
        <v>96.062244301578019</v>
      </c>
      <c r="H26" s="352">
        <f t="shared" si="0"/>
        <v>94.199261805083509</v>
      </c>
      <c r="I26" s="352">
        <f t="shared" si="0"/>
        <v>76.899284213187542</v>
      </c>
      <c r="J26" s="352">
        <f t="shared" si="0"/>
        <v>85.259600472211289</v>
      </c>
      <c r="K26" s="352">
        <f t="shared" si="0"/>
        <v>85.539970620290944</v>
      </c>
      <c r="L26" s="1512">
        <f t="shared" si="0"/>
        <v>83.618818658385919</v>
      </c>
    </row>
    <row r="27" spans="1:12" s="121" customFormat="1" ht="15" customHeight="1">
      <c r="A27" s="348"/>
      <c r="B27" s="609" t="s">
        <v>1190</v>
      </c>
      <c r="C27" s="352">
        <f>SUM(C25/C24)*100</f>
        <v>99.768294041669932</v>
      </c>
      <c r="D27" s="352">
        <f t="shared" ref="D27:L27" si="1">SUM(D25/D24)*100</f>
        <v>97.186033901501744</v>
      </c>
      <c r="E27" s="352">
        <f t="shared" si="1"/>
        <v>101.77745330745725</v>
      </c>
      <c r="F27" s="352">
        <f t="shared" si="1"/>
        <v>85.603882500734656</v>
      </c>
      <c r="G27" s="352">
        <f t="shared" si="1"/>
        <v>93.210513464764773</v>
      </c>
      <c r="H27" s="352">
        <f t="shared" si="1"/>
        <v>87.75833905447314</v>
      </c>
      <c r="I27" s="352">
        <f t="shared" si="1"/>
        <v>79.270691234856969</v>
      </c>
      <c r="J27" s="352">
        <f t="shared" si="1"/>
        <v>91.188849277084557</v>
      </c>
      <c r="K27" s="352">
        <f t="shared" si="1"/>
        <v>91.116270852787522</v>
      </c>
      <c r="L27" s="1512">
        <f t="shared" si="1"/>
        <v>88.279046813310785</v>
      </c>
    </row>
    <row r="28" spans="1:12" s="66" customFormat="1" ht="15" customHeight="1">
      <c r="A28" s="2241" t="s">
        <v>1424</v>
      </c>
      <c r="B28" s="2241"/>
      <c r="C28" s="2241"/>
      <c r="D28" s="2241"/>
      <c r="E28" s="2241"/>
      <c r="F28" s="2241"/>
      <c r="G28" s="2241"/>
      <c r="H28" s="2241"/>
      <c r="I28" s="2241"/>
      <c r="J28" s="2241"/>
      <c r="K28" s="2241"/>
      <c r="L28" s="2241"/>
    </row>
    <row r="29" spans="1:12" s="8" customFormat="1" ht="15" customHeight="1">
      <c r="A29" s="2423" t="s">
        <v>790</v>
      </c>
      <c r="B29" s="2423"/>
      <c r="C29" s="2423"/>
      <c r="D29" s="2423"/>
      <c r="E29" s="2423"/>
      <c r="F29" s="2423"/>
      <c r="G29" s="2423"/>
      <c r="H29" s="2423"/>
      <c r="I29" s="2423"/>
      <c r="J29" s="2423"/>
      <c r="K29" s="2423"/>
      <c r="L29" s="2423"/>
    </row>
    <row r="30" spans="1:12" s="8" customFormat="1" ht="12.75" customHeight="1">
      <c r="A30" s="994"/>
      <c r="B30" s="994"/>
      <c r="C30" s="995"/>
      <c r="D30" s="995"/>
      <c r="E30" s="995"/>
      <c r="F30" s="995"/>
      <c r="G30" s="995"/>
      <c r="H30" s="995"/>
      <c r="I30" s="995"/>
      <c r="J30" s="995"/>
      <c r="K30" s="995"/>
      <c r="L30" s="995"/>
    </row>
    <row r="31" spans="1:12">
      <c r="C31" s="1144"/>
      <c r="D31" s="1144"/>
      <c r="E31" s="1144"/>
    </row>
    <row r="32" spans="1:12">
      <c r="C32" s="1144"/>
      <c r="D32" s="1144"/>
      <c r="E32" s="1144"/>
    </row>
    <row r="33" spans="3:5">
      <c r="C33" s="1144"/>
      <c r="D33" s="1144"/>
      <c r="E33" s="1144"/>
    </row>
  </sheetData>
  <mergeCells count="35">
    <mergeCell ref="A6:B6"/>
    <mergeCell ref="A7:B7"/>
    <mergeCell ref="A8:B8"/>
    <mergeCell ref="A9:B9"/>
    <mergeCell ref="A1:F1"/>
    <mergeCell ref="A2:F2"/>
    <mergeCell ref="A3:E3"/>
    <mergeCell ref="A4:D4"/>
    <mergeCell ref="A5:B5"/>
    <mergeCell ref="I10:I13"/>
    <mergeCell ref="C5:E5"/>
    <mergeCell ref="C6:E6"/>
    <mergeCell ref="H10:H13"/>
    <mergeCell ref="G10:G13"/>
    <mergeCell ref="I7:I9"/>
    <mergeCell ref="F5:L5"/>
    <mergeCell ref="D7:D9"/>
    <mergeCell ref="E7:E9"/>
    <mergeCell ref="F7:F9"/>
    <mergeCell ref="A29:L29"/>
    <mergeCell ref="A28:L28"/>
    <mergeCell ref="K3:L3"/>
    <mergeCell ref="A16:L16"/>
    <mergeCell ref="A17:L17"/>
    <mergeCell ref="C15:L15"/>
    <mergeCell ref="C14:L14"/>
    <mergeCell ref="K4:L4"/>
    <mergeCell ref="J7:L7"/>
    <mergeCell ref="J8:L8"/>
    <mergeCell ref="F6:L6"/>
    <mergeCell ref="G7:G9"/>
    <mergeCell ref="H7:H9"/>
    <mergeCell ref="A10:B10"/>
    <mergeCell ref="A11:B11"/>
    <mergeCell ref="C7:C9"/>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2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zoomScaleNormal="100" workbookViewId="0">
      <pane ySplit="9" topLeftCell="A10" activePane="bottomLeft" state="frozen"/>
      <selection pane="bottomLeft" activeCell="A3" sqref="A3:B3"/>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540" t="s">
        <v>1475</v>
      </c>
      <c r="B1" s="2540"/>
      <c r="C1" s="2540"/>
      <c r="D1" s="2540"/>
      <c r="E1" s="2540"/>
      <c r="F1" s="2540"/>
      <c r="G1" s="16"/>
      <c r="I1" s="116" t="s">
        <v>1</v>
      </c>
    </row>
    <row r="2" spans="1:9" s="26" customFormat="1" ht="15" customHeight="1">
      <c r="A2" s="2485" t="s">
        <v>1264</v>
      </c>
      <c r="B2" s="2485"/>
      <c r="C2" s="2485"/>
      <c r="D2" s="2485"/>
      <c r="E2" s="2485"/>
      <c r="F2" s="2485"/>
      <c r="G2" s="2485"/>
      <c r="I2" s="116" t="s">
        <v>2</v>
      </c>
    </row>
    <row r="3" spans="1:9" s="133" customFormat="1" ht="15" customHeight="1">
      <c r="A3" s="2449" t="s">
        <v>297</v>
      </c>
      <c r="B3" s="2481"/>
      <c r="C3" s="610"/>
      <c r="D3" s="540"/>
      <c r="E3" s="611"/>
      <c r="F3" s="610"/>
      <c r="G3" s="540"/>
      <c r="H3" s="540"/>
      <c r="I3" s="612"/>
    </row>
    <row r="4" spans="1:9" s="133" customFormat="1" ht="25.5" customHeight="1">
      <c r="A4" s="2482" t="s">
        <v>298</v>
      </c>
      <c r="B4" s="2483"/>
      <c r="C4" s="401" t="s">
        <v>1265</v>
      </c>
      <c r="D4" s="403" t="s">
        <v>357</v>
      </c>
      <c r="E4" s="403" t="s">
        <v>359</v>
      </c>
      <c r="F4" s="401" t="s">
        <v>1266</v>
      </c>
      <c r="G4" s="403" t="s">
        <v>983</v>
      </c>
      <c r="H4" s="403" t="s">
        <v>423</v>
      </c>
      <c r="I4" s="427" t="s">
        <v>424</v>
      </c>
    </row>
    <row r="5" spans="1:9" s="133" customFormat="1" ht="27" customHeight="1">
      <c r="A5" s="2175" t="s">
        <v>1838</v>
      </c>
      <c r="B5" s="2176"/>
      <c r="C5" s="996" t="s">
        <v>1267</v>
      </c>
      <c r="D5" s="996" t="s">
        <v>358</v>
      </c>
      <c r="E5" s="996" t="s">
        <v>360</v>
      </c>
      <c r="F5" s="997" t="s">
        <v>1268</v>
      </c>
      <c r="G5" s="997" t="s">
        <v>1269</v>
      </c>
      <c r="H5" s="996" t="s">
        <v>365</v>
      </c>
      <c r="I5" s="998" t="s">
        <v>367</v>
      </c>
    </row>
    <row r="6" spans="1:9" s="133" customFormat="1" ht="11.25" customHeight="1">
      <c r="A6" s="2173" t="s">
        <v>411</v>
      </c>
      <c r="B6" s="2174"/>
      <c r="C6" s="613"/>
      <c r="D6" s="613"/>
      <c r="E6" s="613"/>
      <c r="F6" s="614"/>
      <c r="G6" s="615"/>
      <c r="H6" s="615"/>
      <c r="I6" s="615"/>
    </row>
    <row r="7" spans="1:9" s="133" customFormat="1" ht="14.25" customHeight="1">
      <c r="A7" s="2167" t="s">
        <v>1866</v>
      </c>
      <c r="B7" s="2177"/>
      <c r="C7" s="2541" t="s">
        <v>425</v>
      </c>
      <c r="D7" s="2541"/>
      <c r="E7" s="2541"/>
      <c r="F7" s="2268" t="s">
        <v>982</v>
      </c>
      <c r="G7" s="2268"/>
      <c r="H7" s="2268"/>
      <c r="I7" s="2312"/>
    </row>
    <row r="8" spans="1:9" s="133" customFormat="1">
      <c r="A8" s="2200" t="s">
        <v>1823</v>
      </c>
      <c r="B8" s="2201"/>
      <c r="C8" s="2533" t="s">
        <v>313</v>
      </c>
      <c r="D8" s="2451"/>
      <c r="E8" s="2483"/>
      <c r="F8" s="2288" t="s">
        <v>1270</v>
      </c>
      <c r="G8" s="2173"/>
      <c r="H8" s="2173"/>
      <c r="I8" s="2173"/>
    </row>
    <row r="9" spans="1:9" s="133" customFormat="1">
      <c r="A9" s="2169" t="s">
        <v>1828</v>
      </c>
      <c r="B9" s="2532"/>
      <c r="C9" s="892"/>
      <c r="D9" s="893"/>
      <c r="E9" s="894"/>
      <c r="F9" s="2538"/>
      <c r="G9" s="2539"/>
      <c r="H9" s="2539"/>
      <c r="I9" s="2539"/>
    </row>
    <row r="10" spans="1:9" s="133" customFormat="1" ht="15" customHeight="1">
      <c r="A10" s="542">
        <v>2020</v>
      </c>
      <c r="B10" s="347" t="s">
        <v>1773</v>
      </c>
      <c r="C10" s="616" t="s">
        <v>1970</v>
      </c>
      <c r="D10" s="616" t="s">
        <v>1971</v>
      </c>
      <c r="E10" s="616" t="s">
        <v>1972</v>
      </c>
      <c r="F10" s="595">
        <v>319456</v>
      </c>
      <c r="G10" s="595">
        <v>15790</v>
      </c>
      <c r="H10" s="595">
        <v>100386</v>
      </c>
      <c r="I10" s="596">
        <v>203169</v>
      </c>
    </row>
    <row r="11" spans="1:9" s="133" customFormat="1" ht="14.25" customHeight="1">
      <c r="A11" s="542"/>
      <c r="B11" s="597" t="s">
        <v>8</v>
      </c>
      <c r="C11" s="578">
        <v>109.1</v>
      </c>
      <c r="D11" s="578">
        <v>101.7</v>
      </c>
      <c r="E11" s="578">
        <v>100.4</v>
      </c>
      <c r="F11" s="578">
        <v>106.6</v>
      </c>
      <c r="G11" s="578">
        <v>115.6</v>
      </c>
      <c r="H11" s="578">
        <v>105.6</v>
      </c>
      <c r="I11" s="411">
        <v>106.5</v>
      </c>
    </row>
    <row r="12" spans="1:9" s="133" customFormat="1" ht="12" customHeight="1">
      <c r="A12" s="542"/>
      <c r="B12" s="581"/>
      <c r="C12" s="533"/>
      <c r="D12" s="533"/>
      <c r="E12" s="533"/>
      <c r="F12" s="533"/>
      <c r="G12" s="533"/>
      <c r="H12" s="533"/>
      <c r="I12" s="534"/>
    </row>
    <row r="13" spans="1:9" s="133" customFormat="1" ht="15" customHeight="1">
      <c r="A13" s="542">
        <v>2021</v>
      </c>
      <c r="B13" s="347" t="s">
        <v>1794</v>
      </c>
      <c r="C13" s="616" t="s">
        <v>1973</v>
      </c>
      <c r="D13" s="616" t="s">
        <v>1974</v>
      </c>
      <c r="E13" s="616" t="s">
        <v>1975</v>
      </c>
      <c r="F13" s="595">
        <v>63178.3</v>
      </c>
      <c r="G13" s="595">
        <v>2662.5</v>
      </c>
      <c r="H13" s="595">
        <v>20494.8</v>
      </c>
      <c r="I13" s="596">
        <v>40015.9</v>
      </c>
    </row>
    <row r="14" spans="1:9" s="133" customFormat="1" ht="15" customHeight="1">
      <c r="A14" s="542"/>
      <c r="B14" s="347" t="s">
        <v>1783</v>
      </c>
      <c r="C14" s="616" t="s">
        <v>1976</v>
      </c>
      <c r="D14" s="616" t="s">
        <v>1977</v>
      </c>
      <c r="E14" s="616" t="s">
        <v>1978</v>
      </c>
      <c r="F14" s="595">
        <v>140842</v>
      </c>
      <c r="G14" s="595">
        <v>8369</v>
      </c>
      <c r="H14" s="595">
        <v>51367</v>
      </c>
      <c r="I14" s="596">
        <v>81086</v>
      </c>
    </row>
    <row r="15" spans="1:9" s="133" customFormat="1" ht="15" customHeight="1">
      <c r="B15" s="347" t="s">
        <v>1785</v>
      </c>
      <c r="C15" s="616" t="s">
        <v>1979</v>
      </c>
      <c r="D15" s="616" t="s">
        <v>1980</v>
      </c>
      <c r="E15" s="616" t="s">
        <v>1981</v>
      </c>
      <c r="F15" s="595">
        <v>209768.5</v>
      </c>
      <c r="G15" s="595">
        <v>11233.7</v>
      </c>
      <c r="H15" s="595">
        <v>72156.600000000006</v>
      </c>
      <c r="I15" s="596">
        <v>126355.8</v>
      </c>
    </row>
    <row r="16" spans="1:9" s="133" customFormat="1" ht="15" customHeight="1">
      <c r="B16" s="347" t="s">
        <v>1773</v>
      </c>
      <c r="C16" s="616" t="s">
        <v>1986</v>
      </c>
      <c r="D16" s="616" t="s">
        <v>1988</v>
      </c>
      <c r="E16" s="616" t="s">
        <v>1990</v>
      </c>
      <c r="F16" s="595" t="s">
        <v>1957</v>
      </c>
      <c r="G16" s="595" t="s">
        <v>1958</v>
      </c>
      <c r="H16" s="595" t="s">
        <v>1959</v>
      </c>
      <c r="I16" s="596" t="s">
        <v>2024</v>
      </c>
    </row>
    <row r="17" spans="1:9" s="133" customFormat="1" ht="14.25" customHeight="1">
      <c r="A17" s="542"/>
      <c r="B17" s="597" t="s">
        <v>8</v>
      </c>
      <c r="C17" s="578" t="s">
        <v>1987</v>
      </c>
      <c r="D17" s="578" t="s">
        <v>1989</v>
      </c>
      <c r="E17" s="578" t="s">
        <v>1991</v>
      </c>
      <c r="F17" s="578" t="s">
        <v>1938</v>
      </c>
      <c r="G17" s="578" t="s">
        <v>1961</v>
      </c>
      <c r="H17" s="578" t="s">
        <v>1960</v>
      </c>
      <c r="I17" s="411" t="s">
        <v>1962</v>
      </c>
    </row>
    <row r="18" spans="1:9" s="133" customFormat="1" ht="12" customHeight="1">
      <c r="A18" s="542"/>
      <c r="B18" s="581"/>
      <c r="C18" s="533"/>
      <c r="D18" s="533"/>
      <c r="E18" s="533"/>
      <c r="F18" s="533"/>
      <c r="G18" s="533"/>
      <c r="H18" s="533"/>
      <c r="I18" s="534"/>
    </row>
    <row r="19" spans="1:9" s="133" customFormat="1" ht="15" customHeight="1">
      <c r="A19" s="542">
        <v>2022</v>
      </c>
      <c r="B19" s="347" t="s">
        <v>1794</v>
      </c>
      <c r="C19" s="616" t="s">
        <v>1983</v>
      </c>
      <c r="D19" s="616" t="s">
        <v>1984</v>
      </c>
      <c r="E19" s="616" t="s">
        <v>1985</v>
      </c>
      <c r="F19" s="595">
        <v>61103.5</v>
      </c>
      <c r="G19" s="595">
        <v>2869.5</v>
      </c>
      <c r="H19" s="595">
        <v>18919.7</v>
      </c>
      <c r="I19" s="596">
        <v>39303.5</v>
      </c>
    </row>
    <row r="20" spans="1:9" s="133" customFormat="1" ht="14.25" customHeight="1">
      <c r="A20" s="542"/>
      <c r="B20" s="597" t="s">
        <v>8</v>
      </c>
      <c r="C20" s="578">
        <v>75.093915177101451</v>
      </c>
      <c r="D20" s="578">
        <v>78.269590261661421</v>
      </c>
      <c r="E20" s="578">
        <v>52.775877457646203</v>
      </c>
      <c r="F20" s="578">
        <v>96.715961018261027</v>
      </c>
      <c r="G20" s="578">
        <v>107.77464788732394</v>
      </c>
      <c r="H20" s="578">
        <v>92.31463590764487</v>
      </c>
      <c r="I20" s="411">
        <v>98.21970766620268</v>
      </c>
    </row>
    <row r="21" spans="1:9" s="133" customFormat="1" ht="12" customHeight="1">
      <c r="A21" s="542"/>
      <c r="B21" s="581"/>
      <c r="C21" s="533"/>
      <c r="D21" s="533"/>
      <c r="E21" s="533"/>
      <c r="F21" s="533"/>
      <c r="G21" s="533"/>
      <c r="H21" s="533"/>
      <c r="I21" s="534"/>
    </row>
    <row r="22" spans="1:9" s="133" customFormat="1" ht="15" customHeight="1">
      <c r="A22" s="542">
        <v>2021</v>
      </c>
      <c r="B22" s="1516" t="s">
        <v>1777</v>
      </c>
      <c r="C22" s="533">
        <v>32243.200000000001</v>
      </c>
      <c r="D22" s="533">
        <v>22653.599999999999</v>
      </c>
      <c r="E22" s="533">
        <v>3176.3</v>
      </c>
      <c r="F22" s="533">
        <v>21630.1</v>
      </c>
      <c r="G22" s="533">
        <v>822.2</v>
      </c>
      <c r="H22" s="533">
        <v>6818.1</v>
      </c>
      <c r="I22" s="534">
        <v>13989.8</v>
      </c>
    </row>
    <row r="23" spans="1:9" s="133" customFormat="1" ht="15" customHeight="1">
      <c r="A23" s="542"/>
      <c r="B23" s="1516" t="s">
        <v>1778</v>
      </c>
      <c r="C23" s="533">
        <v>45728</v>
      </c>
      <c r="D23" s="533">
        <v>32409.8</v>
      </c>
      <c r="E23" s="533">
        <v>3374.9</v>
      </c>
      <c r="F23" s="533">
        <v>18683</v>
      </c>
      <c r="G23" s="533">
        <v>822.1</v>
      </c>
      <c r="H23" s="533">
        <v>6237.8</v>
      </c>
      <c r="I23" s="534">
        <v>11622.2</v>
      </c>
    </row>
    <row r="24" spans="1:9" s="133" customFormat="1" ht="15" customHeight="1">
      <c r="A24" s="542"/>
      <c r="B24" s="1516" t="s">
        <v>1779</v>
      </c>
      <c r="C24" s="533">
        <v>52704</v>
      </c>
      <c r="D24" s="533">
        <v>34619.599999999999</v>
      </c>
      <c r="E24" s="533">
        <v>5467.7</v>
      </c>
      <c r="F24" s="533">
        <v>22865.200000000001</v>
      </c>
      <c r="G24" s="533">
        <v>1018.2</v>
      </c>
      <c r="H24" s="533">
        <v>7438.9</v>
      </c>
      <c r="I24" s="534">
        <v>14403.9</v>
      </c>
    </row>
    <row r="25" spans="1:9" s="133" customFormat="1" ht="15" customHeight="1">
      <c r="B25" s="1516" t="s">
        <v>1792</v>
      </c>
      <c r="C25" s="533">
        <v>31677.5</v>
      </c>
      <c r="D25" s="533">
        <v>18370.400000000001</v>
      </c>
      <c r="E25" s="533">
        <v>4355.8</v>
      </c>
      <c r="F25" s="533">
        <v>19661.2</v>
      </c>
      <c r="G25" s="533">
        <v>931.2</v>
      </c>
      <c r="H25" s="533">
        <v>6339.4</v>
      </c>
      <c r="I25" s="534">
        <v>12387.3</v>
      </c>
    </row>
    <row r="26" spans="1:9" s="133" customFormat="1" ht="15" customHeight="1">
      <c r="A26" s="542"/>
      <c r="B26" s="1516" t="s">
        <v>1793</v>
      </c>
      <c r="C26" s="533">
        <v>25181.1</v>
      </c>
      <c r="D26" s="533">
        <v>16261.6</v>
      </c>
      <c r="E26" s="533">
        <v>1893.8</v>
      </c>
      <c r="F26" s="533">
        <v>17203.3</v>
      </c>
      <c r="G26" s="533">
        <v>814.2</v>
      </c>
      <c r="H26" s="533">
        <v>5892.4</v>
      </c>
      <c r="I26" s="534">
        <v>10491.4</v>
      </c>
    </row>
    <row r="27" spans="1:9" s="133" customFormat="1" ht="15" customHeight="1">
      <c r="A27" s="542"/>
      <c r="B27" s="1516" t="s">
        <v>1787</v>
      </c>
      <c r="C27" s="533">
        <v>33398.199999999997</v>
      </c>
      <c r="D27" s="533">
        <v>21167.5</v>
      </c>
      <c r="E27" s="533">
        <v>2226.8000000000002</v>
      </c>
      <c r="F27" s="533">
        <v>19772.7</v>
      </c>
      <c r="G27" s="533">
        <v>1007.1</v>
      </c>
      <c r="H27" s="533">
        <v>6128.7</v>
      </c>
      <c r="I27" s="534">
        <v>12631.5</v>
      </c>
    </row>
    <row r="28" spans="1:9" s="133" customFormat="1" ht="15" customHeight="1">
      <c r="B28" s="1516" t="s">
        <v>1774</v>
      </c>
      <c r="C28" s="533">
        <v>43121</v>
      </c>
      <c r="D28" s="533">
        <v>23598.3</v>
      </c>
      <c r="E28" s="533">
        <v>4571.3</v>
      </c>
      <c r="F28" s="533">
        <v>23170.6</v>
      </c>
      <c r="G28" s="533">
        <v>862.1</v>
      </c>
      <c r="H28" s="533">
        <v>7579.2</v>
      </c>
      <c r="I28" s="534">
        <v>14729.3</v>
      </c>
    </row>
    <row r="29" spans="1:9" s="133" customFormat="1" ht="15" customHeight="1">
      <c r="B29" s="1516" t="s">
        <v>1775</v>
      </c>
      <c r="C29" s="533">
        <v>116093.6</v>
      </c>
      <c r="D29" s="533">
        <v>72888</v>
      </c>
      <c r="E29" s="533">
        <v>9137.2999999999993</v>
      </c>
      <c r="F29" s="533">
        <v>22171</v>
      </c>
      <c r="G29" s="533">
        <v>1019.7</v>
      </c>
      <c r="H29" s="533">
        <v>5853.7</v>
      </c>
      <c r="I29" s="534">
        <v>15295.2</v>
      </c>
    </row>
    <row r="30" spans="1:9" s="133" customFormat="1" ht="15" customHeight="1">
      <c r="A30" s="542"/>
      <c r="B30" s="1516" t="s">
        <v>1776</v>
      </c>
      <c r="C30" s="533">
        <v>65233.8</v>
      </c>
      <c r="D30" s="533">
        <v>44912.800000000003</v>
      </c>
      <c r="E30" s="533">
        <v>3989.8</v>
      </c>
      <c r="F30" s="533">
        <v>23584.9</v>
      </c>
      <c r="G30" s="533">
        <v>982.9</v>
      </c>
      <c r="H30" s="533">
        <v>7356.7</v>
      </c>
      <c r="I30" s="534">
        <v>15245.3</v>
      </c>
    </row>
    <row r="31" spans="1:9" s="133" customFormat="1" ht="15" customHeight="1">
      <c r="B31" s="594">
        <v>10</v>
      </c>
      <c r="C31" s="533">
        <v>41838.5</v>
      </c>
      <c r="D31" s="533">
        <v>28735.3</v>
      </c>
      <c r="E31" s="533">
        <v>2039.2</v>
      </c>
      <c r="F31" s="533">
        <v>27297.5</v>
      </c>
      <c r="G31" s="533">
        <v>1080.0999999999999</v>
      </c>
      <c r="H31" s="533">
        <v>9384.4</v>
      </c>
      <c r="I31" s="534">
        <v>16829.5</v>
      </c>
    </row>
    <row r="32" spans="1:9" s="133" customFormat="1" ht="15" customHeight="1">
      <c r="A32" s="542"/>
      <c r="B32" s="594">
        <v>11</v>
      </c>
      <c r="C32" s="533">
        <v>42009</v>
      </c>
      <c r="D32" s="533">
        <v>31665</v>
      </c>
      <c r="E32" s="533">
        <v>2536.8000000000002</v>
      </c>
      <c r="F32" s="533">
        <v>23670.799999999999</v>
      </c>
      <c r="G32" s="533">
        <v>1032.5</v>
      </c>
      <c r="H32" s="533">
        <v>7010.6</v>
      </c>
      <c r="I32" s="534">
        <v>15626.4</v>
      </c>
    </row>
    <row r="33" spans="1:14" s="133" customFormat="1" ht="15" customHeight="1">
      <c r="A33" s="542"/>
      <c r="B33" s="594">
        <v>12</v>
      </c>
      <c r="C33" s="533">
        <v>36344</v>
      </c>
      <c r="D33" s="533">
        <v>25067.4</v>
      </c>
      <c r="E33" s="533">
        <v>2386.5</v>
      </c>
      <c r="F33" s="533">
        <v>23795.7</v>
      </c>
      <c r="G33" s="533">
        <v>895.5</v>
      </c>
      <c r="H33" s="533">
        <v>8207.4</v>
      </c>
      <c r="I33" s="534">
        <v>14691.8</v>
      </c>
    </row>
    <row r="34" spans="1:14" s="133" customFormat="1" ht="12" customHeight="1">
      <c r="A34" s="542"/>
      <c r="B34" s="597"/>
      <c r="C34" s="578"/>
      <c r="D34" s="578"/>
      <c r="E34" s="578"/>
      <c r="F34" s="578"/>
      <c r="G34" s="578"/>
      <c r="H34" s="578"/>
      <c r="I34" s="411"/>
    </row>
    <row r="35" spans="1:14" s="133" customFormat="1" ht="15" customHeight="1">
      <c r="A35" s="542">
        <v>2022</v>
      </c>
      <c r="B35" s="1516" t="s">
        <v>1777</v>
      </c>
      <c r="C35" s="533">
        <v>23487.599999999999</v>
      </c>
      <c r="D35" s="533">
        <v>17096</v>
      </c>
      <c r="E35" s="533">
        <v>1040.9000000000001</v>
      </c>
      <c r="F35" s="533">
        <v>20629.599999999999</v>
      </c>
      <c r="G35" s="533">
        <v>840.4</v>
      </c>
      <c r="H35" s="533">
        <v>6600.9</v>
      </c>
      <c r="I35" s="534">
        <v>13188.3</v>
      </c>
    </row>
    <row r="36" spans="1:14" s="133" customFormat="1" ht="15" customHeight="1">
      <c r="A36" s="542"/>
      <c r="B36" s="1516" t="s">
        <v>1778</v>
      </c>
      <c r="C36" s="533">
        <v>29181.7</v>
      </c>
      <c r="D36" s="533">
        <v>20316.900000000001</v>
      </c>
      <c r="E36" s="533">
        <v>1494.1</v>
      </c>
      <c r="F36" s="533">
        <v>18676.099999999999</v>
      </c>
      <c r="G36" s="533">
        <v>919.9</v>
      </c>
      <c r="H36" s="533">
        <v>5994.1</v>
      </c>
      <c r="I36" s="534">
        <v>11758.7</v>
      </c>
    </row>
    <row r="37" spans="1:14" s="133" customFormat="1" ht="15" customHeight="1">
      <c r="A37" s="542"/>
      <c r="B37" s="1516" t="s">
        <v>1779</v>
      </c>
      <c r="C37" s="533">
        <v>45220.6</v>
      </c>
      <c r="D37" s="533">
        <v>30323.3</v>
      </c>
      <c r="E37" s="533">
        <v>3024.9</v>
      </c>
      <c r="F37" s="533">
        <v>21797.8</v>
      </c>
      <c r="G37" s="533">
        <v>1109.2</v>
      </c>
      <c r="H37" s="533">
        <v>6324.7</v>
      </c>
      <c r="I37" s="534">
        <v>14356.5</v>
      </c>
    </row>
    <row r="38" spans="1:14" s="133" customFormat="1" ht="15" customHeight="1">
      <c r="A38" s="542"/>
      <c r="B38" s="597" t="s">
        <v>8</v>
      </c>
      <c r="C38" s="561">
        <v>85.801077717061318</v>
      </c>
      <c r="D38" s="561">
        <v>87.589977931576328</v>
      </c>
      <c r="E38" s="561">
        <v>55.323079174058563</v>
      </c>
      <c r="F38" s="561">
        <v>95.331770550880819</v>
      </c>
      <c r="G38" s="561">
        <v>108.93734040463563</v>
      </c>
      <c r="H38" s="561">
        <v>85.021979056043222</v>
      </c>
      <c r="I38" s="598">
        <v>99.670922458500826</v>
      </c>
    </row>
    <row r="39" spans="1:14" s="133" customFormat="1" ht="15" customHeight="1">
      <c r="A39" s="542"/>
      <c r="B39" s="597" t="s">
        <v>9</v>
      </c>
      <c r="C39" s="578">
        <v>154.96218520511144</v>
      </c>
      <c r="D39" s="578">
        <v>149.25160826700923</v>
      </c>
      <c r="E39" s="578">
        <v>202.45632822434908</v>
      </c>
      <c r="F39" s="578">
        <v>116.71494583987021</v>
      </c>
      <c r="G39" s="578">
        <v>120.5783237308403</v>
      </c>
      <c r="H39" s="578">
        <v>105.51542349977478</v>
      </c>
      <c r="I39" s="411">
        <v>122.09257826120235</v>
      </c>
    </row>
    <row r="40" spans="1:14" s="16" customFormat="1" ht="39.950000000000003" customHeight="1">
      <c r="A40" s="2537" t="s">
        <v>1982</v>
      </c>
      <c r="B40" s="2537"/>
      <c r="C40" s="2537"/>
      <c r="D40" s="2537"/>
      <c r="E40" s="2537"/>
      <c r="F40" s="2537"/>
      <c r="G40" s="2537"/>
      <c r="H40" s="2537"/>
      <c r="I40" s="2537"/>
      <c r="J40" s="156"/>
      <c r="K40" s="156"/>
      <c r="L40" s="156"/>
      <c r="M40" s="156"/>
      <c r="N40" s="156"/>
    </row>
    <row r="41" spans="1:14" s="16" customFormat="1" ht="15" customHeight="1">
      <c r="A41" s="2536" t="s">
        <v>152</v>
      </c>
      <c r="B41" s="2536"/>
      <c r="C41" s="2536"/>
      <c r="D41" s="2536"/>
      <c r="E41" s="2536"/>
      <c r="F41" s="2536"/>
      <c r="G41" s="2536"/>
      <c r="H41" s="2536"/>
      <c r="I41" s="2536"/>
    </row>
    <row r="42" spans="1:14" s="16" customFormat="1" ht="35.1" customHeight="1">
      <c r="A42" s="2535" t="s">
        <v>1992</v>
      </c>
      <c r="B42" s="2535"/>
      <c r="C42" s="2535"/>
      <c r="D42" s="2535"/>
      <c r="E42" s="2535"/>
      <c r="F42" s="2535"/>
      <c r="G42" s="2535"/>
      <c r="H42" s="2535"/>
      <c r="I42" s="2535"/>
      <c r="J42" s="156"/>
      <c r="K42" s="156"/>
      <c r="L42" s="156"/>
      <c r="M42" s="156"/>
      <c r="N42" s="156"/>
    </row>
    <row r="43" spans="1:14" s="16" customFormat="1" ht="15" customHeight="1">
      <c r="A43" s="2534" t="s">
        <v>153</v>
      </c>
      <c r="B43" s="2534"/>
      <c r="C43" s="2534"/>
      <c r="D43" s="255"/>
      <c r="E43" s="255"/>
      <c r="F43" s="255"/>
      <c r="G43" s="255"/>
      <c r="H43" s="255"/>
      <c r="I43" s="255"/>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3:C43"/>
    <mergeCell ref="A42:I42"/>
    <mergeCell ref="A41:I41"/>
    <mergeCell ref="A40:I40"/>
    <mergeCell ref="F9:I9"/>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3" fitToWidth="0" orientation="landscape" horizontalDpi="4294967294" r:id="rId1"/>
  <headerFooter alignWithMargins="0"/>
  <ignoredErrors>
    <ignoredError sqref="B22:B31 B35:B3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9" topLeftCell="A10" activePane="bottomLeft" state="frozen"/>
      <selection pane="bottomLeft" activeCell="A3" sqref="A3:B3"/>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540" t="s">
        <v>1664</v>
      </c>
      <c r="B1" s="2540"/>
      <c r="C1" s="2540"/>
      <c r="D1" s="2540"/>
      <c r="E1" s="2540"/>
      <c r="G1" s="116" t="s">
        <v>1</v>
      </c>
    </row>
    <row r="2" spans="1:7" s="66" customFormat="1" ht="15" customHeight="1">
      <c r="A2" s="2542" t="s">
        <v>1665</v>
      </c>
      <c r="B2" s="2542"/>
      <c r="C2" s="2542"/>
      <c r="D2" s="2542"/>
      <c r="E2" s="2542"/>
      <c r="G2" s="116" t="s">
        <v>2</v>
      </c>
    </row>
    <row r="3" spans="1:7" s="121" customFormat="1" ht="15" customHeight="1">
      <c r="A3" s="2449" t="s">
        <v>297</v>
      </c>
      <c r="B3" s="2481"/>
      <c r="C3" s="617"/>
      <c r="D3" s="404"/>
      <c r="E3" s="404"/>
      <c r="F3" s="618"/>
      <c r="G3" s="314"/>
    </row>
    <row r="4" spans="1:7" s="121" customFormat="1" ht="14.25" customHeight="1">
      <c r="A4" s="2543" t="s">
        <v>298</v>
      </c>
      <c r="B4" s="2509"/>
      <c r="C4" s="401" t="s">
        <v>1272</v>
      </c>
      <c r="D4" s="403" t="s">
        <v>427</v>
      </c>
      <c r="E4" s="403" t="s">
        <v>364</v>
      </c>
      <c r="F4" s="403" t="s">
        <v>366</v>
      </c>
      <c r="G4" s="114"/>
    </row>
    <row r="5" spans="1:7" s="121" customFormat="1" ht="24" customHeight="1">
      <c r="A5" s="2175" t="s">
        <v>1838</v>
      </c>
      <c r="B5" s="2176"/>
      <c r="C5" s="989" t="s">
        <v>1273</v>
      </c>
      <c r="D5" s="999" t="s">
        <v>426</v>
      </c>
      <c r="E5" s="999" t="s">
        <v>365</v>
      </c>
      <c r="F5" s="999" t="s">
        <v>367</v>
      </c>
      <c r="G5" s="428" t="s">
        <v>984</v>
      </c>
    </row>
    <row r="6" spans="1:7" s="121" customFormat="1" ht="12.75">
      <c r="A6" s="2173" t="s">
        <v>411</v>
      </c>
      <c r="B6" s="2174"/>
      <c r="C6" s="574" t="s">
        <v>429</v>
      </c>
      <c r="D6" s="574"/>
      <c r="E6" s="574"/>
      <c r="F6" s="574"/>
      <c r="G6" s="988" t="s">
        <v>1462</v>
      </c>
    </row>
    <row r="7" spans="1:7" s="121" customFormat="1" ht="15" customHeight="1">
      <c r="A7" s="2167" t="s">
        <v>1866</v>
      </c>
      <c r="B7" s="2177"/>
      <c r="C7" s="2312" t="s">
        <v>430</v>
      </c>
      <c r="D7" s="2175"/>
      <c r="E7" s="2175"/>
      <c r="F7" s="2176"/>
      <c r="G7" s="1000"/>
    </row>
    <row r="8" spans="1:7" s="121" customFormat="1" ht="13.5" customHeight="1">
      <c r="A8" s="2200" t="s">
        <v>1823</v>
      </c>
      <c r="B8" s="2201"/>
      <c r="C8" s="2288" t="s">
        <v>428</v>
      </c>
      <c r="D8" s="2173"/>
      <c r="E8" s="2173"/>
      <c r="F8" s="2174"/>
      <c r="G8" s="1001"/>
    </row>
    <row r="9" spans="1:7" s="121" customFormat="1" ht="13.5" customHeight="1">
      <c r="A9" s="2169" t="s">
        <v>1828</v>
      </c>
      <c r="B9" s="2532"/>
      <c r="C9" s="895"/>
      <c r="D9" s="418"/>
      <c r="E9" s="418"/>
      <c r="F9" s="419"/>
      <c r="G9" s="896"/>
    </row>
    <row r="10" spans="1:7" s="121" customFormat="1" ht="15" customHeight="1">
      <c r="A10" s="542">
        <v>2020</v>
      </c>
      <c r="B10" s="347" t="s">
        <v>1773</v>
      </c>
      <c r="C10" s="595">
        <v>426151</v>
      </c>
      <c r="D10" s="595">
        <v>30439</v>
      </c>
      <c r="E10" s="595">
        <v>128700</v>
      </c>
      <c r="F10" s="595">
        <v>266753</v>
      </c>
      <c r="G10" s="596">
        <v>939532</v>
      </c>
    </row>
    <row r="11" spans="1:7" s="121" customFormat="1" ht="15" customHeight="1">
      <c r="A11" s="542"/>
      <c r="B11" s="597" t="s">
        <v>8</v>
      </c>
      <c r="C11" s="561">
        <v>106.8</v>
      </c>
      <c r="D11" s="561">
        <v>115.9</v>
      </c>
      <c r="E11" s="561">
        <v>105.6</v>
      </c>
      <c r="F11" s="561">
        <v>106.5</v>
      </c>
      <c r="G11" s="598">
        <v>101.4</v>
      </c>
    </row>
    <row r="12" spans="1:7" s="121" customFormat="1" ht="12" customHeight="1">
      <c r="A12" s="542"/>
      <c r="B12" s="581"/>
      <c r="C12" s="533"/>
      <c r="D12" s="533"/>
      <c r="E12" s="533"/>
      <c r="F12" s="533"/>
      <c r="G12" s="596"/>
    </row>
    <row r="13" spans="1:7" s="121" customFormat="1" ht="15" customHeight="1">
      <c r="A13" s="542">
        <v>2021</v>
      </c>
      <c r="B13" s="347" t="s">
        <v>1794</v>
      </c>
      <c r="C13" s="595">
        <v>84781.1</v>
      </c>
      <c r="D13" s="595">
        <v>5137.7</v>
      </c>
      <c r="E13" s="595">
        <v>26275.3</v>
      </c>
      <c r="F13" s="595">
        <v>53354.6</v>
      </c>
      <c r="G13" s="596">
        <v>215596</v>
      </c>
    </row>
    <row r="14" spans="1:7" s="121" customFormat="1" ht="15" customHeight="1">
      <c r="A14" s="542"/>
      <c r="B14" s="347" t="s">
        <v>1783</v>
      </c>
      <c r="C14" s="595">
        <v>188638</v>
      </c>
      <c r="D14" s="595">
        <v>16145</v>
      </c>
      <c r="E14" s="595">
        <v>65855</v>
      </c>
      <c r="F14" s="595">
        <v>106581</v>
      </c>
      <c r="G14" s="596">
        <v>462519</v>
      </c>
    </row>
    <row r="15" spans="1:7" s="121" customFormat="1" ht="15" customHeight="1">
      <c r="B15" s="347" t="s">
        <v>1785</v>
      </c>
      <c r="C15" s="595">
        <v>281185.5</v>
      </c>
      <c r="D15" s="595">
        <v>21674.2</v>
      </c>
      <c r="E15" s="595">
        <v>92508.4</v>
      </c>
      <c r="F15" s="595">
        <v>166940.79999999999</v>
      </c>
      <c r="G15" s="596">
        <v>722375</v>
      </c>
    </row>
    <row r="16" spans="1:7" s="121" customFormat="1" ht="15" customHeight="1">
      <c r="B16" s="347" t="s">
        <v>1773</v>
      </c>
      <c r="C16" s="595" t="s">
        <v>1963</v>
      </c>
      <c r="D16" s="595" t="s">
        <v>1965</v>
      </c>
      <c r="E16" s="595" t="s">
        <v>1966</v>
      </c>
      <c r="F16" s="595" t="s">
        <v>1967</v>
      </c>
      <c r="G16" s="596" t="s">
        <v>1969</v>
      </c>
    </row>
    <row r="17" spans="1:7" s="121" customFormat="1" ht="15" customHeight="1">
      <c r="A17" s="542"/>
      <c r="B17" s="597" t="s">
        <v>8</v>
      </c>
      <c r="C17" s="561" t="s">
        <v>1964</v>
      </c>
      <c r="D17" s="561" t="s">
        <v>1890</v>
      </c>
      <c r="E17" s="561" t="s">
        <v>1960</v>
      </c>
      <c r="F17" s="561" t="s">
        <v>1968</v>
      </c>
      <c r="G17" s="598" t="s">
        <v>1940</v>
      </c>
    </row>
    <row r="18" spans="1:7" s="121" customFormat="1" ht="12" customHeight="1">
      <c r="A18" s="542"/>
      <c r="B18" s="597"/>
      <c r="C18" s="561"/>
      <c r="D18" s="561"/>
      <c r="E18" s="561"/>
      <c r="F18" s="561"/>
      <c r="G18" s="598"/>
    </row>
    <row r="19" spans="1:7" s="121" customFormat="1" ht="15" customHeight="1">
      <c r="A19" s="542">
        <v>2022</v>
      </c>
      <c r="B19" s="347" t="s">
        <v>1794</v>
      </c>
      <c r="C19" s="595">
        <v>82222.2</v>
      </c>
      <c r="D19" s="595">
        <v>5535.5</v>
      </c>
      <c r="E19" s="595">
        <v>24256.1</v>
      </c>
      <c r="F19" s="595">
        <v>52404.7</v>
      </c>
      <c r="G19" s="596">
        <v>214202</v>
      </c>
    </row>
    <row r="20" spans="1:7" s="121" customFormat="1" ht="15" customHeight="1">
      <c r="A20" s="542"/>
      <c r="B20" s="597" t="s">
        <v>8</v>
      </c>
      <c r="C20" s="561">
        <v>96.981756547154959</v>
      </c>
      <c r="D20" s="561">
        <v>107.74276427195049</v>
      </c>
      <c r="E20" s="561">
        <v>92.315216191632445</v>
      </c>
      <c r="F20" s="561">
        <v>98.21964741559303</v>
      </c>
      <c r="G20" s="598">
        <v>99.353420286090653</v>
      </c>
    </row>
    <row r="21" spans="1:7" s="121" customFormat="1" ht="12" customHeight="1">
      <c r="A21" s="542"/>
      <c r="B21" s="581"/>
      <c r="C21" s="533"/>
      <c r="D21" s="533"/>
      <c r="E21" s="533"/>
      <c r="F21" s="533"/>
      <c r="G21" s="596"/>
    </row>
    <row r="22" spans="1:7" s="121" customFormat="1" ht="15" customHeight="1">
      <c r="A22" s="542">
        <v>2021</v>
      </c>
      <c r="B22" s="1516" t="s">
        <v>1777</v>
      </c>
      <c r="C22" s="533">
        <v>28981.3</v>
      </c>
      <c r="D22" s="533">
        <v>1586.1</v>
      </c>
      <c r="E22" s="533">
        <v>8741.1</v>
      </c>
      <c r="F22" s="533">
        <v>18653.099999999999</v>
      </c>
      <c r="G22" s="596">
        <v>73419</v>
      </c>
    </row>
    <row r="23" spans="1:7" s="121" customFormat="1" ht="15" customHeight="1">
      <c r="B23" s="1516" t="s">
        <v>1778</v>
      </c>
      <c r="C23" s="533">
        <v>25082</v>
      </c>
      <c r="D23" s="533">
        <v>1586.7</v>
      </c>
      <c r="E23" s="533">
        <v>7997.2</v>
      </c>
      <c r="F23" s="533">
        <v>15496.3</v>
      </c>
      <c r="G23" s="596">
        <v>66387</v>
      </c>
    </row>
    <row r="24" spans="1:7" s="121" customFormat="1" ht="15" customHeight="1">
      <c r="A24" s="542"/>
      <c r="B24" s="1516" t="s">
        <v>1779</v>
      </c>
      <c r="C24" s="533">
        <v>30717.8</v>
      </c>
      <c r="D24" s="533">
        <v>1964.9</v>
      </c>
      <c r="E24" s="533">
        <v>9537</v>
      </c>
      <c r="F24" s="533">
        <v>19205.2</v>
      </c>
      <c r="G24" s="596">
        <v>75790</v>
      </c>
    </row>
    <row r="25" spans="1:7" s="121" customFormat="1" ht="15" customHeight="1">
      <c r="B25" s="1516" t="s">
        <v>1792</v>
      </c>
      <c r="C25" s="533">
        <v>26449.3</v>
      </c>
      <c r="D25" s="533">
        <v>1797.3</v>
      </c>
      <c r="E25" s="533">
        <v>8127.4</v>
      </c>
      <c r="F25" s="533">
        <v>16516.400000000001</v>
      </c>
      <c r="G25" s="596">
        <v>76075</v>
      </c>
    </row>
    <row r="26" spans="1:7" s="121" customFormat="1" ht="15" customHeight="1">
      <c r="A26" s="542"/>
      <c r="B26" s="1516" t="s">
        <v>1793</v>
      </c>
      <c r="C26" s="533">
        <v>23127.3</v>
      </c>
      <c r="D26" s="533">
        <v>1571.5</v>
      </c>
      <c r="E26" s="533">
        <v>7554.3</v>
      </c>
      <c r="F26" s="533">
        <v>13988.5</v>
      </c>
      <c r="G26" s="596">
        <v>85187</v>
      </c>
    </row>
    <row r="27" spans="1:7" s="121" customFormat="1" ht="15" customHeight="1">
      <c r="A27" s="542"/>
      <c r="B27" s="1516" t="s">
        <v>1787</v>
      </c>
      <c r="C27" s="533">
        <v>26655.1</v>
      </c>
      <c r="D27" s="533">
        <v>1943.9</v>
      </c>
      <c r="E27" s="533">
        <v>7857.3</v>
      </c>
      <c r="F27" s="533">
        <v>16842</v>
      </c>
      <c r="G27" s="596">
        <v>86615</v>
      </c>
    </row>
    <row r="28" spans="1:7" s="121" customFormat="1" ht="15" customHeight="1">
      <c r="B28" s="1516" t="s">
        <v>1774</v>
      </c>
      <c r="C28" s="533">
        <v>31020.2</v>
      </c>
      <c r="D28" s="533">
        <v>1664</v>
      </c>
      <c r="E28" s="533">
        <v>9716.9</v>
      </c>
      <c r="F28" s="533">
        <v>19639.099999999999</v>
      </c>
      <c r="G28" s="596">
        <v>88473</v>
      </c>
    </row>
    <row r="29" spans="1:7" s="121" customFormat="1" ht="15" customHeight="1">
      <c r="A29" s="542"/>
      <c r="B29" s="1516" t="s">
        <v>1775</v>
      </c>
      <c r="C29" s="533">
        <v>29870.9</v>
      </c>
      <c r="D29" s="533">
        <v>1968</v>
      </c>
      <c r="E29" s="533">
        <v>7504.8</v>
      </c>
      <c r="F29" s="533">
        <v>20393.599999999999</v>
      </c>
      <c r="G29" s="596">
        <v>90712</v>
      </c>
    </row>
    <row r="30" spans="1:7" s="121" customFormat="1" ht="15" customHeight="1">
      <c r="A30" s="542"/>
      <c r="B30" s="1516" t="s">
        <v>1776</v>
      </c>
      <c r="C30" s="533">
        <v>31656.400000000001</v>
      </c>
      <c r="D30" s="533">
        <v>1897.2</v>
      </c>
      <c r="E30" s="533">
        <v>9431.7000000000007</v>
      </c>
      <c r="F30" s="533">
        <v>20327.099999999999</v>
      </c>
      <c r="G30" s="596">
        <v>80671</v>
      </c>
    </row>
    <row r="31" spans="1:7" s="121" customFormat="1" ht="15" customHeight="1">
      <c r="B31" s="594">
        <v>10</v>
      </c>
      <c r="C31" s="533">
        <v>36564</v>
      </c>
      <c r="D31" s="533">
        <v>2084.6</v>
      </c>
      <c r="E31" s="533">
        <v>12031.3</v>
      </c>
      <c r="F31" s="533">
        <v>22439.3</v>
      </c>
      <c r="G31" s="596">
        <v>77037</v>
      </c>
    </row>
    <row r="32" spans="1:7" s="121" customFormat="1" ht="15" customHeight="1">
      <c r="A32" s="542"/>
      <c r="B32" s="594">
        <v>11</v>
      </c>
      <c r="C32" s="533">
        <v>31819.4</v>
      </c>
      <c r="D32" s="533">
        <v>1992.9</v>
      </c>
      <c r="E32" s="533">
        <v>8987.9</v>
      </c>
      <c r="F32" s="533">
        <v>20835.2</v>
      </c>
      <c r="G32" s="596">
        <v>70351</v>
      </c>
    </row>
    <row r="33" spans="1:7" s="121" customFormat="1" ht="15" customHeight="1">
      <c r="A33" s="542"/>
      <c r="B33" s="594">
        <v>12</v>
      </c>
      <c r="C33" s="533">
        <v>31842.400000000001</v>
      </c>
      <c r="D33" s="533">
        <v>1728.3</v>
      </c>
      <c r="E33" s="533">
        <v>10522.3</v>
      </c>
      <c r="F33" s="533">
        <v>19589.099999999999</v>
      </c>
      <c r="G33" s="596">
        <v>72405</v>
      </c>
    </row>
    <row r="34" spans="1:7" s="121" customFormat="1" ht="12" customHeight="1">
      <c r="A34" s="542"/>
      <c r="B34" s="597"/>
      <c r="C34" s="561"/>
      <c r="D34" s="561"/>
      <c r="E34" s="561"/>
      <c r="F34" s="561"/>
      <c r="G34" s="598"/>
    </row>
    <row r="35" spans="1:7" s="121" customFormat="1" ht="15" customHeight="1">
      <c r="A35" s="542">
        <v>2022</v>
      </c>
      <c r="B35" s="1516" t="s">
        <v>1777</v>
      </c>
      <c r="C35" s="533">
        <v>27669.200000000001</v>
      </c>
      <c r="D35" s="533">
        <v>1620.6</v>
      </c>
      <c r="E35" s="533">
        <v>8462.7000000000007</v>
      </c>
      <c r="F35" s="533">
        <v>17584.400000000001</v>
      </c>
      <c r="G35" s="596">
        <v>73300</v>
      </c>
    </row>
    <row r="36" spans="1:7" s="121" customFormat="1" ht="15" customHeight="1">
      <c r="A36" s="542"/>
      <c r="B36" s="1516" t="s">
        <v>1778</v>
      </c>
      <c r="C36" s="533">
        <v>25147</v>
      </c>
      <c r="D36" s="533">
        <v>1775.3</v>
      </c>
      <c r="E36" s="533">
        <v>7684.8</v>
      </c>
      <c r="F36" s="533">
        <v>15678.3</v>
      </c>
      <c r="G36" s="596">
        <v>66232</v>
      </c>
    </row>
    <row r="37" spans="1:7" s="121" customFormat="1" ht="15" customHeight="1">
      <c r="A37" s="542"/>
      <c r="B37" s="1516" t="s">
        <v>1779</v>
      </c>
      <c r="C37" s="533">
        <v>29406</v>
      </c>
      <c r="D37" s="533">
        <v>2139.6</v>
      </c>
      <c r="E37" s="533">
        <v>8108.6</v>
      </c>
      <c r="F37" s="533">
        <v>19142</v>
      </c>
      <c r="G37" s="596">
        <v>74670</v>
      </c>
    </row>
    <row r="38" spans="1:7" s="121" customFormat="1" ht="15" customHeight="1">
      <c r="A38" s="542"/>
      <c r="B38" s="597" t="s">
        <v>8</v>
      </c>
      <c r="C38" s="561">
        <v>95.729511879105928</v>
      </c>
      <c r="D38" s="561">
        <v>108.89103771184286</v>
      </c>
      <c r="E38" s="561">
        <v>85.022543776869043</v>
      </c>
      <c r="F38" s="561">
        <v>99.670922458500826</v>
      </c>
      <c r="G38" s="598">
        <v>98.522232484496627</v>
      </c>
    </row>
    <row r="39" spans="1:7" s="121" customFormat="1" ht="15" customHeight="1">
      <c r="A39" s="542"/>
      <c r="B39" s="597" t="s">
        <v>9</v>
      </c>
      <c r="C39" s="561">
        <v>116.93641388634828</v>
      </c>
      <c r="D39" s="561">
        <v>120.52047541260632</v>
      </c>
      <c r="E39" s="561">
        <v>105.51478242764938</v>
      </c>
      <c r="F39" s="561">
        <v>122.09231868251022</v>
      </c>
      <c r="G39" s="598">
        <v>112.74006522526876</v>
      </c>
    </row>
    <row r="40" spans="1:7" s="66" customFormat="1" ht="15" customHeight="1">
      <c r="A40" s="2124" t="s">
        <v>1271</v>
      </c>
      <c r="B40" s="2124"/>
      <c r="C40" s="2124"/>
      <c r="D40" s="2124"/>
      <c r="E40" s="2124"/>
      <c r="F40" s="2124"/>
      <c r="G40" s="2124"/>
    </row>
    <row r="41" spans="1:7" s="66" customFormat="1" ht="15" customHeight="1">
      <c r="A41" s="2493" t="s">
        <v>791</v>
      </c>
      <c r="B41" s="2493"/>
      <c r="C41" s="2493"/>
      <c r="D41" s="2493"/>
      <c r="E41" s="2493"/>
      <c r="F41" s="2493"/>
      <c r="G41" s="2493"/>
    </row>
    <row r="42" spans="1:7" s="66" customFormat="1"/>
  </sheetData>
  <mergeCells count="13">
    <mergeCell ref="A1:E1"/>
    <mergeCell ref="A2:E2"/>
    <mergeCell ref="A41:G41"/>
    <mergeCell ref="A9:B9"/>
    <mergeCell ref="C7:F7"/>
    <mergeCell ref="C8:F8"/>
    <mergeCell ref="A3:B3"/>
    <mergeCell ref="A4:B4"/>
    <mergeCell ref="A5:B5"/>
    <mergeCell ref="A6:B6"/>
    <mergeCell ref="A7:B7"/>
    <mergeCell ref="A8:B8"/>
    <mergeCell ref="A40:G40"/>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4" fitToWidth="0" orientation="landscape" horizontalDpi="4294967294" r:id="rId1"/>
  <ignoredErrors>
    <ignoredError sqref="B22:B31 B35:B3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showGridLines="0" zoomScaleNormal="100" workbookViewId="0">
      <pane ySplit="11" topLeftCell="A12" activePane="bottomLeft" state="frozen"/>
      <selection pane="bottomLeft" activeCell="A5" sqref="A5:B5"/>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544" t="s">
        <v>38</v>
      </c>
      <c r="B1" s="2544"/>
      <c r="C1" s="2544"/>
      <c r="D1" s="2544"/>
      <c r="E1" s="41"/>
    </row>
    <row r="2" spans="1:7" ht="15" customHeight="1">
      <c r="A2" s="2545" t="s">
        <v>39</v>
      </c>
      <c r="B2" s="2545"/>
      <c r="C2" s="2545"/>
      <c r="D2" s="2545"/>
      <c r="E2" s="1002"/>
    </row>
    <row r="3" spans="1:7" ht="15" customHeight="1">
      <c r="A3" s="2547" t="s">
        <v>1476</v>
      </c>
      <c r="B3" s="2547"/>
      <c r="C3" s="2547"/>
      <c r="D3" s="2547"/>
      <c r="E3" s="2547"/>
      <c r="F3" s="2157" t="s">
        <v>1</v>
      </c>
      <c r="G3" s="2157"/>
    </row>
    <row r="4" spans="1:7" s="17" customFormat="1" ht="15" customHeight="1">
      <c r="A4" s="2542" t="s">
        <v>1274</v>
      </c>
      <c r="B4" s="2542"/>
      <c r="C4" s="2542"/>
      <c r="D4" s="2542"/>
      <c r="E4" s="157"/>
      <c r="F4" s="2157" t="s">
        <v>2</v>
      </c>
      <c r="G4" s="2157"/>
    </row>
    <row r="5" spans="1:7" s="133" customFormat="1" ht="22.5" customHeight="1">
      <c r="A5" s="2175" t="s">
        <v>297</v>
      </c>
      <c r="B5" s="2143"/>
      <c r="C5" s="2311" t="s">
        <v>295</v>
      </c>
      <c r="D5" s="2311" t="s">
        <v>987</v>
      </c>
      <c r="E5" s="2311" t="s">
        <v>985</v>
      </c>
      <c r="F5" s="619"/>
      <c r="G5" s="619"/>
    </row>
    <row r="6" spans="1:7" s="133" customFormat="1" ht="15" customHeight="1">
      <c r="A6" s="2173" t="s">
        <v>298</v>
      </c>
      <c r="B6" s="2133"/>
      <c r="C6" s="2160"/>
      <c r="D6" s="2160"/>
      <c r="E6" s="2160"/>
      <c r="F6" s="2267" t="s">
        <v>523</v>
      </c>
      <c r="G6" s="2311" t="s">
        <v>524</v>
      </c>
    </row>
    <row r="7" spans="1:7" s="133" customFormat="1" ht="26.25" customHeight="1">
      <c r="A7" s="2175" t="s">
        <v>1820</v>
      </c>
      <c r="B7" s="2524"/>
      <c r="C7" s="2160"/>
      <c r="D7" s="2160"/>
      <c r="E7" s="2160"/>
      <c r="F7" s="2548"/>
      <c r="G7" s="2560"/>
    </row>
    <row r="8" spans="1:7" s="133" customFormat="1" ht="24" customHeight="1">
      <c r="A8" s="2173" t="s">
        <v>1833</v>
      </c>
      <c r="B8" s="2133"/>
      <c r="C8" s="2265" t="s">
        <v>287</v>
      </c>
      <c r="D8" s="2265" t="s">
        <v>304</v>
      </c>
      <c r="E8" s="2265" t="s">
        <v>986</v>
      </c>
      <c r="F8" s="2127" t="s">
        <v>884</v>
      </c>
      <c r="G8" s="2131" t="s">
        <v>988</v>
      </c>
    </row>
    <row r="9" spans="1:7" s="133" customFormat="1" ht="14.25" customHeight="1">
      <c r="A9" s="2549" t="s">
        <v>1834</v>
      </c>
      <c r="B9" s="2147"/>
      <c r="C9" s="2128"/>
      <c r="D9" s="2128"/>
      <c r="E9" s="2128"/>
      <c r="F9" s="2127"/>
      <c r="G9" s="2131"/>
    </row>
    <row r="10" spans="1:7" s="133" customFormat="1" ht="14.25" customHeight="1">
      <c r="A10" s="2558" t="s">
        <v>1828</v>
      </c>
      <c r="B10" s="2559"/>
      <c r="C10" s="2130"/>
      <c r="D10" s="2130"/>
      <c r="E10" s="2130"/>
      <c r="F10" s="2297"/>
      <c r="G10" s="2180"/>
    </row>
    <row r="11" spans="1:7" s="133" customFormat="1" ht="15" customHeight="1">
      <c r="A11" s="418"/>
      <c r="B11" s="419"/>
      <c r="C11" s="2550" t="s">
        <v>303</v>
      </c>
      <c r="D11" s="2551"/>
      <c r="E11" s="2551"/>
      <c r="F11" s="2290" t="s">
        <v>1454</v>
      </c>
      <c r="G11" s="2552"/>
    </row>
    <row r="12" spans="1:7" s="134" customFormat="1" ht="15" customHeight="1">
      <c r="A12" s="542">
        <v>2020</v>
      </c>
      <c r="B12" s="1576" t="s">
        <v>1802</v>
      </c>
      <c r="C12" s="1289">
        <v>32431.5566</v>
      </c>
      <c r="D12" s="1169">
        <v>263.74129999999997</v>
      </c>
      <c r="E12" s="1169">
        <v>30243.005399999998</v>
      </c>
      <c r="F12" s="1169">
        <v>8160.5085999999992</v>
      </c>
      <c r="G12" s="1167">
        <v>215.3031</v>
      </c>
    </row>
    <row r="13" spans="1:7" s="136" customFormat="1" ht="15" customHeight="1">
      <c r="A13" s="621"/>
      <c r="B13" s="1577" t="s">
        <v>8</v>
      </c>
      <c r="C13" s="1285">
        <v>84.5</v>
      </c>
      <c r="D13" s="1286">
        <v>115.9</v>
      </c>
      <c r="E13" s="1286">
        <v>83.4</v>
      </c>
      <c r="F13" s="1287">
        <v>56.7</v>
      </c>
      <c r="G13" s="1285">
        <v>100.2</v>
      </c>
    </row>
    <row r="14" spans="1:7" s="136" customFormat="1" ht="8.25" customHeight="1">
      <c r="A14" s="1004"/>
      <c r="B14" s="1577"/>
      <c r="C14" s="1600"/>
      <c r="D14" s="890"/>
      <c r="E14" s="1290"/>
      <c r="F14" s="1290"/>
      <c r="G14" s="1218"/>
    </row>
    <row r="15" spans="1:7" s="134" customFormat="1" ht="15" customHeight="1">
      <c r="A15" s="544">
        <v>2021</v>
      </c>
      <c r="B15" s="1576" t="s">
        <v>1805</v>
      </c>
      <c r="C15" s="1283">
        <v>5669.4120999999996</v>
      </c>
      <c r="D15" s="897">
        <v>44.61</v>
      </c>
      <c r="E15" s="633">
        <v>5253.0693000000001</v>
      </c>
      <c r="F15" s="633">
        <v>1382.3162</v>
      </c>
      <c r="G15" s="1284">
        <v>48.15</v>
      </c>
    </row>
    <row r="16" spans="1:7" s="134" customFormat="1" ht="15" customHeight="1">
      <c r="A16" s="544"/>
      <c r="B16" s="1601" t="s">
        <v>1806</v>
      </c>
      <c r="C16" s="1283">
        <v>9080.4619000000002</v>
      </c>
      <c r="D16" s="897">
        <v>71.0839</v>
      </c>
      <c r="E16" s="633">
        <v>8444.6004000000012</v>
      </c>
      <c r="F16" s="633">
        <v>2205.0414999999998</v>
      </c>
      <c r="G16" s="1284">
        <v>73.4876</v>
      </c>
    </row>
    <row r="17" spans="1:7" s="134" customFormat="1" ht="15" customHeight="1">
      <c r="A17" s="544"/>
      <c r="B17" s="1576" t="s">
        <v>1807</v>
      </c>
      <c r="C17" s="1283">
        <v>12330.593199999999</v>
      </c>
      <c r="D17" s="1296">
        <v>95.473399999999998</v>
      </c>
      <c r="E17" s="1293">
        <v>11486.9583</v>
      </c>
      <c r="F17" s="1293">
        <v>2975.9647999999997</v>
      </c>
      <c r="G17" s="1284">
        <v>95.531499999999994</v>
      </c>
    </row>
    <row r="18" spans="1:7" s="134" customFormat="1" ht="15" customHeight="1">
      <c r="A18" s="544"/>
      <c r="B18" s="1576" t="s">
        <v>1808</v>
      </c>
      <c r="C18" s="1283">
        <v>15521.6538</v>
      </c>
      <c r="D18" s="1296">
        <v>132.43100000000001</v>
      </c>
      <c r="E18" s="1293">
        <v>14471.829</v>
      </c>
      <c r="F18" s="1293">
        <v>3699.82</v>
      </c>
      <c r="G18" s="1284">
        <v>120.9153</v>
      </c>
    </row>
    <row r="19" spans="1:7" s="134" customFormat="1" ht="15" customHeight="1">
      <c r="A19" s="544"/>
      <c r="B19" s="1576" t="s">
        <v>1809</v>
      </c>
      <c r="C19" s="1283">
        <v>18835.272199999999</v>
      </c>
      <c r="D19" s="1296">
        <v>154.58760000000001</v>
      </c>
      <c r="E19" s="1293">
        <v>17607.452600000001</v>
      </c>
      <c r="F19" s="1293">
        <v>4482.4059999999999</v>
      </c>
      <c r="G19" s="1284">
        <v>144.87879999999998</v>
      </c>
    </row>
    <row r="20" spans="1:7" s="136" customFormat="1" ht="15" customHeight="1">
      <c r="A20" s="621"/>
      <c r="B20" s="1576" t="s">
        <v>1810</v>
      </c>
      <c r="C20" s="1574">
        <v>22073.389300000003</v>
      </c>
      <c r="D20" s="1169">
        <v>170.96209999999999</v>
      </c>
      <c r="E20" s="1169">
        <v>20674.7003</v>
      </c>
      <c r="F20" s="1169">
        <v>5309.9562999999998</v>
      </c>
      <c r="G20" s="1445">
        <v>165.78960000000001</v>
      </c>
    </row>
    <row r="21" spans="1:7" s="136" customFormat="1" ht="15" customHeight="1">
      <c r="A21" s="1434"/>
      <c r="B21" s="1576" t="s">
        <v>1811</v>
      </c>
      <c r="C21" s="1574">
        <v>25390.980899999999</v>
      </c>
      <c r="D21" s="1169">
        <v>187.93689999999998</v>
      </c>
      <c r="E21" s="1169">
        <v>23809.445800000001</v>
      </c>
      <c r="F21" s="1169">
        <v>6197.0972000000002</v>
      </c>
      <c r="G21" s="1445">
        <v>176.65289999999999</v>
      </c>
    </row>
    <row r="22" spans="1:7" s="136" customFormat="1" ht="15" customHeight="1">
      <c r="A22" s="1434"/>
      <c r="B22" s="1576" t="s">
        <v>1812</v>
      </c>
      <c r="C22" s="1574">
        <v>29000.320100000001</v>
      </c>
      <c r="D22" s="1169">
        <v>205.9752</v>
      </c>
      <c r="E22" s="1169">
        <v>27224.8318</v>
      </c>
      <c r="F22" s="1169">
        <v>7106.6567999999997</v>
      </c>
      <c r="G22" s="1445">
        <v>201.76239999999999</v>
      </c>
    </row>
    <row r="23" spans="1:7" s="136" customFormat="1" ht="15" customHeight="1">
      <c r="A23" s="1434"/>
      <c r="B23" s="1576" t="s">
        <v>1803</v>
      </c>
      <c r="C23" s="1289">
        <v>32683.0677</v>
      </c>
      <c r="D23" s="1572">
        <v>225.92529999999999</v>
      </c>
      <c r="E23" s="1572">
        <v>30698.545100000003</v>
      </c>
      <c r="F23" s="1572">
        <v>8008.6650999999993</v>
      </c>
      <c r="G23" s="1289">
        <v>228.54040000000001</v>
      </c>
    </row>
    <row r="24" spans="1:7" s="136" customFormat="1" ht="15" customHeight="1">
      <c r="A24" s="1434"/>
      <c r="B24" s="1576" t="s">
        <v>1804</v>
      </c>
      <c r="C24" s="1289">
        <v>36396.260399999999</v>
      </c>
      <c r="D24" s="1572">
        <v>244.91420000000002</v>
      </c>
      <c r="E24" s="1572">
        <v>34193.866499999996</v>
      </c>
      <c r="F24" s="1572">
        <v>8920.9128000000001</v>
      </c>
      <c r="G24" s="1289">
        <v>260.7953</v>
      </c>
    </row>
    <row r="25" spans="1:7" s="136" customFormat="1" ht="15" customHeight="1">
      <c r="A25" s="1434"/>
      <c r="B25" s="1576" t="s">
        <v>1802</v>
      </c>
      <c r="C25" s="1289">
        <v>39918.578200000004</v>
      </c>
      <c r="D25" s="1572">
        <v>275.20549999999997</v>
      </c>
      <c r="E25" s="1572">
        <v>37461.142899999999</v>
      </c>
      <c r="F25" s="1572">
        <v>9855.8889999999992</v>
      </c>
      <c r="G25" s="1289">
        <v>280.63940000000002</v>
      </c>
    </row>
    <row r="26" spans="1:7" s="136" customFormat="1" ht="15" customHeight="1">
      <c r="A26" s="621"/>
      <c r="B26" s="1577" t="s">
        <v>8</v>
      </c>
      <c r="C26" s="1285">
        <v>113</v>
      </c>
      <c r="D26" s="1287">
        <v>91</v>
      </c>
      <c r="E26" s="1287">
        <v>113.4</v>
      </c>
      <c r="F26" s="1287">
        <v>103.2</v>
      </c>
      <c r="G26" s="1285">
        <v>123.9</v>
      </c>
    </row>
    <row r="27" spans="1:7" s="136" customFormat="1" ht="15" customHeight="1">
      <c r="A27" s="1004"/>
      <c r="B27" s="1836"/>
      <c r="C27" s="1285"/>
      <c r="D27" s="1839"/>
      <c r="E27" s="1839"/>
      <c r="F27" s="1839"/>
      <c r="G27" s="1285"/>
    </row>
    <row r="28" spans="1:7" s="134" customFormat="1" ht="15" customHeight="1">
      <c r="A28" s="544">
        <v>2022</v>
      </c>
      <c r="B28" s="1576" t="s">
        <v>1805</v>
      </c>
      <c r="C28" s="1283">
        <v>7326.2160000000003</v>
      </c>
      <c r="D28" s="897">
        <v>51.675599999999996</v>
      </c>
      <c r="E28" s="633">
        <v>6863.5489000000007</v>
      </c>
      <c r="F28" s="633">
        <v>1839.0056999999999</v>
      </c>
      <c r="G28" s="1284">
        <v>54.870400000000004</v>
      </c>
    </row>
    <row r="29" spans="1:7" s="134" customFormat="1" ht="15" customHeight="1">
      <c r="A29" s="544"/>
      <c r="B29" s="1601" t="s">
        <v>1806</v>
      </c>
      <c r="C29" s="1283">
        <v>11945.7289</v>
      </c>
      <c r="D29" s="897">
        <v>79.842399999999998</v>
      </c>
      <c r="E29" s="633">
        <v>11230.367099999999</v>
      </c>
      <c r="F29" s="633">
        <v>3118.0672000000004</v>
      </c>
      <c r="G29" s="1284">
        <v>89.150600000000011</v>
      </c>
    </row>
    <row r="30" spans="1:7" s="136" customFormat="1" ht="15" customHeight="1">
      <c r="A30" s="621"/>
      <c r="B30" s="1577" t="s">
        <v>8</v>
      </c>
      <c r="C30" s="1285">
        <v>112.1</v>
      </c>
      <c r="D30" s="1287">
        <v>102.6</v>
      </c>
      <c r="E30" s="1287">
        <v>112.8</v>
      </c>
      <c r="F30" s="1287">
        <v>110.2</v>
      </c>
      <c r="G30" s="1285">
        <v>113.6</v>
      </c>
    </row>
    <row r="31" spans="1:7" s="136" customFormat="1" ht="15" customHeight="1">
      <c r="A31" s="1004"/>
      <c r="B31" s="1836"/>
      <c r="C31" s="1285"/>
      <c r="D31" s="1839"/>
      <c r="E31" s="1839"/>
      <c r="F31" s="1839"/>
      <c r="G31" s="1285"/>
    </row>
    <row r="32" spans="1:7" s="134" customFormat="1" ht="15" customHeight="1">
      <c r="A32" s="544">
        <v>2021</v>
      </c>
      <c r="B32" s="1580" t="s">
        <v>1777</v>
      </c>
      <c r="C32" s="1575">
        <v>2839.0504000000001</v>
      </c>
      <c r="D32" s="897">
        <v>24.6569</v>
      </c>
      <c r="E32" s="633">
        <v>2639.3347000000003</v>
      </c>
      <c r="F32" s="633">
        <v>716.16210000000001</v>
      </c>
      <c r="G32" s="1288">
        <v>22.892400000000002</v>
      </c>
    </row>
    <row r="33" spans="1:7" s="134" customFormat="1" ht="15" customHeight="1">
      <c r="A33" s="544"/>
      <c r="B33" s="1580" t="s">
        <v>1778</v>
      </c>
      <c r="C33" s="1574">
        <v>2846.2162000000003</v>
      </c>
      <c r="D33" s="1291">
        <v>20.5959</v>
      </c>
      <c r="E33" s="633">
        <v>2637.4997999999996</v>
      </c>
      <c r="F33" s="633">
        <v>673.6576</v>
      </c>
      <c r="G33" s="1288">
        <v>25.093400000000003</v>
      </c>
    </row>
    <row r="34" spans="1:7" s="134" customFormat="1" ht="15" customHeight="1">
      <c r="A34" s="544"/>
      <c r="B34" s="1580" t="s">
        <v>1779</v>
      </c>
      <c r="C34" s="1283">
        <v>3391.6992999999998</v>
      </c>
      <c r="D34" s="897">
        <v>26.592299999999998</v>
      </c>
      <c r="E34" s="633">
        <v>3175.6376</v>
      </c>
      <c r="F34" s="633">
        <v>824.7106</v>
      </c>
      <c r="G34" s="1288">
        <v>25.721</v>
      </c>
    </row>
    <row r="35" spans="1:7" s="134" customFormat="1" ht="15" customHeight="1">
      <c r="A35" s="544"/>
      <c r="B35" s="1581" t="s">
        <v>1792</v>
      </c>
      <c r="C35" s="1283">
        <v>3120.7049999999999</v>
      </c>
      <c r="D35" s="1296">
        <v>25.608499999999999</v>
      </c>
      <c r="E35" s="1293">
        <v>2915.8322000000003</v>
      </c>
      <c r="F35" s="1293">
        <v>754.55840000000001</v>
      </c>
      <c r="G35" s="1295">
        <v>24.509700000000002</v>
      </c>
    </row>
    <row r="36" spans="1:7" s="134" customFormat="1" ht="15" customHeight="1">
      <c r="A36" s="544"/>
      <c r="B36" s="1581" t="s">
        <v>1793</v>
      </c>
      <c r="C36" s="1283">
        <v>3186.9542000000001</v>
      </c>
      <c r="D36" s="1296">
        <v>37.719699999999996</v>
      </c>
      <c r="E36" s="1293">
        <v>2986.4499000000001</v>
      </c>
      <c r="F36" s="1293">
        <v>725.41489999999999</v>
      </c>
      <c r="G36" s="1295">
        <v>25.4544</v>
      </c>
    </row>
    <row r="37" spans="1:7" s="573" customFormat="1" ht="15" customHeight="1">
      <c r="A37" s="544"/>
      <c r="B37" s="1581" t="s">
        <v>1787</v>
      </c>
      <c r="C37" s="1574">
        <v>3289.3107</v>
      </c>
      <c r="D37" s="1296">
        <v>22.156599999999997</v>
      </c>
      <c r="E37" s="1293">
        <v>3107.7391000000002</v>
      </c>
      <c r="F37" s="1293">
        <v>783.6848</v>
      </c>
      <c r="G37" s="1295">
        <v>24.004799999999999</v>
      </c>
    </row>
    <row r="38" spans="1:7" s="573" customFormat="1" ht="15" customHeight="1">
      <c r="A38" s="544"/>
      <c r="B38" s="1581" t="s">
        <v>1774</v>
      </c>
      <c r="C38" s="1574">
        <v>3222.3065999999999</v>
      </c>
      <c r="D38" s="1169">
        <v>14.894500000000001</v>
      </c>
      <c r="E38" s="1169">
        <v>3051.1313</v>
      </c>
      <c r="F38" s="1169">
        <v>788.23050000000001</v>
      </c>
      <c r="G38" s="1445">
        <v>20.759</v>
      </c>
    </row>
    <row r="39" spans="1:7" s="573" customFormat="1" ht="15" customHeight="1">
      <c r="A39" s="544"/>
      <c r="B39" s="1581" t="s">
        <v>1775</v>
      </c>
      <c r="C39" s="1574">
        <v>3266.9787999999999</v>
      </c>
      <c r="D39" s="1169">
        <v>16.043900000000001</v>
      </c>
      <c r="E39" s="1169">
        <v>3086.7966000000001</v>
      </c>
      <c r="F39" s="1169">
        <v>885.80200000000002</v>
      </c>
      <c r="G39" s="1445">
        <v>10.954600000000001</v>
      </c>
    </row>
    <row r="40" spans="1:7" s="573" customFormat="1" ht="15" customHeight="1">
      <c r="A40" s="544"/>
      <c r="B40" s="1581" t="s">
        <v>1776</v>
      </c>
      <c r="C40" s="1574">
        <v>3574.0012999999999</v>
      </c>
      <c r="D40" s="1169">
        <v>18.549799999999998</v>
      </c>
      <c r="E40" s="1169">
        <v>3381.4532999999997</v>
      </c>
      <c r="F40" s="1169">
        <v>909.09749999999997</v>
      </c>
      <c r="G40" s="1445">
        <v>25.349499999999999</v>
      </c>
    </row>
    <row r="41" spans="1:7" s="573" customFormat="1" ht="15" customHeight="1">
      <c r="A41" s="544"/>
      <c r="B41" s="1582">
        <v>10</v>
      </c>
      <c r="C41" s="1574">
        <v>3667.2154</v>
      </c>
      <c r="D41" s="1572">
        <v>21.087199999999999</v>
      </c>
      <c r="E41" s="1572">
        <v>3454.5758999999998</v>
      </c>
      <c r="F41" s="1572">
        <v>924.00069999999994</v>
      </c>
      <c r="G41" s="1573">
        <v>27.285400000000003</v>
      </c>
    </row>
    <row r="42" spans="1:7" s="573" customFormat="1" ht="15" customHeight="1">
      <c r="A42" s="544"/>
      <c r="B42" s="1582">
        <v>11</v>
      </c>
      <c r="C42" s="1574">
        <v>3682.7122000000004</v>
      </c>
      <c r="D42" s="1572">
        <v>17.147400000000001</v>
      </c>
      <c r="E42" s="1572">
        <v>3467.9922999999999</v>
      </c>
      <c r="F42" s="1572">
        <v>926.41219999999998</v>
      </c>
      <c r="G42" s="1573">
        <v>33.005400000000002</v>
      </c>
    </row>
    <row r="43" spans="1:7" s="573" customFormat="1" ht="15" customHeight="1">
      <c r="A43" s="544"/>
      <c r="B43" s="1582">
        <v>12</v>
      </c>
      <c r="C43" s="1574">
        <v>3493.2707999999998</v>
      </c>
      <c r="D43" s="1572">
        <v>28.256599999999999</v>
      </c>
      <c r="E43" s="1572">
        <v>3232.9956000000002</v>
      </c>
      <c r="F43" s="1572">
        <v>928.78530000000001</v>
      </c>
      <c r="G43" s="1573">
        <v>20.347799999999999</v>
      </c>
    </row>
    <row r="44" spans="1:7" s="136" customFormat="1" ht="13.5" customHeight="1">
      <c r="A44" s="1004"/>
      <c r="B44" s="1832"/>
      <c r="C44" s="1833"/>
      <c r="D44" s="1834"/>
      <c r="E44" s="1833"/>
      <c r="F44" s="1833"/>
      <c r="G44" s="1835"/>
    </row>
    <row r="45" spans="1:7" s="134" customFormat="1" ht="15" customHeight="1">
      <c r="A45" s="544">
        <v>2022</v>
      </c>
      <c r="B45" s="1580" t="s">
        <v>1777</v>
      </c>
      <c r="C45" s="1575">
        <v>3605.0259999999998</v>
      </c>
      <c r="D45" s="897">
        <v>21.493400000000001</v>
      </c>
      <c r="E45" s="633">
        <v>3379.7446</v>
      </c>
      <c r="F45" s="633">
        <v>911.54330000000004</v>
      </c>
      <c r="G45" s="1288">
        <v>26.7517</v>
      </c>
    </row>
    <row r="46" spans="1:7" s="134" customFormat="1" ht="15" customHeight="1">
      <c r="A46" s="544"/>
      <c r="B46" s="1580" t="s">
        <v>1778</v>
      </c>
      <c r="C46" s="1574">
        <v>3753.8837000000003</v>
      </c>
      <c r="D46" s="1291">
        <v>30.4634</v>
      </c>
      <c r="E46" s="633">
        <v>3527.3782000000001</v>
      </c>
      <c r="F46" s="633">
        <v>938.73440000000005</v>
      </c>
      <c r="G46" s="1288">
        <v>27.978099999999998</v>
      </c>
    </row>
    <row r="47" spans="1:7" s="134" customFormat="1" ht="15" customHeight="1">
      <c r="A47" s="544"/>
      <c r="B47" s="1580" t="s">
        <v>1779</v>
      </c>
      <c r="C47" s="1283">
        <v>4629.8267000000005</v>
      </c>
      <c r="D47" s="897">
        <v>28.166799999999999</v>
      </c>
      <c r="E47" s="633">
        <v>4388.8692999999994</v>
      </c>
      <c r="F47" s="633">
        <v>1282.6931000000002</v>
      </c>
      <c r="G47" s="1288">
        <v>34.474199999999996</v>
      </c>
    </row>
    <row r="48" spans="1:7" s="136" customFormat="1" ht="13.5" customHeight="1">
      <c r="A48" s="1004"/>
      <c r="B48" s="1836" t="s">
        <v>8</v>
      </c>
      <c r="C48" s="1837">
        <v>114.8</v>
      </c>
      <c r="D48" s="1838">
        <v>97.9</v>
      </c>
      <c r="E48" s="1837">
        <v>115.6</v>
      </c>
      <c r="F48" s="1837">
        <v>120.4</v>
      </c>
      <c r="G48" s="1683">
        <v>125.8</v>
      </c>
    </row>
    <row r="49" spans="1:8" s="1346" customFormat="1" ht="13.5" customHeight="1">
      <c r="A49" s="1004"/>
      <c r="B49" s="597" t="s">
        <v>9</v>
      </c>
      <c r="C49" s="1681">
        <v>118.7</v>
      </c>
      <c r="D49" s="1682">
        <v>90.4</v>
      </c>
      <c r="E49" s="1681">
        <v>119.6</v>
      </c>
      <c r="F49" s="1681">
        <v>130.5</v>
      </c>
      <c r="G49" s="1683">
        <v>122.8</v>
      </c>
    </row>
    <row r="50" spans="1:8" s="55" customFormat="1" ht="15" customHeight="1">
      <c r="A50" s="2546" t="s">
        <v>1425</v>
      </c>
      <c r="B50" s="2546"/>
      <c r="C50" s="2546"/>
      <c r="D50" s="2546"/>
      <c r="E50" s="2546"/>
      <c r="F50" s="2546"/>
      <c r="G50" s="793"/>
    </row>
    <row r="51" spans="1:8" s="16" customFormat="1" ht="15" customHeight="1">
      <c r="A51" s="2553" t="s">
        <v>757</v>
      </c>
      <c r="B51" s="2553"/>
      <c r="C51" s="2553"/>
      <c r="D51" s="2553"/>
      <c r="E51" s="2553"/>
      <c r="F51" s="2553"/>
      <c r="G51" s="2554"/>
      <c r="H51" s="2555"/>
    </row>
    <row r="52" spans="1:8" s="16" customFormat="1" ht="15" customHeight="1">
      <c r="A52" s="2556" t="s">
        <v>792</v>
      </c>
      <c r="B52" s="2556"/>
      <c r="C52" s="2556"/>
      <c r="D52" s="2556"/>
      <c r="E52" s="2556"/>
      <c r="F52" s="2556"/>
      <c r="G52" s="1006"/>
      <c r="H52" s="914"/>
    </row>
    <row r="53" spans="1:8" s="238" customFormat="1" ht="15" customHeight="1">
      <c r="A53" s="2556" t="s">
        <v>305</v>
      </c>
      <c r="B53" s="2556"/>
      <c r="C53" s="2556"/>
      <c r="D53" s="2556"/>
      <c r="E53" s="2556"/>
      <c r="F53" s="2556"/>
      <c r="G53" s="2557"/>
      <c r="H53" s="2557"/>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28">
    <mergeCell ref="A51:H51"/>
    <mergeCell ref="A53:H53"/>
    <mergeCell ref="A52:F52"/>
    <mergeCell ref="A6:B6"/>
    <mergeCell ref="A10:B10"/>
    <mergeCell ref="A7:B7"/>
    <mergeCell ref="A8:B8"/>
    <mergeCell ref="C8:C10"/>
    <mergeCell ref="D8:D10"/>
    <mergeCell ref="G6:G7"/>
    <mergeCell ref="E5:E7"/>
    <mergeCell ref="E8:E10"/>
    <mergeCell ref="A1:D1"/>
    <mergeCell ref="A2:D2"/>
    <mergeCell ref="A50:F50"/>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3"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0" topLeftCell="A11" activePane="bottomLeft" state="frozen"/>
      <selection pane="bottomLeft" activeCell="A3" sqref="A3"/>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547" t="s">
        <v>1666</v>
      </c>
      <c r="B1" s="2547"/>
      <c r="C1" s="2547"/>
      <c r="D1" s="2547"/>
      <c r="E1" s="2547"/>
      <c r="F1" s="2157" t="s">
        <v>1</v>
      </c>
      <c r="G1" s="2157"/>
    </row>
    <row r="2" spans="1:7" s="159" customFormat="1" ht="15" customHeight="1">
      <c r="A2" s="2562" t="s">
        <v>1667</v>
      </c>
      <c r="B2" s="2562"/>
      <c r="C2" s="2563"/>
      <c r="D2" s="2563"/>
      <c r="E2" s="2563"/>
      <c r="F2" s="2157" t="s">
        <v>2</v>
      </c>
      <c r="G2" s="2157"/>
    </row>
    <row r="3" spans="1:7" s="121" customFormat="1" ht="17.25" customHeight="1">
      <c r="A3" s="114"/>
      <c r="B3" s="114"/>
      <c r="C3" s="2566"/>
      <c r="D3" s="2567"/>
      <c r="E3" s="2567"/>
      <c r="F3" s="2567"/>
      <c r="G3" s="2567"/>
    </row>
    <row r="4" spans="1:7" s="121" customFormat="1" ht="45.75" customHeight="1">
      <c r="A4" s="2175" t="s">
        <v>297</v>
      </c>
      <c r="B4" s="2568"/>
      <c r="C4" s="2311" t="s">
        <v>315</v>
      </c>
      <c r="D4" s="2311" t="s">
        <v>989</v>
      </c>
      <c r="E4" s="2311" t="s">
        <v>990</v>
      </c>
      <c r="F4" s="2311" t="s">
        <v>992</v>
      </c>
      <c r="G4" s="2311" t="s">
        <v>995</v>
      </c>
    </row>
    <row r="5" spans="1:7" s="121" customFormat="1" ht="18" customHeight="1">
      <c r="A5" s="2173" t="s">
        <v>298</v>
      </c>
      <c r="B5" s="2133"/>
      <c r="C5" s="2312"/>
      <c r="D5" s="2312"/>
      <c r="E5" s="2312"/>
      <c r="F5" s="2312"/>
      <c r="G5" s="2312"/>
    </row>
    <row r="6" spans="1:7" s="121" customFormat="1" ht="38.25" customHeight="1">
      <c r="A6" s="2175" t="s">
        <v>1820</v>
      </c>
      <c r="B6" s="2524"/>
      <c r="C6" s="2561"/>
      <c r="D6" s="2561"/>
      <c r="E6" s="2561"/>
      <c r="F6" s="2561"/>
      <c r="G6" s="2561"/>
    </row>
    <row r="7" spans="1:7" s="121" customFormat="1" ht="28.5" customHeight="1">
      <c r="A7" s="2173" t="s">
        <v>1821</v>
      </c>
      <c r="B7" s="2133"/>
      <c r="C7" s="2131" t="s">
        <v>885</v>
      </c>
      <c r="D7" s="2127" t="s">
        <v>1167</v>
      </c>
      <c r="E7" s="2127" t="s">
        <v>991</v>
      </c>
      <c r="F7" s="2301" t="s">
        <v>993</v>
      </c>
      <c r="G7" s="2565" t="s">
        <v>994</v>
      </c>
    </row>
    <row r="8" spans="1:7" s="121" customFormat="1" ht="16.5" customHeight="1">
      <c r="A8" s="2175" t="s">
        <v>1823</v>
      </c>
      <c r="B8" s="2524"/>
      <c r="C8" s="2131"/>
      <c r="D8" s="2127"/>
      <c r="E8" s="2127"/>
      <c r="F8" s="2301"/>
      <c r="G8" s="2565"/>
    </row>
    <row r="9" spans="1:7" s="121" customFormat="1" ht="32.25" customHeight="1">
      <c r="A9" s="2173" t="s">
        <v>1822</v>
      </c>
      <c r="B9" s="2133"/>
      <c r="C9" s="2180"/>
      <c r="D9" s="2297"/>
      <c r="E9" s="2297"/>
      <c r="F9" s="2302"/>
      <c r="G9" s="2565"/>
    </row>
    <row r="10" spans="1:7" s="121" customFormat="1" ht="15" customHeight="1">
      <c r="A10" s="418"/>
      <c r="B10" s="419"/>
      <c r="C10" s="2550" t="s">
        <v>306</v>
      </c>
      <c r="D10" s="2551"/>
      <c r="E10" s="2551"/>
      <c r="F10" s="2290" t="s">
        <v>1455</v>
      </c>
      <c r="G10" s="2552"/>
    </row>
    <row r="11" spans="1:7" s="134" customFormat="1" ht="13.5" customHeight="1">
      <c r="A11" s="542">
        <v>2020</v>
      </c>
      <c r="B11" s="1576" t="s">
        <v>1802</v>
      </c>
      <c r="C11" s="1179">
        <v>55.7</v>
      </c>
      <c r="D11" s="1168">
        <v>2887.0663</v>
      </c>
      <c r="E11" s="1168">
        <v>372.83249999999998</v>
      </c>
      <c r="F11" s="1168">
        <v>480.10300000000001</v>
      </c>
      <c r="G11" s="1184">
        <v>1242.9792</v>
      </c>
    </row>
    <row r="12" spans="1:7" s="136" customFormat="1" ht="13.5" customHeight="1">
      <c r="A12" s="621"/>
      <c r="B12" s="1577" t="s">
        <v>8</v>
      </c>
      <c r="C12" s="623">
        <v>51.7</v>
      </c>
      <c r="D12" s="422">
        <v>126.6</v>
      </c>
      <c r="E12" s="422">
        <v>100.9</v>
      </c>
      <c r="F12" s="422">
        <v>97.5</v>
      </c>
      <c r="G12" s="628">
        <v>94.1</v>
      </c>
    </row>
    <row r="13" spans="1:7" s="136" customFormat="1" ht="11.25" customHeight="1">
      <c r="A13" s="621"/>
      <c r="B13" s="1577"/>
      <c r="C13" s="1003"/>
      <c r="D13" s="422"/>
      <c r="E13" s="1003"/>
      <c r="F13" s="1003"/>
      <c r="G13" s="522"/>
    </row>
    <row r="14" spans="1:7" s="134" customFormat="1" ht="13.5" customHeight="1">
      <c r="A14" s="544">
        <v>2021</v>
      </c>
      <c r="B14" s="1576" t="s">
        <v>1805</v>
      </c>
      <c r="C14" s="633">
        <v>10.5015</v>
      </c>
      <c r="D14" s="1292">
        <v>537.60580000000004</v>
      </c>
      <c r="E14" s="633">
        <v>65.390299999999996</v>
      </c>
      <c r="F14" s="633">
        <v>85.125799999999998</v>
      </c>
      <c r="G14" s="1288">
        <v>174.78659999999999</v>
      </c>
    </row>
    <row r="15" spans="1:7" s="134" customFormat="1" ht="13.5" customHeight="1">
      <c r="A15" s="544"/>
      <c r="B15" s="1578" t="s">
        <v>1806</v>
      </c>
      <c r="C15" s="633">
        <v>16.6494</v>
      </c>
      <c r="D15" s="1292">
        <v>857.76690000000008</v>
      </c>
      <c r="E15" s="633">
        <v>104.71419999999999</v>
      </c>
      <c r="F15" s="633">
        <v>132.50279999999998</v>
      </c>
      <c r="G15" s="1288">
        <v>287.03770000000003</v>
      </c>
    </row>
    <row r="16" spans="1:7" s="134" customFormat="1" ht="13.5" customHeight="1">
      <c r="A16" s="544"/>
      <c r="B16" s="1576" t="s">
        <v>1807</v>
      </c>
      <c r="C16" s="1283">
        <v>24.642900000000001</v>
      </c>
      <c r="D16" s="898">
        <v>1138.8452</v>
      </c>
      <c r="E16" s="633">
        <v>141.9316</v>
      </c>
      <c r="F16" s="633">
        <v>184.74429999999998</v>
      </c>
      <c r="G16" s="1288">
        <v>407.3193</v>
      </c>
    </row>
    <row r="17" spans="1:7" s="134" customFormat="1" ht="13.5" customHeight="1">
      <c r="A17" s="544"/>
      <c r="B17" s="1576" t="s">
        <v>1808</v>
      </c>
      <c r="C17" s="1283">
        <v>30.301200000000001</v>
      </c>
      <c r="D17" s="898">
        <v>1453.0540000000001</v>
      </c>
      <c r="E17" s="633">
        <v>177.90010000000001</v>
      </c>
      <c r="F17" s="633">
        <v>230.59560000000002</v>
      </c>
      <c r="G17" s="1288">
        <v>529.36739999999998</v>
      </c>
    </row>
    <row r="18" spans="1:7" s="134" customFormat="1" ht="13.5" customHeight="1">
      <c r="A18" s="544"/>
      <c r="B18" s="1576" t="s">
        <v>1809</v>
      </c>
      <c r="C18" s="633">
        <v>36.852199999999996</v>
      </c>
      <c r="D18" s="898">
        <v>1782.6243999999999</v>
      </c>
      <c r="E18" s="633">
        <v>213.7714</v>
      </c>
      <c r="F18" s="633">
        <v>274.0539</v>
      </c>
      <c r="G18" s="1288">
        <v>651.51049999999998</v>
      </c>
    </row>
    <row r="19" spans="1:7" s="134" customFormat="1" ht="13.5" customHeight="1">
      <c r="A19" s="544"/>
      <c r="B19" s="1576" t="s">
        <v>1810</v>
      </c>
      <c r="C19" s="1169">
        <v>43.303800000000003</v>
      </c>
      <c r="D19" s="1169">
        <v>2105.4058999999997</v>
      </c>
      <c r="E19" s="1169">
        <v>249.88890000000001</v>
      </c>
      <c r="F19" s="1169">
        <v>320.28440000000001</v>
      </c>
      <c r="G19" s="1445">
        <v>777.29160000000002</v>
      </c>
    </row>
    <row r="20" spans="1:7" s="134" customFormat="1" ht="13.5" customHeight="1">
      <c r="A20" s="544"/>
      <c r="B20" s="1576" t="s">
        <v>1811</v>
      </c>
      <c r="C20" s="1169">
        <v>47.881</v>
      </c>
      <c r="D20" s="1169">
        <v>2439.3087999999998</v>
      </c>
      <c r="E20" s="1169">
        <v>285.50259999999997</v>
      </c>
      <c r="F20" s="1169">
        <v>367.25479999999999</v>
      </c>
      <c r="G20" s="1445">
        <v>901.91099999999994</v>
      </c>
    </row>
    <row r="21" spans="1:7" s="134" customFormat="1" ht="13.5" customHeight="1">
      <c r="A21" s="544"/>
      <c r="B21" s="1576" t="s">
        <v>1812</v>
      </c>
      <c r="C21" s="1169">
        <v>55.8217</v>
      </c>
      <c r="D21" s="1169">
        <v>2809.2134000000001</v>
      </c>
      <c r="E21" s="1169">
        <v>327.20009999999996</v>
      </c>
      <c r="F21" s="1169">
        <v>425.06470000000002</v>
      </c>
      <c r="G21" s="1445">
        <v>1034.3014000000001</v>
      </c>
    </row>
    <row r="22" spans="1:7" s="134" customFormat="1" ht="13.5" customHeight="1">
      <c r="A22" s="544"/>
      <c r="B22" s="1576" t="s">
        <v>1803</v>
      </c>
      <c r="C22" s="1289">
        <v>63.394599999999997</v>
      </c>
      <c r="D22" s="1572">
        <v>3181.3776000000003</v>
      </c>
      <c r="E22" s="1572">
        <v>368.18790000000001</v>
      </c>
      <c r="F22" s="1572">
        <v>479.4332</v>
      </c>
      <c r="G22" s="1573">
        <v>1173.3696</v>
      </c>
    </row>
    <row r="23" spans="1:7" s="134" customFormat="1" ht="13.5" customHeight="1">
      <c r="A23" s="544"/>
      <c r="B23" s="1576" t="s">
        <v>1804</v>
      </c>
      <c r="C23" s="1289">
        <v>68.803300000000007</v>
      </c>
      <c r="D23" s="1572">
        <v>3536.8083999999999</v>
      </c>
      <c r="E23" s="1572">
        <v>412.54790000000003</v>
      </c>
      <c r="F23" s="1572">
        <v>533.67319999999995</v>
      </c>
      <c r="G23" s="1573">
        <v>1308.3291000000002</v>
      </c>
    </row>
    <row r="24" spans="1:7" s="134" customFormat="1" ht="13.5" customHeight="1">
      <c r="A24" s="544"/>
      <c r="B24" s="1576" t="s">
        <v>1802</v>
      </c>
      <c r="C24" s="1289">
        <v>73.357500000000002</v>
      </c>
      <c r="D24" s="1572">
        <v>3868.2148999999999</v>
      </c>
      <c r="E24" s="1572">
        <v>451.44990000000001</v>
      </c>
      <c r="F24" s="1572">
        <v>582.71690000000001</v>
      </c>
      <c r="G24" s="1573">
        <v>1422.9014999999999</v>
      </c>
    </row>
    <row r="25" spans="1:7" s="136" customFormat="1" ht="13.5" customHeight="1">
      <c r="A25" s="621"/>
      <c r="B25" s="1577" t="s">
        <v>8</v>
      </c>
      <c r="C25" s="623">
        <v>125.9</v>
      </c>
      <c r="D25" s="422">
        <v>122.8</v>
      </c>
      <c r="E25" s="422">
        <v>119.2</v>
      </c>
      <c r="F25" s="422">
        <v>107.3</v>
      </c>
      <c r="G25" s="628">
        <v>111.9</v>
      </c>
    </row>
    <row r="26" spans="1:7" s="136" customFormat="1" ht="11.25" customHeight="1">
      <c r="A26" s="621"/>
      <c r="B26" s="1577"/>
      <c r="C26" s="1003"/>
      <c r="D26" s="422"/>
      <c r="E26" s="1003"/>
      <c r="F26" s="1003"/>
      <c r="G26" s="522"/>
    </row>
    <row r="27" spans="1:7" s="134" customFormat="1" ht="15" customHeight="1">
      <c r="A27" s="544">
        <v>2022</v>
      </c>
      <c r="B27" s="1576" t="s">
        <v>1805</v>
      </c>
      <c r="C27" s="1283">
        <v>12.354299999999999</v>
      </c>
      <c r="D27" s="897">
        <v>765.40480000000002</v>
      </c>
      <c r="E27" s="633">
        <v>86.905500000000004</v>
      </c>
      <c r="F27" s="633">
        <v>100.4392</v>
      </c>
      <c r="G27" s="1284">
        <v>256.50659999999999</v>
      </c>
    </row>
    <row r="28" spans="1:7" s="134" customFormat="1" ht="15" customHeight="1">
      <c r="A28" s="544"/>
      <c r="B28" s="1601" t="s">
        <v>1806</v>
      </c>
      <c r="C28" s="1283">
        <v>18.847799999999999</v>
      </c>
      <c r="D28" s="897">
        <v>1242.7711000000002</v>
      </c>
      <c r="E28" s="633">
        <v>136.3108</v>
      </c>
      <c r="F28" s="633">
        <v>155.62889999999999</v>
      </c>
      <c r="G28" s="1284">
        <v>422.81470000000002</v>
      </c>
    </row>
    <row r="29" spans="1:7" s="136" customFormat="1" ht="15" customHeight="1">
      <c r="A29" s="621"/>
      <c r="B29" s="1577" t="s">
        <v>8</v>
      </c>
      <c r="C29" s="1285">
        <v>106.1</v>
      </c>
      <c r="D29" s="1287">
        <v>112.8</v>
      </c>
      <c r="E29" s="1287">
        <v>119.4</v>
      </c>
      <c r="F29" s="1287">
        <v>107.4</v>
      </c>
      <c r="G29" s="1285">
        <v>136.1</v>
      </c>
    </row>
    <row r="30" spans="1:7" s="134" customFormat="1" ht="13.5" customHeight="1">
      <c r="A30" s="544"/>
      <c r="B30" s="1579"/>
      <c r="C30" s="1252"/>
      <c r="D30" s="1179"/>
      <c r="E30" s="1252"/>
      <c r="F30" s="1252"/>
      <c r="G30" s="1253"/>
    </row>
    <row r="31" spans="1:7" s="136" customFormat="1" ht="13.5" customHeight="1">
      <c r="A31" s="544">
        <v>2021</v>
      </c>
      <c r="B31" s="1580" t="s">
        <v>1777</v>
      </c>
      <c r="C31" s="1293">
        <v>5.2355</v>
      </c>
      <c r="D31" s="1294">
        <v>263.6309</v>
      </c>
      <c r="E31" s="1293">
        <v>34.573999999999998</v>
      </c>
      <c r="F31" s="1293">
        <v>41.058800000000005</v>
      </c>
      <c r="G31" s="1295">
        <v>86.533799999999999</v>
      </c>
    </row>
    <row r="32" spans="1:7" s="136" customFormat="1" ht="13.5" customHeight="1">
      <c r="A32" s="544"/>
      <c r="B32" s="1580" t="s">
        <v>1778</v>
      </c>
      <c r="C32" s="1294">
        <v>5.1621999999999995</v>
      </c>
      <c r="D32" s="1294">
        <v>274.56490000000002</v>
      </c>
      <c r="E32" s="1293">
        <v>32.834800000000001</v>
      </c>
      <c r="F32" s="1293">
        <v>44.140300000000003</v>
      </c>
      <c r="G32" s="1295">
        <v>88.106800000000007</v>
      </c>
    </row>
    <row r="33" spans="1:7" s="136" customFormat="1" ht="13.5" customHeight="1">
      <c r="A33" s="544"/>
      <c r="B33" s="1580" t="s">
        <v>1779</v>
      </c>
      <c r="C33" s="1294">
        <v>6.1787000000000001</v>
      </c>
      <c r="D33" s="1294">
        <v>318.67379999999997</v>
      </c>
      <c r="E33" s="1293">
        <v>39.219000000000001</v>
      </c>
      <c r="F33" s="1293">
        <v>47.45</v>
      </c>
      <c r="G33" s="1295">
        <v>113.0575</v>
      </c>
    </row>
    <row r="34" spans="1:7" s="136" customFormat="1" ht="13.5" customHeight="1">
      <c r="A34" s="544"/>
      <c r="B34" s="1581" t="s">
        <v>1792</v>
      </c>
      <c r="C34" s="1294">
        <v>6.8713999999999995</v>
      </c>
      <c r="D34" s="1294">
        <v>285.78659999999996</v>
      </c>
      <c r="E34" s="1293">
        <v>36.395900000000005</v>
      </c>
      <c r="F34" s="1293">
        <v>52.393900000000002</v>
      </c>
      <c r="G34" s="1295">
        <v>119.79589999999999</v>
      </c>
    </row>
    <row r="35" spans="1:7" s="136" customFormat="1" ht="13.5" customHeight="1">
      <c r="A35" s="544"/>
      <c r="B35" s="1581" t="s">
        <v>1793</v>
      </c>
      <c r="C35" s="1294">
        <v>6.5673000000000004</v>
      </c>
      <c r="D35" s="1294">
        <v>316.08440000000002</v>
      </c>
      <c r="E35" s="1293">
        <v>34.110900000000001</v>
      </c>
      <c r="F35" s="1293">
        <v>45.821199999999997</v>
      </c>
      <c r="G35" s="1295">
        <v>120.02380000000001</v>
      </c>
    </row>
    <row r="36" spans="1:7" s="136" customFormat="1" ht="13.5" customHeight="1">
      <c r="A36" s="544"/>
      <c r="B36" s="1581" t="s">
        <v>1787</v>
      </c>
      <c r="C36" s="1294">
        <v>6.6201000000000008</v>
      </c>
      <c r="D36" s="1294">
        <v>331.42090000000002</v>
      </c>
      <c r="E36" s="1293">
        <v>36.003900000000002</v>
      </c>
      <c r="F36" s="1293">
        <v>47.365699999999997</v>
      </c>
      <c r="G36" s="1295">
        <v>122.62360000000001</v>
      </c>
    </row>
    <row r="37" spans="1:7" s="136" customFormat="1" ht="13.5" customHeight="1">
      <c r="A37" s="544"/>
      <c r="B37" s="1581" t="s">
        <v>1774</v>
      </c>
      <c r="C37" s="1169">
        <v>6.0369999999999999</v>
      </c>
      <c r="D37" s="1169">
        <v>325.50349999999997</v>
      </c>
      <c r="E37" s="1169">
        <v>36.584600000000002</v>
      </c>
      <c r="F37" s="1169">
        <v>46.911000000000001</v>
      </c>
      <c r="G37" s="1445">
        <v>118.5545</v>
      </c>
    </row>
    <row r="38" spans="1:7" s="136" customFormat="1" ht="13.5" customHeight="1">
      <c r="A38" s="544"/>
      <c r="B38" s="1581" t="s">
        <v>1775</v>
      </c>
      <c r="C38" s="1169">
        <v>4.6113</v>
      </c>
      <c r="D38" s="1169">
        <v>336.65990000000005</v>
      </c>
      <c r="E38" s="1169">
        <v>35.530099999999997</v>
      </c>
      <c r="F38" s="1169">
        <v>46.765099999999997</v>
      </c>
      <c r="G38" s="1445">
        <v>122.1514</v>
      </c>
    </row>
    <row r="39" spans="1:7" s="136" customFormat="1" ht="13.5" customHeight="1">
      <c r="A39" s="544"/>
      <c r="B39" s="1581" t="s">
        <v>1776</v>
      </c>
      <c r="C39" s="1169">
        <v>7.2331000000000003</v>
      </c>
      <c r="D39" s="1169">
        <v>365.89769999999999</v>
      </c>
      <c r="E39" s="1169">
        <v>40.738300000000002</v>
      </c>
      <c r="F39" s="1169">
        <v>58.084400000000002</v>
      </c>
      <c r="G39" s="1445">
        <v>137.10170000000002</v>
      </c>
    </row>
    <row r="40" spans="1:7" s="136" customFormat="1" ht="13.5" customHeight="1">
      <c r="A40" s="544"/>
      <c r="B40" s="1582">
        <v>10</v>
      </c>
      <c r="C40" s="1572">
        <v>7.2513000000000005</v>
      </c>
      <c r="D40" s="1572">
        <v>369.25259999999997</v>
      </c>
      <c r="E40" s="1572">
        <v>40.874400000000001</v>
      </c>
      <c r="F40" s="1572">
        <v>54.735300000000002</v>
      </c>
      <c r="G40" s="1573">
        <v>125.6433</v>
      </c>
    </row>
    <row r="41" spans="1:7" s="136" customFormat="1" ht="13.5" customHeight="1">
      <c r="A41" s="544"/>
      <c r="B41" s="1582">
        <v>11</v>
      </c>
      <c r="C41" s="1572">
        <v>5.6832000000000003</v>
      </c>
      <c r="D41" s="1572">
        <v>356.86349999999999</v>
      </c>
      <c r="E41" s="1572">
        <v>43.516199999999998</v>
      </c>
      <c r="F41" s="1572">
        <v>54.179900000000004</v>
      </c>
      <c r="G41" s="1573">
        <v>135.25489999999999</v>
      </c>
    </row>
    <row r="42" spans="1:7" s="136" customFormat="1" ht="13.5" customHeight="1">
      <c r="A42" s="544"/>
      <c r="B42" s="1582">
        <v>12</v>
      </c>
      <c r="C42" s="1572">
        <v>4.4183999999999992</v>
      </c>
      <c r="D42" s="1572">
        <v>325.62779999999998</v>
      </c>
      <c r="E42" s="1572">
        <v>37.825600000000001</v>
      </c>
      <c r="F42" s="1572">
        <v>48.122999999999998</v>
      </c>
      <c r="G42" s="1573">
        <v>114.84110000000001</v>
      </c>
    </row>
    <row r="43" spans="1:7" s="134" customFormat="1" ht="13.5" customHeight="1">
      <c r="A43" s="544"/>
      <c r="B43" s="1832"/>
      <c r="C43" s="1406"/>
      <c r="D43" s="1406"/>
      <c r="E43" s="1840"/>
      <c r="F43" s="1840"/>
      <c r="G43" s="1841"/>
    </row>
    <row r="44" spans="1:7" s="134" customFormat="1" ht="15" customHeight="1">
      <c r="A44" s="544">
        <v>2022</v>
      </c>
      <c r="B44" s="1580" t="s">
        <v>1777</v>
      </c>
      <c r="C44" s="1575">
        <v>7.1358999999999995</v>
      </c>
      <c r="D44" s="897">
        <v>374.50829999999996</v>
      </c>
      <c r="E44" s="633">
        <v>42.902500000000003</v>
      </c>
      <c r="F44" s="633">
        <v>47.602899999999998</v>
      </c>
      <c r="G44" s="1288">
        <v>131.20400000000001</v>
      </c>
    </row>
    <row r="45" spans="1:7" s="134" customFormat="1" ht="15" customHeight="1">
      <c r="A45" s="544"/>
      <c r="B45" s="1580" t="s">
        <v>1778</v>
      </c>
      <c r="C45" s="1574">
        <v>6.1476999999999995</v>
      </c>
      <c r="D45" s="1291">
        <v>394.39920000000001</v>
      </c>
      <c r="E45" s="633">
        <v>44.1648</v>
      </c>
      <c r="F45" s="633">
        <v>52.828400000000002</v>
      </c>
      <c r="G45" s="1288">
        <v>134.3621</v>
      </c>
    </row>
    <row r="46" spans="1:7" s="134" customFormat="1" ht="15" customHeight="1">
      <c r="A46" s="544"/>
      <c r="B46" s="1580" t="s">
        <v>1779</v>
      </c>
      <c r="C46" s="1283">
        <v>6.4935</v>
      </c>
      <c r="D46" s="897">
        <v>477.31009999999998</v>
      </c>
      <c r="E46" s="633">
        <v>49.208800000000004</v>
      </c>
      <c r="F46" s="633">
        <v>55.2059</v>
      </c>
      <c r="G46" s="1288">
        <v>168.46110000000002</v>
      </c>
    </row>
    <row r="47" spans="1:7" s="136" customFormat="1" ht="13.5" customHeight="1">
      <c r="A47" s="1004"/>
      <c r="B47" s="1836" t="s">
        <v>8</v>
      </c>
      <c r="C47" s="1837">
        <v>96.3</v>
      </c>
      <c r="D47" s="1838">
        <v>116.1</v>
      </c>
      <c r="E47" s="1837">
        <v>112.1</v>
      </c>
      <c r="F47" s="1837">
        <v>109.9</v>
      </c>
      <c r="G47" s="1683">
        <v>136.80000000000001</v>
      </c>
    </row>
    <row r="48" spans="1:7" s="1346" customFormat="1" ht="13.5" customHeight="1">
      <c r="A48" s="1004"/>
      <c r="B48" s="597" t="s">
        <v>9</v>
      </c>
      <c r="C48" s="1681">
        <v>105.6</v>
      </c>
      <c r="D48" s="1682">
        <v>115.8</v>
      </c>
      <c r="E48" s="1681">
        <v>108.2</v>
      </c>
      <c r="F48" s="1681">
        <v>105.9</v>
      </c>
      <c r="G48" s="1683">
        <v>124.2</v>
      </c>
    </row>
    <row r="49" spans="1:8" s="136" customFormat="1" ht="15" customHeight="1">
      <c r="A49" s="2546" t="s">
        <v>1425</v>
      </c>
      <c r="B49" s="2546"/>
      <c r="C49" s="2546"/>
      <c r="D49" s="2546"/>
      <c r="E49" s="2546"/>
      <c r="F49" s="2546"/>
      <c r="G49" s="1005"/>
    </row>
    <row r="50" spans="1:8" s="65" customFormat="1" ht="15" customHeight="1">
      <c r="A50" s="2553" t="s">
        <v>757</v>
      </c>
      <c r="B50" s="2553"/>
      <c r="C50" s="2553"/>
      <c r="D50" s="2553"/>
      <c r="E50" s="2553"/>
      <c r="F50" s="2564"/>
      <c r="G50" s="2564"/>
    </row>
    <row r="51" spans="1:8" s="16" customFormat="1" ht="15" customHeight="1">
      <c r="A51" s="2556" t="s">
        <v>792</v>
      </c>
      <c r="B51" s="2556"/>
      <c r="C51" s="2556"/>
      <c r="D51" s="2556"/>
      <c r="E51" s="2556"/>
      <c r="F51" s="2556"/>
      <c r="G51" s="1007"/>
      <c r="H51" s="255"/>
    </row>
    <row r="52" spans="1:8" s="239" customFormat="1" ht="15" customHeight="1">
      <c r="A52" s="2556" t="s">
        <v>305</v>
      </c>
      <c r="B52" s="2556"/>
      <c r="C52" s="2556"/>
      <c r="D52" s="2556"/>
      <c r="E52" s="2556"/>
      <c r="F52" s="2557"/>
      <c r="G52" s="2557"/>
    </row>
  </sheetData>
  <mergeCells count="27">
    <mergeCell ref="A49:F49"/>
    <mergeCell ref="A51:F51"/>
    <mergeCell ref="A52:G52"/>
    <mergeCell ref="F1:G1"/>
    <mergeCell ref="F2:G2"/>
    <mergeCell ref="A1:E1"/>
    <mergeCell ref="A2:E2"/>
    <mergeCell ref="A50:G50"/>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925" customWidth="1"/>
    <col min="2" max="2" width="14.625" style="925" customWidth="1"/>
    <col min="3" max="3" width="12" style="1012" customWidth="1"/>
    <col min="4" max="5" width="12" style="925" customWidth="1"/>
    <col min="6" max="6" width="12" style="952" customWidth="1"/>
    <col min="7" max="16384" width="9" style="925"/>
  </cols>
  <sheetData>
    <row r="1" spans="1:7" ht="15" customHeight="1">
      <c r="A1" s="2547" t="s">
        <v>1666</v>
      </c>
      <c r="B1" s="2547"/>
      <c r="C1" s="2547"/>
      <c r="D1" s="2547"/>
      <c r="E1" s="2547"/>
      <c r="F1" s="2157" t="s">
        <v>1</v>
      </c>
      <c r="G1" s="2157"/>
    </row>
    <row r="2" spans="1:7" ht="15" customHeight="1">
      <c r="A2" s="2572" t="s">
        <v>1668</v>
      </c>
      <c r="B2" s="2572"/>
      <c r="C2" s="2572"/>
      <c r="D2" s="2572"/>
      <c r="E2" s="2572"/>
      <c r="F2" s="2157" t="s">
        <v>2</v>
      </c>
      <c r="G2" s="2157"/>
    </row>
    <row r="3" spans="1:7" s="121" customFormat="1" ht="15" customHeight="1">
      <c r="A3" s="2294"/>
      <c r="B3" s="2294"/>
      <c r="C3" s="2571"/>
      <c r="D3" s="2571"/>
      <c r="E3" s="2571"/>
      <c r="F3" s="2571"/>
    </row>
    <row r="4" spans="1:7" s="121" customFormat="1" ht="20.25" customHeight="1">
      <c r="A4" s="2175" t="s">
        <v>297</v>
      </c>
      <c r="B4" s="2568"/>
      <c r="C4" s="2138" t="s">
        <v>890</v>
      </c>
      <c r="D4" s="2138" t="s">
        <v>825</v>
      </c>
      <c r="E4" s="2138" t="s">
        <v>996</v>
      </c>
      <c r="F4" s="2138" t="s">
        <v>1276</v>
      </c>
    </row>
    <row r="5" spans="1:7" s="121" customFormat="1" ht="15" customHeight="1">
      <c r="A5" s="2173" t="s">
        <v>298</v>
      </c>
      <c r="B5" s="2133"/>
      <c r="C5" s="2160"/>
      <c r="D5" s="2160"/>
      <c r="E5" s="2160"/>
      <c r="F5" s="2160"/>
    </row>
    <row r="6" spans="1:7" s="121" customFormat="1" ht="32.25" customHeight="1">
      <c r="A6" s="2175" t="s">
        <v>1820</v>
      </c>
      <c r="B6" s="2524"/>
      <c r="C6" s="2160"/>
      <c r="D6" s="2160"/>
      <c r="E6" s="2160"/>
      <c r="F6" s="2160"/>
    </row>
    <row r="7" spans="1:7" s="121" customFormat="1" ht="29.25" customHeight="1">
      <c r="A7" s="2173" t="s">
        <v>1821</v>
      </c>
      <c r="B7" s="2133"/>
      <c r="C7" s="2127" t="s">
        <v>1168</v>
      </c>
      <c r="D7" s="2127" t="s">
        <v>891</v>
      </c>
      <c r="E7" s="2127" t="s">
        <v>892</v>
      </c>
      <c r="F7" s="2131" t="s">
        <v>997</v>
      </c>
    </row>
    <row r="8" spans="1:7" s="121" customFormat="1" ht="15" customHeight="1">
      <c r="A8" s="2175" t="s">
        <v>1823</v>
      </c>
      <c r="B8" s="2524"/>
      <c r="C8" s="2127"/>
      <c r="D8" s="2127"/>
      <c r="E8" s="2127"/>
      <c r="F8" s="2131"/>
    </row>
    <row r="9" spans="1:7" s="121" customFormat="1" ht="20.25" customHeight="1">
      <c r="A9" s="2173" t="s">
        <v>1822</v>
      </c>
      <c r="B9" s="2133"/>
      <c r="C9" s="2297"/>
      <c r="D9" s="2297"/>
      <c r="E9" s="2297"/>
      <c r="F9" s="2180"/>
    </row>
    <row r="10" spans="1:7" s="121" customFormat="1" ht="12.75">
      <c r="A10" s="418"/>
      <c r="B10" s="419"/>
      <c r="C10" s="2550" t="s">
        <v>1275</v>
      </c>
      <c r="D10" s="2551"/>
      <c r="E10" s="2569" t="s">
        <v>1454</v>
      </c>
      <c r="F10" s="2570"/>
    </row>
    <row r="11" spans="1:7" s="134" customFormat="1" ht="14.25" customHeight="1">
      <c r="A11" s="542">
        <v>2020</v>
      </c>
      <c r="B11" s="1576" t="s">
        <v>1802</v>
      </c>
      <c r="C11" s="1166">
        <v>2877.8227999999999</v>
      </c>
      <c r="D11" s="1168">
        <v>571.30740000000003</v>
      </c>
      <c r="E11" s="1184">
        <v>788.4206999999999</v>
      </c>
      <c r="F11" s="1184">
        <v>179.43879999999999</v>
      </c>
    </row>
    <row r="12" spans="1:7" s="134" customFormat="1" ht="14.25" customHeight="1">
      <c r="A12" s="542"/>
      <c r="B12" s="1577" t="s">
        <v>8</v>
      </c>
      <c r="C12" s="622">
        <v>104</v>
      </c>
      <c r="D12" s="622">
        <v>94.8</v>
      </c>
      <c r="E12" s="632">
        <v>90.8</v>
      </c>
      <c r="F12" s="629">
        <v>91.3</v>
      </c>
    </row>
    <row r="13" spans="1:7" s="1010" customFormat="1" ht="14.25" customHeight="1">
      <c r="A13" s="1004"/>
      <c r="B13" s="1577"/>
      <c r="C13" s="890"/>
      <c r="D13" s="1008"/>
      <c r="E13" s="1003"/>
      <c r="F13" s="1009"/>
    </row>
    <row r="14" spans="1:7" s="900" customFormat="1" ht="14.25" customHeight="1">
      <c r="A14" s="544">
        <v>2021</v>
      </c>
      <c r="B14" s="1576" t="s">
        <v>1805</v>
      </c>
      <c r="C14" s="897">
        <v>527.88059999999996</v>
      </c>
      <c r="D14" s="898">
        <v>97.058000000000007</v>
      </c>
      <c r="E14" s="633">
        <v>114.74250000000001</v>
      </c>
      <c r="F14" s="899">
        <v>33.688900000000004</v>
      </c>
    </row>
    <row r="15" spans="1:7" s="900" customFormat="1" ht="14.25" customHeight="1">
      <c r="A15" s="544"/>
      <c r="B15" s="1578" t="s">
        <v>1806</v>
      </c>
      <c r="C15" s="897">
        <v>853.91740000000004</v>
      </c>
      <c r="D15" s="898">
        <v>159.19129999999998</v>
      </c>
      <c r="E15" s="633">
        <v>206.17320000000001</v>
      </c>
      <c r="F15" s="899">
        <v>51.040500000000002</v>
      </c>
    </row>
    <row r="16" spans="1:7" s="900" customFormat="1" ht="14.25" customHeight="1">
      <c r="A16" s="544"/>
      <c r="B16" s="1576" t="s">
        <v>1807</v>
      </c>
      <c r="C16" s="1296">
        <v>1186.8801000000001</v>
      </c>
      <c r="D16" s="1294">
        <v>218.7022</v>
      </c>
      <c r="E16" s="1293">
        <v>260.322</v>
      </c>
      <c r="F16" s="1297">
        <v>68.615499999999997</v>
      </c>
    </row>
    <row r="17" spans="1:7" s="900" customFormat="1" ht="14.25" customHeight="1">
      <c r="A17" s="544"/>
      <c r="B17" s="1576" t="s">
        <v>1808</v>
      </c>
      <c r="C17" s="1296">
        <v>1486.7339999999999</v>
      </c>
      <c r="D17" s="1294">
        <v>280.8261</v>
      </c>
      <c r="E17" s="1293">
        <v>321.29320000000001</v>
      </c>
      <c r="F17" s="1297">
        <v>86.749600000000001</v>
      </c>
    </row>
    <row r="18" spans="1:7" s="900" customFormat="1" ht="14.25" customHeight="1">
      <c r="A18" s="544"/>
      <c r="B18" s="1576" t="s">
        <v>1809</v>
      </c>
      <c r="C18" s="1296">
        <v>1796.3079</v>
      </c>
      <c r="D18" s="1294">
        <v>343.09009999999995</v>
      </c>
      <c r="E18" s="1293">
        <v>404.65120000000002</v>
      </c>
      <c r="F18" s="1297">
        <v>103.395</v>
      </c>
    </row>
    <row r="19" spans="1:7" s="900" customFormat="1" ht="14.25" customHeight="1">
      <c r="A19" s="544"/>
      <c r="B19" s="1576" t="s">
        <v>1810</v>
      </c>
      <c r="C19" s="1169">
        <v>2147.7967000000003</v>
      </c>
      <c r="D19" s="1169">
        <v>410.81279999999998</v>
      </c>
      <c r="E19" s="1169">
        <v>464.5027</v>
      </c>
      <c r="F19" s="1445">
        <v>119.22750000000001</v>
      </c>
    </row>
    <row r="20" spans="1:7" s="900" customFormat="1" ht="14.25" customHeight="1">
      <c r="A20" s="544"/>
      <c r="B20" s="1576" t="s">
        <v>1811</v>
      </c>
      <c r="C20" s="1169">
        <v>2528.1787000000004</v>
      </c>
      <c r="D20" s="1169">
        <v>480.16449999999998</v>
      </c>
      <c r="E20" s="1169">
        <v>528.1656999999999</v>
      </c>
      <c r="F20" s="1445">
        <v>137.75450000000001</v>
      </c>
    </row>
    <row r="21" spans="1:7" s="900" customFormat="1" ht="14.25" customHeight="1">
      <c r="A21" s="544"/>
      <c r="B21" s="1576" t="s">
        <v>1812</v>
      </c>
      <c r="C21" s="1169">
        <v>2885.7303999999999</v>
      </c>
      <c r="D21" s="1169">
        <v>547.39589999999998</v>
      </c>
      <c r="E21" s="1169">
        <v>591.29630000000009</v>
      </c>
      <c r="F21" s="1445">
        <v>152.82550000000001</v>
      </c>
    </row>
    <row r="22" spans="1:7" s="900" customFormat="1" ht="14.25" customHeight="1">
      <c r="A22" s="544"/>
      <c r="B22" s="1576" t="s">
        <v>1803</v>
      </c>
      <c r="C22" s="1583">
        <v>3260.3478999999998</v>
      </c>
      <c r="D22" s="1583">
        <v>620.94159999999999</v>
      </c>
      <c r="E22" s="1583">
        <v>666.40609999999992</v>
      </c>
      <c r="F22" s="1584">
        <v>171.97570000000002</v>
      </c>
    </row>
    <row r="23" spans="1:7" s="900" customFormat="1" ht="14.25" customHeight="1">
      <c r="A23" s="544"/>
      <c r="B23" s="1576" t="s">
        <v>1804</v>
      </c>
      <c r="C23" s="1583">
        <v>3586.3739</v>
      </c>
      <c r="D23" s="1583">
        <v>699.5856</v>
      </c>
      <c r="E23" s="1583">
        <v>768.78049999999996</v>
      </c>
      <c r="F23" s="1584">
        <v>188.55840000000001</v>
      </c>
    </row>
    <row r="24" spans="1:7" s="900" customFormat="1" ht="14.25" customHeight="1">
      <c r="A24" s="544"/>
      <c r="B24" s="1576" t="s">
        <v>1802</v>
      </c>
      <c r="C24" s="1583">
        <v>3941.7716</v>
      </c>
      <c r="D24" s="1583">
        <v>779.68560000000002</v>
      </c>
      <c r="E24" s="1583">
        <v>900.0258</v>
      </c>
      <c r="F24" s="1584">
        <v>208.7621</v>
      </c>
    </row>
    <row r="25" spans="1:7" s="900" customFormat="1" ht="14.25" customHeight="1">
      <c r="A25" s="544"/>
      <c r="B25" s="1577" t="s">
        <v>8</v>
      </c>
      <c r="C25" s="1684">
        <v>119.8</v>
      </c>
      <c r="D25" s="1008">
        <v>124</v>
      </c>
      <c r="E25" s="1685">
        <v>109</v>
      </c>
      <c r="F25" s="1009">
        <v>113.2</v>
      </c>
    </row>
    <row r="26" spans="1:7" s="1010" customFormat="1" ht="14.25" customHeight="1">
      <c r="A26" s="1004"/>
      <c r="B26" s="1577"/>
      <c r="C26" s="890"/>
      <c r="D26" s="1008"/>
      <c r="E26" s="1003"/>
      <c r="F26" s="1851"/>
    </row>
    <row r="27" spans="1:7" s="134" customFormat="1" ht="15" customHeight="1">
      <c r="A27" s="544">
        <v>2022</v>
      </c>
      <c r="B27" s="1576" t="s">
        <v>1805</v>
      </c>
      <c r="C27" s="1283">
        <v>829.57</v>
      </c>
      <c r="D27" s="897">
        <v>133.57550000000001</v>
      </c>
      <c r="E27" s="633">
        <v>134.38670000000002</v>
      </c>
      <c r="F27" s="1299">
        <v>27.717400000000001</v>
      </c>
      <c r="G27" s="1284"/>
    </row>
    <row r="28" spans="1:7" s="134" customFormat="1" ht="15" customHeight="1">
      <c r="A28" s="544"/>
      <c r="B28" s="1601" t="s">
        <v>1806</v>
      </c>
      <c r="C28" s="1283">
        <v>1359.3338999999999</v>
      </c>
      <c r="D28" s="897">
        <v>217.73599999999999</v>
      </c>
      <c r="E28" s="633">
        <v>230.34920000000002</v>
      </c>
      <c r="F28" s="1299">
        <v>50.955199999999998</v>
      </c>
      <c r="G28" s="1284"/>
    </row>
    <row r="29" spans="1:7" s="136" customFormat="1" ht="15" customHeight="1">
      <c r="A29" s="621"/>
      <c r="B29" s="1577" t="s">
        <v>8</v>
      </c>
      <c r="C29" s="1285">
        <v>139.19999999999999</v>
      </c>
      <c r="D29" s="1287">
        <v>110.3</v>
      </c>
      <c r="E29" s="1287">
        <v>107</v>
      </c>
      <c r="F29" s="1851">
        <v>98.4</v>
      </c>
      <c r="G29" s="1285"/>
    </row>
    <row r="30" spans="1:7" s="900" customFormat="1" ht="14.25" customHeight="1">
      <c r="A30" s="544"/>
      <c r="B30" s="1579"/>
      <c r="C30" s="1252"/>
      <c r="D30" s="1252"/>
      <c r="E30" s="1252"/>
      <c r="F30" s="1166"/>
    </row>
    <row r="31" spans="1:7" s="1010" customFormat="1" ht="14.25" customHeight="1">
      <c r="A31" s="544">
        <v>2021</v>
      </c>
      <c r="B31" s="1580" t="s">
        <v>1777</v>
      </c>
      <c r="C31" s="1296">
        <v>260.44810000000001</v>
      </c>
      <c r="D31" s="1294">
        <v>47.9146</v>
      </c>
      <c r="E31" s="1293">
        <v>51.655699999999996</v>
      </c>
      <c r="F31" s="1297">
        <v>11.6744</v>
      </c>
    </row>
    <row r="32" spans="1:7" s="1010" customFormat="1" ht="14.25" customHeight="1">
      <c r="A32" s="544"/>
      <c r="B32" s="1580" t="s">
        <v>1778</v>
      </c>
      <c r="C32" s="1296">
        <v>269.95150000000001</v>
      </c>
      <c r="D32" s="1294">
        <v>50.097099999999998</v>
      </c>
      <c r="E32" s="1293">
        <v>64.355599999999995</v>
      </c>
      <c r="F32" s="1297">
        <v>21.503499999999999</v>
      </c>
    </row>
    <row r="33" spans="1:7" s="1010" customFormat="1" ht="14.25" customHeight="1">
      <c r="A33" s="544"/>
      <c r="B33" s="1580" t="s">
        <v>1779</v>
      </c>
      <c r="C33" s="1296">
        <v>334.55959999999999</v>
      </c>
      <c r="D33" s="1294">
        <v>62.279800000000002</v>
      </c>
      <c r="E33" s="1293">
        <v>89.585300000000004</v>
      </c>
      <c r="F33" s="1297">
        <v>17.107599999999998</v>
      </c>
    </row>
    <row r="34" spans="1:7" s="1010" customFormat="1" ht="14.25" customHeight="1">
      <c r="A34" s="544"/>
      <c r="B34" s="1581" t="s">
        <v>1792</v>
      </c>
      <c r="C34" s="1296">
        <v>306.0926</v>
      </c>
      <c r="D34" s="1294">
        <v>59.451699999999995</v>
      </c>
      <c r="E34" s="1293">
        <v>55.337499999999999</v>
      </c>
      <c r="F34" s="1297">
        <v>17.157900000000001</v>
      </c>
    </row>
    <row r="35" spans="1:7" s="1010" customFormat="1" ht="14.25" customHeight="1">
      <c r="A35" s="544"/>
      <c r="B35" s="1581" t="s">
        <v>1793</v>
      </c>
      <c r="C35" s="1296">
        <v>321.30420000000004</v>
      </c>
      <c r="D35" s="1294">
        <v>61.8048</v>
      </c>
      <c r="E35" s="1293">
        <v>61.138199999999998</v>
      </c>
      <c r="F35" s="1297">
        <v>18.003</v>
      </c>
    </row>
    <row r="36" spans="1:7" s="1010" customFormat="1" ht="14.25" customHeight="1">
      <c r="A36" s="544"/>
      <c r="B36" s="1581" t="s">
        <v>1787</v>
      </c>
      <c r="C36" s="1296">
        <v>315.9853</v>
      </c>
      <c r="D36" s="1294">
        <v>62.178400000000003</v>
      </c>
      <c r="E36" s="1293">
        <v>80.949699999999993</v>
      </c>
      <c r="F36" s="1297">
        <v>16.250499999999999</v>
      </c>
    </row>
    <row r="37" spans="1:7" s="1010" customFormat="1" ht="14.25" customHeight="1">
      <c r="A37" s="544"/>
      <c r="B37" s="1581" t="s">
        <v>1774</v>
      </c>
      <c r="C37" s="1169">
        <v>323.99680000000001</v>
      </c>
      <c r="D37" s="1169">
        <v>66.591899999999995</v>
      </c>
      <c r="E37" s="1169">
        <v>53.483699999999999</v>
      </c>
      <c r="F37" s="1445">
        <v>14.3339</v>
      </c>
    </row>
    <row r="38" spans="1:7" s="1010" customFormat="1" ht="14.25" customHeight="1">
      <c r="A38" s="544"/>
      <c r="B38" s="1581" t="s">
        <v>1775</v>
      </c>
      <c r="C38" s="1169">
        <v>340.77440000000001</v>
      </c>
      <c r="D38" s="1169">
        <v>67.865300000000005</v>
      </c>
      <c r="E38" s="1169">
        <v>62.061</v>
      </c>
      <c r="F38" s="1445">
        <v>14.142700000000001</v>
      </c>
    </row>
    <row r="39" spans="1:7" s="1010" customFormat="1" ht="14.25" customHeight="1">
      <c r="A39" s="544"/>
      <c r="B39" s="1581" t="s">
        <v>1776</v>
      </c>
      <c r="C39" s="1169">
        <v>358.70420000000001</v>
      </c>
      <c r="D39" s="1169">
        <v>67.143100000000004</v>
      </c>
      <c r="E39" s="1169">
        <v>65.032600000000002</v>
      </c>
      <c r="F39" s="1445">
        <v>15.071099999999999</v>
      </c>
    </row>
    <row r="40" spans="1:7" s="1010" customFormat="1" ht="14.25" customHeight="1">
      <c r="A40" s="544"/>
      <c r="B40" s="1582">
        <v>10</v>
      </c>
      <c r="C40" s="1583">
        <v>338.00880000000001</v>
      </c>
      <c r="D40" s="1583">
        <v>73.170299999999997</v>
      </c>
      <c r="E40" s="1583">
        <v>69.096600000000009</v>
      </c>
      <c r="F40" s="1584">
        <v>18.165299999999998</v>
      </c>
    </row>
    <row r="41" spans="1:7" s="1010" customFormat="1" ht="14.25" customHeight="1">
      <c r="A41" s="544"/>
      <c r="B41" s="1582">
        <v>11</v>
      </c>
      <c r="C41" s="1583">
        <v>332.11090000000002</v>
      </c>
      <c r="D41" s="1583">
        <v>73.886499999999998</v>
      </c>
      <c r="E41" s="1583">
        <v>102.64089999999999</v>
      </c>
      <c r="F41" s="1584">
        <v>16.450200000000002</v>
      </c>
    </row>
    <row r="42" spans="1:7" s="1010" customFormat="1" ht="14.25" customHeight="1">
      <c r="A42" s="544"/>
      <c r="B42" s="1582">
        <v>12</v>
      </c>
      <c r="C42" s="1583">
        <v>353.15019999999998</v>
      </c>
      <c r="D42" s="1583">
        <v>72.938100000000006</v>
      </c>
      <c r="E42" s="1583">
        <v>128.90210000000002</v>
      </c>
      <c r="F42" s="1584">
        <v>16.305199999999999</v>
      </c>
    </row>
    <row r="43" spans="1:7" s="900" customFormat="1" ht="14.25" customHeight="1">
      <c r="A43" s="544"/>
      <c r="B43" s="1832"/>
      <c r="C43" s="1834"/>
      <c r="D43" s="1294"/>
      <c r="E43" s="1840"/>
      <c r="F43" s="1297"/>
    </row>
    <row r="44" spans="1:7" s="134" customFormat="1" ht="15" customHeight="1">
      <c r="A44" s="544">
        <v>2022</v>
      </c>
      <c r="B44" s="1580" t="s">
        <v>1777</v>
      </c>
      <c r="C44" s="1575">
        <v>416.81709999999998</v>
      </c>
      <c r="D44" s="897">
        <v>66.274799999999999</v>
      </c>
      <c r="E44" s="633">
        <v>64.192999999999998</v>
      </c>
      <c r="F44" s="1299">
        <v>9.82</v>
      </c>
      <c r="G44" s="1284"/>
    </row>
    <row r="45" spans="1:7" s="134" customFormat="1" ht="15" customHeight="1">
      <c r="A45" s="544"/>
      <c r="B45" s="1580" t="s">
        <v>1778</v>
      </c>
      <c r="C45" s="1574">
        <v>419.92159999999996</v>
      </c>
      <c r="D45" s="1291">
        <v>67.148499999999999</v>
      </c>
      <c r="E45" s="633">
        <v>69.821699999999993</v>
      </c>
      <c r="F45" s="1299">
        <v>17.890599999999999</v>
      </c>
      <c r="G45" s="1284"/>
    </row>
    <row r="46" spans="1:7" s="134" customFormat="1" ht="15" customHeight="1">
      <c r="A46" s="544"/>
      <c r="B46" s="1580" t="s">
        <v>1779</v>
      </c>
      <c r="C46" s="1283">
        <v>543.70130000000006</v>
      </c>
      <c r="D46" s="897">
        <v>83.761600000000001</v>
      </c>
      <c r="E46" s="633">
        <v>96.909800000000004</v>
      </c>
      <c r="F46" s="1299">
        <v>23.211500000000001</v>
      </c>
      <c r="G46" s="1284"/>
    </row>
    <row r="47" spans="1:7" s="136" customFormat="1" ht="13.5" customHeight="1">
      <c r="A47" s="1004"/>
      <c r="B47" s="1836" t="s">
        <v>8</v>
      </c>
      <c r="C47" s="1837">
        <v>141.19999999999999</v>
      </c>
      <c r="D47" s="1838">
        <v>108.3</v>
      </c>
      <c r="E47" s="1837">
        <v>103.2</v>
      </c>
      <c r="F47" s="1843">
        <v>134.80000000000001</v>
      </c>
      <c r="G47" s="1842"/>
    </row>
    <row r="48" spans="1:7" s="1346" customFormat="1" ht="13.5" customHeight="1">
      <c r="A48" s="1004"/>
      <c r="B48" s="597" t="s">
        <v>9</v>
      </c>
      <c r="C48" s="1681">
        <v>126.5</v>
      </c>
      <c r="D48" s="1682">
        <v>124.5</v>
      </c>
      <c r="E48" s="1681">
        <v>135</v>
      </c>
      <c r="F48" s="1843">
        <v>129.69999999999999</v>
      </c>
      <c r="G48" s="1842"/>
    </row>
    <row r="49" spans="1:8" s="55" customFormat="1" ht="15" customHeight="1">
      <c r="A49" s="2546" t="s">
        <v>1425</v>
      </c>
      <c r="B49" s="2546"/>
      <c r="C49" s="2546"/>
      <c r="D49" s="2546"/>
      <c r="E49" s="2546"/>
      <c r="F49" s="2546"/>
      <c r="G49" s="793"/>
    </row>
    <row r="50" spans="1:8" s="65" customFormat="1" ht="15" customHeight="1">
      <c r="A50" s="264" t="s">
        <v>757</v>
      </c>
      <c r="B50" s="233"/>
      <c r="C50" s="233"/>
      <c r="D50" s="233"/>
      <c r="E50" s="233"/>
      <c r="F50" s="233"/>
      <c r="G50" s="166"/>
      <c r="H50" s="166"/>
    </row>
    <row r="51" spans="1:8" s="16" customFormat="1" ht="15" customHeight="1">
      <c r="A51" s="2556" t="s">
        <v>792</v>
      </c>
      <c r="B51" s="2556"/>
      <c r="C51" s="2556"/>
      <c r="D51" s="2556"/>
      <c r="E51" s="2556"/>
      <c r="F51" s="2556"/>
      <c r="G51" s="1007"/>
      <c r="H51" s="255"/>
    </row>
    <row r="52" spans="1:8" s="286" customFormat="1" ht="15" customHeight="1">
      <c r="A52" s="1011" t="s">
        <v>305</v>
      </c>
      <c r="B52" s="1011"/>
      <c r="C52" s="1011"/>
      <c r="D52" s="1011"/>
      <c r="E52" s="1011"/>
      <c r="F52" s="1011"/>
      <c r="G52" s="848"/>
      <c r="H52" s="848"/>
    </row>
    <row r="53" spans="1:8" s="67" customFormat="1">
      <c r="A53" s="166"/>
      <c r="B53" s="166"/>
      <c r="C53" s="235"/>
      <c r="D53" s="166"/>
      <c r="E53" s="166"/>
      <c r="F53" s="236"/>
      <c r="G53" s="166"/>
      <c r="H53" s="166"/>
    </row>
    <row r="54" spans="1:8" s="67" customFormat="1">
      <c r="C54" s="234"/>
      <c r="F54" s="106"/>
    </row>
  </sheetData>
  <mergeCells count="24">
    <mergeCell ref="F4:F6"/>
    <mergeCell ref="C3:F3"/>
    <mergeCell ref="A6:B6"/>
    <mergeCell ref="C4:C6"/>
    <mergeCell ref="F1:G1"/>
    <mergeCell ref="F2:G2"/>
    <mergeCell ref="A1:E1"/>
    <mergeCell ref="A2:E2"/>
    <mergeCell ref="A3:B3"/>
    <mergeCell ref="D4:D6"/>
    <mergeCell ref="E4:E6"/>
    <mergeCell ref="A5:B5"/>
    <mergeCell ref="A4:B4"/>
    <mergeCell ref="A49:F49"/>
    <mergeCell ref="A51:F51"/>
    <mergeCell ref="A7:B7"/>
    <mergeCell ref="A8:B8"/>
    <mergeCell ref="A9:B9"/>
    <mergeCell ref="E7:E9"/>
    <mergeCell ref="F7:F9"/>
    <mergeCell ref="E10:F10"/>
    <mergeCell ref="C10:D10"/>
    <mergeCell ref="C7:C9"/>
    <mergeCell ref="D7:D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547" t="s">
        <v>1669</v>
      </c>
      <c r="B1" s="2547"/>
      <c r="C1" s="2547"/>
      <c r="D1" s="2547"/>
      <c r="E1" s="2547"/>
      <c r="F1" s="2573" t="s">
        <v>1</v>
      </c>
      <c r="G1" s="2573"/>
    </row>
    <row r="2" spans="1:9" ht="15" customHeight="1">
      <c r="A2" s="2574" t="s">
        <v>1667</v>
      </c>
      <c r="B2" s="2574"/>
      <c r="C2" s="2574"/>
      <c r="D2" s="2574"/>
      <c r="E2" s="2574"/>
      <c r="F2" s="2573" t="s">
        <v>2</v>
      </c>
      <c r="G2" s="2573"/>
    </row>
    <row r="3" spans="1:9" s="121" customFormat="1" ht="20.25" customHeight="1">
      <c r="A3" s="2294"/>
      <c r="B3" s="2575"/>
      <c r="C3" s="2571"/>
      <c r="D3" s="2576"/>
      <c r="E3" s="2267" t="s">
        <v>1000</v>
      </c>
      <c r="F3" s="2138" t="s">
        <v>1001</v>
      </c>
    </row>
    <row r="4" spans="1:9" s="121" customFormat="1" ht="15" customHeight="1">
      <c r="A4" s="2175" t="s">
        <v>297</v>
      </c>
      <c r="B4" s="2568"/>
      <c r="C4" s="2267" t="s">
        <v>998</v>
      </c>
      <c r="D4" s="2267" t="s">
        <v>316</v>
      </c>
      <c r="E4" s="2158"/>
      <c r="F4" s="2160"/>
    </row>
    <row r="5" spans="1:9" s="121" customFormat="1" ht="15" customHeight="1">
      <c r="A5" s="2173" t="s">
        <v>298</v>
      </c>
      <c r="B5" s="2132"/>
      <c r="C5" s="2158"/>
      <c r="D5" s="2158"/>
      <c r="E5" s="2158"/>
      <c r="F5" s="2160"/>
    </row>
    <row r="6" spans="1:9" s="121" customFormat="1" ht="28.5" customHeight="1">
      <c r="A6" s="2175" t="s">
        <v>1820</v>
      </c>
      <c r="B6" s="2577"/>
      <c r="C6" s="2158"/>
      <c r="D6" s="2158"/>
      <c r="E6" s="2158"/>
      <c r="F6" s="2160"/>
    </row>
    <row r="7" spans="1:9" s="121" customFormat="1" ht="27" customHeight="1">
      <c r="A7" s="2173" t="s">
        <v>1821</v>
      </c>
      <c r="B7" s="2132"/>
      <c r="C7" s="2158"/>
      <c r="D7" s="2158"/>
      <c r="E7" s="2158"/>
      <c r="F7" s="2160"/>
    </row>
    <row r="8" spans="1:9" s="121" customFormat="1" ht="23.25" customHeight="1">
      <c r="A8" s="2175" t="s">
        <v>1823</v>
      </c>
      <c r="B8" s="2577"/>
      <c r="C8" s="2127" t="s">
        <v>999</v>
      </c>
      <c r="D8" s="2127" t="s">
        <v>756</v>
      </c>
      <c r="E8" s="2265" t="s">
        <v>307</v>
      </c>
      <c r="F8" s="2131" t="s">
        <v>1002</v>
      </c>
      <c r="I8" s="132"/>
    </row>
    <row r="9" spans="1:9" s="121" customFormat="1" ht="53.25" customHeight="1">
      <c r="A9" s="2173" t="s">
        <v>1822</v>
      </c>
      <c r="B9" s="2132"/>
      <c r="C9" s="2130"/>
      <c r="D9" s="2130"/>
      <c r="E9" s="2297"/>
      <c r="F9" s="2180"/>
    </row>
    <row r="10" spans="1:9" s="121" customFormat="1" ht="15" customHeight="1">
      <c r="A10" s="418"/>
      <c r="B10" s="419"/>
      <c r="C10" s="2579" t="s">
        <v>308</v>
      </c>
      <c r="D10" s="2580"/>
      <c r="E10" s="2569" t="s">
        <v>1454</v>
      </c>
      <c r="F10" s="2570"/>
    </row>
    <row r="11" spans="1:9" s="134" customFormat="1" ht="12" customHeight="1">
      <c r="A11" s="542">
        <v>2020</v>
      </c>
      <c r="B11" s="1576" t="s">
        <v>1802</v>
      </c>
      <c r="C11" s="1166">
        <v>1069.5448000000001</v>
      </c>
      <c r="D11" s="1168">
        <v>4362.2330000000002</v>
      </c>
      <c r="E11" s="1168">
        <v>571.73869999999999</v>
      </c>
      <c r="F11" s="1179">
        <v>1353.0711999999999</v>
      </c>
      <c r="G11" s="191"/>
    </row>
    <row r="12" spans="1:9" s="134" customFormat="1" ht="12" customHeight="1">
      <c r="A12" s="542"/>
      <c r="B12" s="1577" t="s">
        <v>8</v>
      </c>
      <c r="C12" s="422">
        <v>105.1</v>
      </c>
      <c r="D12" s="422">
        <v>100.8</v>
      </c>
      <c r="E12" s="422">
        <v>97.7</v>
      </c>
      <c r="F12" s="1157">
        <v>106.2</v>
      </c>
      <c r="G12" s="191"/>
    </row>
    <row r="13" spans="1:9" s="136" customFormat="1" ht="12" customHeight="1">
      <c r="A13" s="1004"/>
      <c r="B13" s="1577"/>
      <c r="C13" s="624"/>
      <c r="D13" s="521"/>
      <c r="E13" s="1003"/>
      <c r="F13" s="632"/>
      <c r="G13" s="192"/>
    </row>
    <row r="14" spans="1:9" s="134" customFormat="1" ht="12" customHeight="1">
      <c r="A14" s="544">
        <v>2021</v>
      </c>
      <c r="B14" s="1576" t="s">
        <v>1805</v>
      </c>
      <c r="C14" s="1292">
        <v>174.6541</v>
      </c>
      <c r="D14" s="897">
        <v>793.97890000000007</v>
      </c>
      <c r="E14" s="633">
        <v>169.89500000000001</v>
      </c>
      <c r="F14" s="634">
        <v>201.83779999999999</v>
      </c>
      <c r="G14" s="191"/>
    </row>
    <row r="15" spans="1:9" s="134" customFormat="1" ht="12" customHeight="1">
      <c r="A15" s="544"/>
      <c r="B15" s="1578" t="s">
        <v>1806</v>
      </c>
      <c r="C15" s="1292">
        <v>272.75470000000001</v>
      </c>
      <c r="D15" s="897">
        <v>1263.6373999999998</v>
      </c>
      <c r="E15" s="633">
        <v>245.61879999999999</v>
      </c>
      <c r="F15" s="634">
        <v>319.15879999999999</v>
      </c>
      <c r="G15" s="191"/>
    </row>
    <row r="16" spans="1:9" s="134" customFormat="1" ht="12" customHeight="1">
      <c r="A16" s="544"/>
      <c r="B16" s="1576" t="s">
        <v>1807</v>
      </c>
      <c r="C16" s="1298">
        <v>418.81180000000001</v>
      </c>
      <c r="D16" s="1296">
        <v>1705.5717</v>
      </c>
      <c r="E16" s="1293">
        <v>308.9708</v>
      </c>
      <c r="F16" s="1299">
        <v>439.19069999999999</v>
      </c>
      <c r="G16" s="191"/>
    </row>
    <row r="17" spans="1:7" s="134" customFormat="1" ht="12" customHeight="1">
      <c r="A17" s="544"/>
      <c r="B17" s="1576" t="s">
        <v>1808</v>
      </c>
      <c r="C17" s="1298">
        <v>539.14519999999993</v>
      </c>
      <c r="D17" s="1296">
        <v>2145.9942999999998</v>
      </c>
      <c r="E17" s="1293">
        <v>349.28540000000004</v>
      </c>
      <c r="F17" s="1299">
        <v>568.10840000000007</v>
      </c>
      <c r="G17" s="191"/>
    </row>
    <row r="18" spans="1:7" s="134" customFormat="1" ht="12" customHeight="1">
      <c r="A18" s="544"/>
      <c r="B18" s="1576" t="s">
        <v>1809</v>
      </c>
      <c r="C18" s="1292">
        <v>655.14980000000003</v>
      </c>
      <c r="D18" s="897">
        <v>2590.9838</v>
      </c>
      <c r="E18" s="633">
        <v>383.03270000000003</v>
      </c>
      <c r="F18" s="634">
        <v>690.19929999999999</v>
      </c>
      <c r="G18" s="191"/>
    </row>
    <row r="19" spans="1:7" s="134" customFormat="1" ht="12" customHeight="1">
      <c r="A19" s="544"/>
      <c r="B19" s="1576" t="s">
        <v>1810</v>
      </c>
      <c r="C19" s="1169">
        <v>765.15819999999997</v>
      </c>
      <c r="D19" s="1169">
        <v>3034.3072999999999</v>
      </c>
      <c r="E19" s="1169">
        <v>403.86579999999998</v>
      </c>
      <c r="F19" s="1445">
        <v>823.86109999999996</v>
      </c>
      <c r="G19" s="191"/>
    </row>
    <row r="20" spans="1:7" s="134" customFormat="1" ht="12" customHeight="1">
      <c r="A20" s="544"/>
      <c r="B20" s="1576" t="s">
        <v>1811</v>
      </c>
      <c r="C20" s="1169">
        <v>840.68430000000001</v>
      </c>
      <c r="D20" s="1169">
        <v>3448.4691000000003</v>
      </c>
      <c r="E20" s="1169">
        <v>434.02690000000001</v>
      </c>
      <c r="F20" s="1446">
        <v>959.57130000000006</v>
      </c>
      <c r="G20" s="191"/>
    </row>
    <row r="21" spans="1:7" s="134" customFormat="1" ht="12" customHeight="1">
      <c r="A21" s="544"/>
      <c r="B21" s="1576" t="s">
        <v>1812</v>
      </c>
      <c r="C21" s="1169">
        <v>936.88199999999995</v>
      </c>
      <c r="D21" s="1169">
        <v>3977.1289999999999</v>
      </c>
      <c r="E21" s="1169">
        <v>474.64800000000002</v>
      </c>
      <c r="F21" s="1445">
        <v>1094.8651</v>
      </c>
      <c r="G21" s="191"/>
    </row>
    <row r="22" spans="1:7" s="134" customFormat="1" ht="12" customHeight="1">
      <c r="A22" s="544"/>
      <c r="B22" s="1576" t="s">
        <v>1803</v>
      </c>
      <c r="C22" s="1583">
        <v>1062.5742</v>
      </c>
      <c r="D22" s="1583">
        <v>4472.7669000000005</v>
      </c>
      <c r="E22" s="1583">
        <v>531.49990000000003</v>
      </c>
      <c r="F22" s="1584">
        <v>1227.0973999999999</v>
      </c>
      <c r="G22" s="191"/>
    </row>
    <row r="23" spans="1:7" s="134" customFormat="1" ht="12" customHeight="1">
      <c r="A23" s="544"/>
      <c r="B23" s="1576" t="s">
        <v>1804</v>
      </c>
      <c r="C23" s="1583">
        <v>1170.3366000000001</v>
      </c>
      <c r="D23" s="1583">
        <v>4966.5910999999996</v>
      </c>
      <c r="E23" s="1583">
        <v>601.66019999999992</v>
      </c>
      <c r="F23" s="1584">
        <v>1355.8195000000001</v>
      </c>
      <c r="G23" s="191"/>
    </row>
    <row r="24" spans="1:7" s="134" customFormat="1" ht="12" customHeight="1">
      <c r="A24" s="544"/>
      <c r="B24" s="1576" t="s">
        <v>1802</v>
      </c>
      <c r="C24" s="1583">
        <v>1274.0156000000002</v>
      </c>
      <c r="D24" s="1583">
        <v>5424.8635999999997</v>
      </c>
      <c r="E24" s="1583">
        <v>693.18330000000003</v>
      </c>
      <c r="F24" s="1584">
        <v>1489.0464999999999</v>
      </c>
      <c r="G24" s="191"/>
    </row>
    <row r="25" spans="1:7" s="573" customFormat="1" ht="12" customHeight="1">
      <c r="A25" s="544"/>
      <c r="B25" s="1577" t="s">
        <v>8</v>
      </c>
      <c r="C25" s="422">
        <v>113.1</v>
      </c>
      <c r="D25" s="422">
        <v>119</v>
      </c>
      <c r="E25" s="422">
        <v>112.5</v>
      </c>
      <c r="F25" s="629">
        <v>106.8</v>
      </c>
      <c r="G25" s="1686"/>
    </row>
    <row r="26" spans="1:7" s="136" customFormat="1" ht="12" customHeight="1">
      <c r="A26" s="1004"/>
      <c r="B26" s="1577"/>
      <c r="C26" s="624"/>
      <c r="D26" s="521"/>
      <c r="E26" s="1003"/>
      <c r="F26" s="632"/>
      <c r="G26" s="192"/>
    </row>
    <row r="27" spans="1:7" s="134" customFormat="1" ht="15" customHeight="1">
      <c r="A27" s="544">
        <v>2022</v>
      </c>
      <c r="B27" s="1576" t="s">
        <v>1805</v>
      </c>
      <c r="C27" s="1283">
        <v>252.32470000000001</v>
      </c>
      <c r="D27" s="897">
        <v>936.88509999999997</v>
      </c>
      <c r="E27" s="633">
        <v>178.58679999999998</v>
      </c>
      <c r="F27" s="1299">
        <v>232.40470000000002</v>
      </c>
      <c r="G27" s="1284"/>
    </row>
    <row r="28" spans="1:7" s="134" customFormat="1" ht="15" customHeight="1">
      <c r="A28" s="544"/>
      <c r="B28" s="1601" t="s">
        <v>1806</v>
      </c>
      <c r="C28" s="1283">
        <v>423.14490000000001</v>
      </c>
      <c r="D28" s="897">
        <v>1494.2011</v>
      </c>
      <c r="E28" s="633">
        <v>264.70299999999997</v>
      </c>
      <c r="F28" s="1299">
        <v>370.81640000000004</v>
      </c>
      <c r="G28" s="1284"/>
    </row>
    <row r="29" spans="1:7" s="136" customFormat="1" ht="15" customHeight="1">
      <c r="A29" s="621"/>
      <c r="B29" s="1577" t="s">
        <v>8</v>
      </c>
      <c r="C29" s="1285">
        <v>133.6</v>
      </c>
      <c r="D29" s="1287">
        <v>106.9</v>
      </c>
      <c r="E29" s="1287">
        <v>92.7</v>
      </c>
      <c r="F29" s="1851">
        <v>110.6</v>
      </c>
      <c r="G29" s="1285"/>
    </row>
    <row r="30" spans="1:7" s="136" customFormat="1" ht="12" customHeight="1">
      <c r="A30" s="1004"/>
      <c r="B30" s="1579"/>
      <c r="C30" s="624"/>
      <c r="D30" s="521"/>
      <c r="E30" s="1003"/>
      <c r="F30" s="632"/>
      <c r="G30" s="192"/>
    </row>
    <row r="31" spans="1:7" s="136" customFormat="1" ht="12" customHeight="1">
      <c r="A31" s="544">
        <v>2021</v>
      </c>
      <c r="B31" s="1580" t="s">
        <v>1777</v>
      </c>
      <c r="C31" s="1298">
        <v>89.664199999999994</v>
      </c>
      <c r="D31" s="1296">
        <v>378.13200000000001</v>
      </c>
      <c r="E31" s="1293">
        <v>86.658299999999997</v>
      </c>
      <c r="F31" s="1299">
        <v>88.400499999999994</v>
      </c>
      <c r="G31" s="192"/>
    </row>
    <row r="32" spans="1:7" s="136" customFormat="1" ht="12" customHeight="1">
      <c r="A32" s="544"/>
      <c r="B32" s="1580" t="s">
        <v>1778</v>
      </c>
      <c r="C32" s="1298">
        <v>85.413499999999999</v>
      </c>
      <c r="D32" s="1296">
        <v>406.33359999999999</v>
      </c>
      <c r="E32" s="1293">
        <v>84.6327</v>
      </c>
      <c r="F32" s="1299">
        <v>103.48780000000001</v>
      </c>
      <c r="G32" s="192"/>
    </row>
    <row r="33" spans="1:7" s="136" customFormat="1" ht="12" customHeight="1">
      <c r="A33" s="544"/>
      <c r="B33" s="1580" t="s">
        <v>1779</v>
      </c>
      <c r="C33" s="1298">
        <v>98.235300000000009</v>
      </c>
      <c r="D33" s="1296">
        <v>465.71090000000004</v>
      </c>
      <c r="E33" s="1293">
        <v>75.524600000000007</v>
      </c>
      <c r="F33" s="1299">
        <v>113.9448</v>
      </c>
      <c r="G33" s="192"/>
    </row>
    <row r="34" spans="1:7" s="136" customFormat="1" ht="12" customHeight="1">
      <c r="A34" s="544"/>
      <c r="B34" s="1581" t="s">
        <v>1792</v>
      </c>
      <c r="C34" s="1298">
        <v>119.1382</v>
      </c>
      <c r="D34" s="1296">
        <v>433.35449999999997</v>
      </c>
      <c r="E34" s="1293">
        <v>60.221499999999999</v>
      </c>
      <c r="F34" s="1299">
        <v>119.0428</v>
      </c>
      <c r="G34" s="192"/>
    </row>
    <row r="35" spans="1:7" s="136" customFormat="1" ht="12" customHeight="1">
      <c r="A35" s="544"/>
      <c r="B35" s="1581" t="s">
        <v>1793</v>
      </c>
      <c r="C35" s="1298">
        <v>120.55810000000001</v>
      </c>
      <c r="D35" s="1296">
        <v>438.62979999999999</v>
      </c>
      <c r="E35" s="1293">
        <v>41.007599999999996</v>
      </c>
      <c r="F35" s="1299">
        <v>121.777</v>
      </c>
      <c r="G35" s="192"/>
    </row>
    <row r="36" spans="1:7" s="136" customFormat="1" ht="12" customHeight="1">
      <c r="A36" s="544"/>
      <c r="B36" s="1581" t="s">
        <v>1787</v>
      </c>
      <c r="C36" s="1292">
        <v>119.40349999999999</v>
      </c>
      <c r="D36" s="897">
        <v>436.15209999999996</v>
      </c>
      <c r="E36" s="633">
        <v>33.718000000000004</v>
      </c>
      <c r="F36" s="634">
        <v>125.697</v>
      </c>
      <c r="G36" s="192"/>
    </row>
    <row r="37" spans="1:7" s="136" customFormat="1" ht="12" customHeight="1">
      <c r="A37" s="544"/>
      <c r="B37" s="1581" t="s">
        <v>1774</v>
      </c>
      <c r="C37" s="1169">
        <v>108.93360000000001</v>
      </c>
      <c r="D37" s="1169">
        <v>435.41579999999999</v>
      </c>
      <c r="E37" s="1169">
        <v>29.440099999999997</v>
      </c>
      <c r="F37" s="1445">
        <v>126.8407</v>
      </c>
      <c r="G37" s="192"/>
    </row>
    <row r="38" spans="1:7" s="136" customFormat="1" ht="12" customHeight="1">
      <c r="A38" s="544"/>
      <c r="B38" s="1581" t="s">
        <v>1775</v>
      </c>
      <c r="C38" s="1169">
        <v>75.236000000000004</v>
      </c>
      <c r="D38" s="1169">
        <v>411.00819999999999</v>
      </c>
      <c r="E38" s="1169">
        <v>32.003700000000002</v>
      </c>
      <c r="F38" s="1446">
        <v>132.13460000000001</v>
      </c>
      <c r="G38" s="192"/>
    </row>
    <row r="39" spans="1:7" s="136" customFormat="1" ht="12" customHeight="1">
      <c r="A39" s="544"/>
      <c r="B39" s="1581" t="s">
        <v>1776</v>
      </c>
      <c r="C39" s="1169">
        <v>94.19</v>
      </c>
      <c r="D39" s="1169">
        <v>496.0068</v>
      </c>
      <c r="E39" s="1169">
        <v>39.902500000000003</v>
      </c>
      <c r="F39" s="1445">
        <v>134.09570000000002</v>
      </c>
      <c r="G39" s="192"/>
    </row>
    <row r="40" spans="1:7" s="136" customFormat="1" ht="12" customHeight="1">
      <c r="A40" s="544"/>
      <c r="B40" s="1582">
        <v>10</v>
      </c>
      <c r="C40" s="1583">
        <v>130.3246</v>
      </c>
      <c r="D40" s="1583">
        <v>489.1123</v>
      </c>
      <c r="E40" s="1583">
        <v>60.7941</v>
      </c>
      <c r="F40" s="1584">
        <v>130.75819999999999</v>
      </c>
      <c r="G40" s="192"/>
    </row>
    <row r="41" spans="1:7" s="136" customFormat="1" ht="12" customHeight="1">
      <c r="A41" s="544"/>
      <c r="B41" s="1582">
        <v>11</v>
      </c>
      <c r="C41" s="1583">
        <v>115.6968</v>
      </c>
      <c r="D41" s="1583">
        <v>493.33679999999998</v>
      </c>
      <c r="E41" s="1583">
        <v>69.55380000000001</v>
      </c>
      <c r="F41" s="1584">
        <v>128.0187</v>
      </c>
      <c r="G41" s="192"/>
    </row>
    <row r="42" spans="1:7" s="136" customFormat="1" ht="12" customHeight="1">
      <c r="A42" s="544"/>
      <c r="B42" s="1582">
        <v>12</v>
      </c>
      <c r="C42" s="1583">
        <v>103.76860000000001</v>
      </c>
      <c r="D42" s="1583">
        <v>458.58019999999999</v>
      </c>
      <c r="E42" s="1583">
        <v>98.595199999999991</v>
      </c>
      <c r="F42" s="1584">
        <v>133.42339999999999</v>
      </c>
      <c r="G42" s="192"/>
    </row>
    <row r="43" spans="1:7" s="134" customFormat="1" ht="12" customHeight="1">
      <c r="A43" s="544"/>
      <c r="B43" s="1832"/>
      <c r="C43" s="1406"/>
      <c r="D43" s="1844"/>
      <c r="E43" s="1840"/>
      <c r="F43" s="1845"/>
      <c r="G43" s="1846"/>
    </row>
    <row r="44" spans="1:7" s="134" customFormat="1" ht="15" customHeight="1">
      <c r="A44" s="544">
        <v>2022</v>
      </c>
      <c r="B44" s="1580" t="s">
        <v>1777</v>
      </c>
      <c r="C44" s="1575">
        <v>113.73739999999999</v>
      </c>
      <c r="D44" s="897">
        <v>447.11099999999999</v>
      </c>
      <c r="E44" s="633">
        <v>94.930700000000002</v>
      </c>
      <c r="F44" s="1299">
        <v>108.85730000000001</v>
      </c>
      <c r="G44" s="1284"/>
    </row>
    <row r="45" spans="1:7" s="134" customFormat="1" ht="15" customHeight="1">
      <c r="A45" s="544"/>
      <c r="B45" s="1580" t="s">
        <v>1778</v>
      </c>
      <c r="C45" s="2051">
        <v>138.6532</v>
      </c>
      <c r="D45" s="1291">
        <v>486.39890000000003</v>
      </c>
      <c r="E45" s="633">
        <v>82.096600000000009</v>
      </c>
      <c r="F45" s="1299">
        <v>113.9455</v>
      </c>
      <c r="G45" s="1284"/>
    </row>
    <row r="46" spans="1:7" s="134" customFormat="1" ht="15" customHeight="1">
      <c r="A46" s="544"/>
      <c r="B46" s="1580" t="s">
        <v>1779</v>
      </c>
      <c r="C46" s="1283">
        <v>171.02160000000001</v>
      </c>
      <c r="D46" s="897">
        <v>556.31439999999998</v>
      </c>
      <c r="E46" s="633">
        <v>86.126000000000005</v>
      </c>
      <c r="F46" s="1299">
        <v>126.66460000000001</v>
      </c>
      <c r="G46" s="1284"/>
    </row>
    <row r="47" spans="1:7" s="136" customFormat="1" ht="13.5" customHeight="1">
      <c r="A47" s="1004"/>
      <c r="B47" s="1836" t="s">
        <v>8</v>
      </c>
      <c r="C47" s="1837">
        <v>145.69999999999999</v>
      </c>
      <c r="D47" s="1838">
        <v>106</v>
      </c>
      <c r="E47" s="1837">
        <v>99.5</v>
      </c>
      <c r="F47" s="1843">
        <v>105.1</v>
      </c>
      <c r="G47" s="1842"/>
    </row>
    <row r="48" spans="1:7" s="1346" customFormat="1" ht="13.5" customHeight="1">
      <c r="A48" s="1004"/>
      <c r="B48" s="597" t="s">
        <v>9</v>
      </c>
      <c r="C48" s="1681">
        <v>117.5</v>
      </c>
      <c r="D48" s="1682">
        <v>110.8</v>
      </c>
      <c r="E48" s="1681">
        <v>101.9</v>
      </c>
      <c r="F48" s="1843">
        <v>109.6</v>
      </c>
      <c r="G48" s="1842"/>
    </row>
    <row r="49" spans="1:8" s="55" customFormat="1" ht="12" customHeight="1">
      <c r="A49" s="2546" t="s">
        <v>1425</v>
      </c>
      <c r="B49" s="2546"/>
      <c r="C49" s="2546"/>
      <c r="D49" s="2546"/>
      <c r="E49" s="2546"/>
      <c r="F49" s="2546"/>
      <c r="G49" s="793"/>
    </row>
    <row r="50" spans="1:8" s="66" customFormat="1" ht="12" customHeight="1">
      <c r="A50" s="2553" t="s">
        <v>757</v>
      </c>
      <c r="B50" s="2553"/>
      <c r="C50" s="2553"/>
      <c r="D50" s="2553"/>
      <c r="E50" s="2553"/>
      <c r="F50" s="2553"/>
      <c r="G50" s="2553"/>
    </row>
    <row r="51" spans="1:8" s="16" customFormat="1" ht="12" customHeight="1">
      <c r="A51" s="2556" t="s">
        <v>792</v>
      </c>
      <c r="B51" s="2556"/>
      <c r="C51" s="2556"/>
      <c r="D51" s="2556"/>
      <c r="E51" s="2556"/>
      <c r="F51" s="2556"/>
      <c r="G51" s="1135"/>
      <c r="H51" s="255"/>
    </row>
    <row r="52" spans="1:8" s="159" customFormat="1" ht="12" customHeight="1">
      <c r="A52" s="2578" t="s">
        <v>305</v>
      </c>
      <c r="B52" s="2578"/>
      <c r="C52" s="2578"/>
      <c r="D52" s="2578"/>
      <c r="E52" s="2578"/>
      <c r="F52" s="2578"/>
      <c r="G52" s="2578"/>
    </row>
    <row r="53" spans="1:8" s="66" customFormat="1"/>
  </sheetData>
  <mergeCells count="26">
    <mergeCell ref="A52:G52"/>
    <mergeCell ref="E8:E9"/>
    <mergeCell ref="F8:F9"/>
    <mergeCell ref="A9:B9"/>
    <mergeCell ref="C10:D10"/>
    <mergeCell ref="E10:F10"/>
    <mergeCell ref="A49:F49"/>
    <mergeCell ref="A8:B8"/>
    <mergeCell ref="C8:C9"/>
    <mergeCell ref="D8:D9"/>
    <mergeCell ref="A50:G50"/>
    <mergeCell ref="A51:F51"/>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3"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workbookViewId="0">
      <pane xSplit="2" ySplit="11" topLeftCell="C12" activePane="bottomRight" state="frozen"/>
      <selection pane="topRight" activeCell="C1" sqref="C1"/>
      <selection pane="bottomLeft" activeCell="A12" sqref="A12"/>
      <selection pane="bottomRight" activeCell="A3" sqref="A3"/>
    </sheetView>
  </sheetViews>
  <sheetFormatPr defaultColWidth="9" defaultRowHeight="14.25"/>
  <cols>
    <col min="1" max="1" width="9.625" style="1565" customWidth="1"/>
    <col min="2" max="2" width="10.625" style="1565" customWidth="1"/>
    <col min="3" max="7" width="11.125" style="1565" customWidth="1"/>
    <col min="8" max="16384" width="9" style="1565"/>
  </cols>
  <sheetData>
    <row r="1" spans="1:8" ht="15" customHeight="1">
      <c r="A1" s="2287" t="s">
        <v>1477</v>
      </c>
      <c r="B1" s="2287"/>
      <c r="C1" s="2287"/>
      <c r="D1" s="2287"/>
      <c r="E1" s="2287"/>
      <c r="F1" s="2287"/>
      <c r="G1" s="2157" t="s">
        <v>1</v>
      </c>
      <c r="H1" s="2157"/>
    </row>
    <row r="2" spans="1:8" ht="15" customHeight="1">
      <c r="A2" s="2446" t="s">
        <v>781</v>
      </c>
      <c r="B2" s="2446"/>
      <c r="C2" s="2446"/>
      <c r="D2" s="2446"/>
      <c r="E2" s="2446"/>
      <c r="G2" s="2157" t="s">
        <v>2</v>
      </c>
      <c r="H2" s="2157"/>
    </row>
    <row r="3" spans="1:8" s="160" customFormat="1" ht="30.75" customHeight="1">
      <c r="A3" s="1564"/>
      <c r="B3" s="1925"/>
      <c r="C3" s="1916"/>
      <c r="D3" s="2267" t="s">
        <v>1278</v>
      </c>
      <c r="E3" s="2267" t="s">
        <v>1279</v>
      </c>
      <c r="F3" s="2267" t="s">
        <v>309</v>
      </c>
      <c r="G3" s="2311" t="s">
        <v>311</v>
      </c>
      <c r="H3" s="134"/>
    </row>
    <row r="4" spans="1:8" s="160" customFormat="1" ht="15" customHeight="1">
      <c r="A4" s="2175" t="s">
        <v>297</v>
      </c>
      <c r="B4" s="2568"/>
      <c r="C4" s="1639"/>
      <c r="D4" s="2158"/>
      <c r="E4" s="2158"/>
      <c r="F4" s="2158"/>
      <c r="G4" s="2160"/>
      <c r="H4" s="134"/>
    </row>
    <row r="5" spans="1:8" s="160" customFormat="1" ht="16.5" customHeight="1">
      <c r="A5" s="2173" t="s">
        <v>298</v>
      </c>
      <c r="B5" s="2132"/>
      <c r="C5" s="1639"/>
      <c r="D5" s="2158"/>
      <c r="E5" s="2158"/>
      <c r="F5" s="2158"/>
      <c r="G5" s="2160"/>
      <c r="H5" s="134"/>
    </row>
    <row r="6" spans="1:8" s="160" customFormat="1" ht="30" customHeight="1">
      <c r="A6" s="2175" t="s">
        <v>1820</v>
      </c>
      <c r="B6" s="2577"/>
      <c r="C6" s="1928" t="s">
        <v>1996</v>
      </c>
      <c r="D6" s="2158"/>
      <c r="E6" s="2158"/>
      <c r="F6" s="2158"/>
      <c r="G6" s="2160"/>
      <c r="H6" s="134"/>
    </row>
    <row r="7" spans="1:8" s="160" customFormat="1" ht="31.5" customHeight="1">
      <c r="A7" s="2173" t="s">
        <v>1821</v>
      </c>
      <c r="B7" s="2132"/>
      <c r="C7" s="1929" t="s">
        <v>1998</v>
      </c>
      <c r="D7" s="2265" t="s">
        <v>1280</v>
      </c>
      <c r="E7" s="2265" t="s">
        <v>1281</v>
      </c>
      <c r="F7" s="2265" t="s">
        <v>310</v>
      </c>
      <c r="G7" s="2288" t="s">
        <v>317</v>
      </c>
      <c r="H7" s="134"/>
    </row>
    <row r="8" spans="1:8" s="160" customFormat="1" ht="18" customHeight="1">
      <c r="A8" s="2175" t="s">
        <v>1823</v>
      </c>
      <c r="B8" s="2577"/>
      <c r="C8" s="1639"/>
      <c r="D8" s="2128"/>
      <c r="E8" s="2128"/>
      <c r="F8" s="2128"/>
      <c r="G8" s="2134"/>
      <c r="H8" s="134"/>
    </row>
    <row r="9" spans="1:8" s="160" customFormat="1" ht="15.75" customHeight="1">
      <c r="A9" s="2173" t="s">
        <v>1822</v>
      </c>
      <c r="B9" s="2132"/>
      <c r="C9" s="1926"/>
      <c r="D9" s="2130"/>
      <c r="E9" s="2130"/>
      <c r="F9" s="2130"/>
      <c r="G9" s="2582"/>
      <c r="H9" s="134"/>
    </row>
    <row r="10" spans="1:8" s="160" customFormat="1" ht="12" customHeight="1">
      <c r="A10" s="949"/>
      <c r="B10" s="1013"/>
      <c r="C10" s="2138" t="s">
        <v>312</v>
      </c>
      <c r="D10" s="2188"/>
      <c r="E10" s="2188"/>
      <c r="F10" s="2165"/>
      <c r="G10" s="635" t="s">
        <v>1003</v>
      </c>
      <c r="H10" s="134"/>
    </row>
    <row r="11" spans="1:8" s="160" customFormat="1" ht="15" customHeight="1">
      <c r="A11" s="1566"/>
      <c r="B11" s="419"/>
      <c r="C11" s="2180" t="s">
        <v>313</v>
      </c>
      <c r="D11" s="2153"/>
      <c r="E11" s="2153"/>
      <c r="F11" s="2154"/>
      <c r="G11" s="1567" t="s">
        <v>1282</v>
      </c>
      <c r="H11" s="134"/>
    </row>
    <row r="12" spans="1:8" s="194" customFormat="1" ht="12" customHeight="1">
      <c r="A12" s="544">
        <v>2020</v>
      </c>
      <c r="B12" s="1576" t="s">
        <v>1802</v>
      </c>
      <c r="C12" s="1917">
        <v>424010</v>
      </c>
      <c r="D12" s="1917">
        <v>36460</v>
      </c>
      <c r="E12" s="1917">
        <v>84461</v>
      </c>
      <c r="F12" s="1917">
        <v>25594</v>
      </c>
      <c r="G12" s="1917">
        <v>121847</v>
      </c>
      <c r="H12" s="136"/>
    </row>
    <row r="13" spans="1:8" s="194" customFormat="1" ht="12" customHeight="1">
      <c r="A13" s="1004"/>
      <c r="B13" s="1577" t="s">
        <v>8</v>
      </c>
      <c r="C13" s="1919">
        <v>94.2</v>
      </c>
      <c r="D13" s="1919">
        <v>96.5</v>
      </c>
      <c r="E13" s="1919">
        <v>89</v>
      </c>
      <c r="F13" s="1919">
        <v>89.5</v>
      </c>
      <c r="G13" s="1919">
        <v>118.7</v>
      </c>
      <c r="H13" s="136"/>
    </row>
    <row r="14" spans="1:8" s="194" customFormat="1" ht="12" customHeight="1">
      <c r="A14" s="1004"/>
      <c r="B14" s="1577"/>
      <c r="C14" s="1920"/>
      <c r="D14" s="1920"/>
      <c r="E14" s="1920"/>
      <c r="F14" s="1920"/>
      <c r="G14" s="1920"/>
      <c r="H14" s="136"/>
    </row>
    <row r="15" spans="1:8" s="299" customFormat="1" ht="12" customHeight="1">
      <c r="A15" s="544">
        <v>2021</v>
      </c>
      <c r="B15" s="1576" t="s">
        <v>1805</v>
      </c>
      <c r="C15" s="1920">
        <v>54996</v>
      </c>
      <c r="D15" s="1920">
        <v>4963</v>
      </c>
      <c r="E15" s="1920">
        <v>9576</v>
      </c>
      <c r="F15" s="1920">
        <v>3773</v>
      </c>
      <c r="G15" s="1920">
        <v>15478</v>
      </c>
      <c r="H15" s="630"/>
    </row>
    <row r="16" spans="1:8" s="299" customFormat="1" ht="12" customHeight="1">
      <c r="A16" s="1004"/>
      <c r="B16" s="1601" t="s">
        <v>1806</v>
      </c>
      <c r="C16" s="1920">
        <v>83445</v>
      </c>
      <c r="D16" s="1920">
        <v>6976</v>
      </c>
      <c r="E16" s="1920">
        <v>15102</v>
      </c>
      <c r="F16" s="1920">
        <v>5859</v>
      </c>
      <c r="G16" s="1920">
        <v>28552</v>
      </c>
      <c r="H16" s="630"/>
    </row>
    <row r="17" spans="1:8" s="299" customFormat="1" ht="12" customHeight="1">
      <c r="A17" s="1004"/>
      <c r="B17" s="1576" t="s">
        <v>1807</v>
      </c>
      <c r="C17" s="1920">
        <v>107767</v>
      </c>
      <c r="D17" s="1920">
        <v>9656</v>
      </c>
      <c r="E17" s="1920">
        <v>18708</v>
      </c>
      <c r="F17" s="1920">
        <v>7982</v>
      </c>
      <c r="G17" s="1920">
        <v>42558</v>
      </c>
      <c r="H17" s="630"/>
    </row>
    <row r="18" spans="1:8" s="299" customFormat="1" ht="12" customHeight="1">
      <c r="A18" s="1004"/>
      <c r="B18" s="1576" t="s">
        <v>1808</v>
      </c>
      <c r="C18" s="1920">
        <v>128526</v>
      </c>
      <c r="D18" s="1920">
        <v>12203</v>
      </c>
      <c r="E18" s="1920">
        <v>22300</v>
      </c>
      <c r="F18" s="1920">
        <v>9929</v>
      </c>
      <c r="G18" s="1920">
        <v>57681</v>
      </c>
      <c r="H18" s="630"/>
    </row>
    <row r="19" spans="1:8" s="299" customFormat="1" ht="12" customHeight="1">
      <c r="A19" s="1004"/>
      <c r="B19" s="1576" t="s">
        <v>1809</v>
      </c>
      <c r="C19" s="1920">
        <v>150045</v>
      </c>
      <c r="D19" s="1920">
        <v>16751</v>
      </c>
      <c r="E19" s="1920">
        <v>25917</v>
      </c>
      <c r="F19" s="1920">
        <v>12032</v>
      </c>
      <c r="G19" s="1920">
        <v>70106</v>
      </c>
      <c r="H19" s="630"/>
    </row>
    <row r="20" spans="1:8" s="299" customFormat="1" ht="12" customHeight="1">
      <c r="A20" s="1004"/>
      <c r="B20" s="1576" t="s">
        <v>1810</v>
      </c>
      <c r="C20" s="1920">
        <v>173563</v>
      </c>
      <c r="D20" s="1920">
        <v>19489</v>
      </c>
      <c r="E20" s="1920">
        <v>30706</v>
      </c>
      <c r="F20" s="1920">
        <v>14283</v>
      </c>
      <c r="G20" s="1920">
        <v>79554</v>
      </c>
      <c r="H20" s="630"/>
    </row>
    <row r="21" spans="1:8" s="299" customFormat="1" ht="12" customHeight="1">
      <c r="A21" s="1004"/>
      <c r="B21" s="1576" t="s">
        <v>1811</v>
      </c>
      <c r="C21" s="1920">
        <v>204153</v>
      </c>
      <c r="D21" s="1920">
        <v>24100</v>
      </c>
      <c r="E21" s="1920">
        <v>35486</v>
      </c>
      <c r="F21" s="1920">
        <v>16510</v>
      </c>
      <c r="G21" s="1920">
        <v>91604</v>
      </c>
      <c r="H21" s="630"/>
    </row>
    <row r="22" spans="1:8" s="299" customFormat="1" ht="12" customHeight="1">
      <c r="A22" s="1004"/>
      <c r="B22" s="1576" t="s">
        <v>1812</v>
      </c>
      <c r="C22" s="1920">
        <v>233443</v>
      </c>
      <c r="D22" s="1920">
        <v>28332</v>
      </c>
      <c r="E22" s="1920">
        <v>40853</v>
      </c>
      <c r="F22" s="1920">
        <v>18571</v>
      </c>
      <c r="G22" s="1920">
        <v>103299</v>
      </c>
      <c r="H22" s="630"/>
    </row>
    <row r="23" spans="1:8" s="299" customFormat="1" ht="12" customHeight="1">
      <c r="A23" s="1004"/>
      <c r="B23" s="1576" t="s">
        <v>1803</v>
      </c>
      <c r="C23" s="1920">
        <v>263297</v>
      </c>
      <c r="D23" s="1920">
        <v>32899</v>
      </c>
      <c r="E23" s="1920">
        <v>46705</v>
      </c>
      <c r="F23" s="1920">
        <v>20645</v>
      </c>
      <c r="G23" s="1920">
        <v>113383</v>
      </c>
      <c r="H23" s="630"/>
    </row>
    <row r="24" spans="1:8" s="299" customFormat="1" ht="12" customHeight="1">
      <c r="A24" s="1004"/>
      <c r="B24" s="1576" t="s">
        <v>1804</v>
      </c>
      <c r="C24" s="1920">
        <v>290315</v>
      </c>
      <c r="D24" s="1920">
        <v>36053</v>
      </c>
      <c r="E24" s="1920">
        <v>52384</v>
      </c>
      <c r="F24" s="1920">
        <v>22559</v>
      </c>
      <c r="G24" s="1920">
        <v>126088</v>
      </c>
      <c r="H24" s="630"/>
    </row>
    <row r="25" spans="1:8" s="299" customFormat="1" ht="12" customHeight="1">
      <c r="A25" s="1004"/>
      <c r="B25" s="1576" t="s">
        <v>1802</v>
      </c>
      <c r="C25" s="1920">
        <v>317159</v>
      </c>
      <c r="D25" s="1920">
        <v>39638</v>
      </c>
      <c r="E25" s="1920">
        <v>57698</v>
      </c>
      <c r="F25" s="1920">
        <v>24592</v>
      </c>
      <c r="G25" s="1920">
        <v>134703</v>
      </c>
      <c r="H25" s="630"/>
    </row>
    <row r="26" spans="1:8" s="299" customFormat="1" ht="12" customHeight="1">
      <c r="A26" s="1004"/>
      <c r="B26" s="1577" t="s">
        <v>8</v>
      </c>
      <c r="C26" s="1922">
        <v>74.8</v>
      </c>
      <c r="D26" s="1922">
        <v>108.7</v>
      </c>
      <c r="E26" s="1922">
        <v>68.3</v>
      </c>
      <c r="F26" s="1922">
        <v>96.1</v>
      </c>
      <c r="G26" s="1922">
        <v>110.6</v>
      </c>
      <c r="H26" s="630"/>
    </row>
    <row r="27" spans="1:8" s="299" customFormat="1" ht="12" customHeight="1">
      <c r="A27" s="1004"/>
      <c r="B27" s="1577"/>
      <c r="C27" s="1920"/>
      <c r="D27" s="1920"/>
      <c r="E27" s="1920"/>
      <c r="F27" s="1920"/>
      <c r="G27" s="1920"/>
      <c r="H27" s="630"/>
    </row>
    <row r="28" spans="1:8" s="299" customFormat="1" ht="12" customHeight="1">
      <c r="A28" s="544">
        <v>2022</v>
      </c>
      <c r="B28" s="1576" t="s">
        <v>1805</v>
      </c>
      <c r="C28" s="1920">
        <v>47975</v>
      </c>
      <c r="D28" s="1920">
        <v>5873</v>
      </c>
      <c r="E28" s="1920">
        <v>7549</v>
      </c>
      <c r="F28" s="1920">
        <v>3592</v>
      </c>
      <c r="G28" s="1920">
        <v>19467</v>
      </c>
      <c r="H28" s="630"/>
    </row>
    <row r="29" spans="1:8" s="299" customFormat="1" ht="12" customHeight="1">
      <c r="A29" s="1004"/>
      <c r="B29" s="1601" t="s">
        <v>1806</v>
      </c>
      <c r="C29" s="1920">
        <v>79267</v>
      </c>
      <c r="D29" s="1920">
        <v>10144</v>
      </c>
      <c r="E29" s="1920">
        <v>13223</v>
      </c>
      <c r="F29" s="1920">
        <v>5546</v>
      </c>
      <c r="G29" s="1920">
        <v>34173</v>
      </c>
      <c r="H29" s="630"/>
    </row>
    <row r="30" spans="1:8" s="299" customFormat="1" ht="12" customHeight="1">
      <c r="A30" s="1004"/>
      <c r="B30" s="1577" t="s">
        <v>8</v>
      </c>
      <c r="C30" s="1919">
        <v>95</v>
      </c>
      <c r="D30" s="1922">
        <v>145.4</v>
      </c>
      <c r="E30" s="1922">
        <v>87.6</v>
      </c>
      <c r="F30" s="1922">
        <v>94.7</v>
      </c>
      <c r="G30" s="1922">
        <v>119.7</v>
      </c>
      <c r="H30" s="630"/>
    </row>
    <row r="31" spans="1:8" s="299" customFormat="1" ht="12" customHeight="1">
      <c r="A31" s="1004"/>
      <c r="B31" s="631"/>
      <c r="C31" s="1922"/>
      <c r="D31" s="1922"/>
      <c r="E31" s="1922"/>
      <c r="F31" s="1922"/>
      <c r="G31" s="1922"/>
      <c r="H31" s="630"/>
    </row>
    <row r="32" spans="1:8" s="299" customFormat="1" ht="12" customHeight="1">
      <c r="A32" s="1126">
        <v>2021</v>
      </c>
      <c r="B32" s="1580" t="s">
        <v>1777</v>
      </c>
      <c r="C32" s="1920">
        <v>29156</v>
      </c>
      <c r="D32" s="1920">
        <v>3078</v>
      </c>
      <c r="E32" s="1920">
        <v>5515</v>
      </c>
      <c r="F32" s="1920">
        <v>1941</v>
      </c>
      <c r="G32" s="1920">
        <v>7406</v>
      </c>
      <c r="H32" s="630"/>
    </row>
    <row r="33" spans="1:8" s="299" customFormat="1" ht="12" customHeight="1">
      <c r="A33" s="61"/>
      <c r="B33" s="1580" t="s">
        <v>1778</v>
      </c>
      <c r="C33" s="1920">
        <v>25840</v>
      </c>
      <c r="D33" s="1920">
        <v>1885</v>
      </c>
      <c r="E33" s="1920">
        <v>4061</v>
      </c>
      <c r="F33" s="1920">
        <v>1832</v>
      </c>
      <c r="G33" s="1920">
        <v>8072</v>
      </c>
      <c r="H33" s="630"/>
    </row>
    <row r="34" spans="1:8" s="299" customFormat="1" ht="12" customHeight="1">
      <c r="A34" s="61"/>
      <c r="B34" s="1580" t="s">
        <v>1779</v>
      </c>
      <c r="C34" s="1920">
        <v>28449</v>
      </c>
      <c r="D34" s="1920">
        <v>2013</v>
      </c>
      <c r="E34" s="1920">
        <v>5526</v>
      </c>
      <c r="F34" s="1920">
        <v>2086</v>
      </c>
      <c r="G34" s="1920">
        <v>13074</v>
      </c>
      <c r="H34" s="630"/>
    </row>
    <row r="35" spans="1:8" s="299" customFormat="1" ht="12" customHeight="1">
      <c r="A35" s="61"/>
      <c r="B35" s="1581" t="s">
        <v>1792</v>
      </c>
      <c r="C35" s="1920">
        <v>24322</v>
      </c>
      <c r="D35" s="1920">
        <v>2680</v>
      </c>
      <c r="E35" s="1920">
        <v>3606</v>
      </c>
      <c r="F35" s="1920">
        <v>2123</v>
      </c>
      <c r="G35" s="1920">
        <v>14006</v>
      </c>
      <c r="H35" s="630"/>
    </row>
    <row r="36" spans="1:8" s="299" customFormat="1" ht="12" customHeight="1">
      <c r="A36" s="61"/>
      <c r="B36" s="1581" t="s">
        <v>1793</v>
      </c>
      <c r="C36" s="1920">
        <v>20759</v>
      </c>
      <c r="D36" s="1920">
        <v>2547</v>
      </c>
      <c r="E36" s="1920">
        <v>3592</v>
      </c>
      <c r="F36" s="1920">
        <v>1947</v>
      </c>
      <c r="G36" s="1920">
        <v>15123</v>
      </c>
      <c r="H36" s="630"/>
    </row>
    <row r="37" spans="1:8" s="299" customFormat="1" ht="12" customHeight="1">
      <c r="A37" s="61"/>
      <c r="B37" s="1581" t="s">
        <v>1787</v>
      </c>
      <c r="C37" s="1920">
        <v>21514</v>
      </c>
      <c r="D37" s="1920">
        <v>4548</v>
      </c>
      <c r="E37" s="1920">
        <v>3617</v>
      </c>
      <c r="F37" s="1920">
        <v>2110</v>
      </c>
      <c r="G37" s="1920">
        <v>12425</v>
      </c>
      <c r="H37" s="630"/>
    </row>
    <row r="38" spans="1:8" s="299" customFormat="1" ht="12" customHeight="1">
      <c r="A38" s="61"/>
      <c r="B38" s="1581" t="s">
        <v>1774</v>
      </c>
      <c r="C38" s="1920">
        <v>23518</v>
      </c>
      <c r="D38" s="1920">
        <v>2738</v>
      </c>
      <c r="E38" s="1920">
        <v>4789</v>
      </c>
      <c r="F38" s="1920">
        <v>2251</v>
      </c>
      <c r="G38" s="1920">
        <v>9448</v>
      </c>
      <c r="H38" s="630"/>
    </row>
    <row r="39" spans="1:8" s="299" customFormat="1" ht="12" customHeight="1">
      <c r="A39" s="61"/>
      <c r="B39" s="1581" t="s">
        <v>1775</v>
      </c>
      <c r="C39" s="1920">
        <v>30590</v>
      </c>
      <c r="D39" s="1920">
        <v>4611</v>
      </c>
      <c r="E39" s="1920">
        <v>4780</v>
      </c>
      <c r="F39" s="1920">
        <v>2230</v>
      </c>
      <c r="G39" s="1920">
        <v>12050</v>
      </c>
      <c r="H39" s="630"/>
    </row>
    <row r="40" spans="1:8" s="299" customFormat="1" ht="12" customHeight="1">
      <c r="A40" s="61"/>
      <c r="B40" s="1581" t="s">
        <v>1776</v>
      </c>
      <c r="C40" s="1920">
        <v>29290</v>
      </c>
      <c r="D40" s="1927" t="s">
        <v>1997</v>
      </c>
      <c r="E40" s="1920">
        <v>5367</v>
      </c>
      <c r="F40" s="1920">
        <v>2061</v>
      </c>
      <c r="G40" s="1920">
        <v>11695</v>
      </c>
      <c r="H40" s="630"/>
    </row>
    <row r="41" spans="1:8" s="299" customFormat="1" ht="12" customHeight="1">
      <c r="A41" s="61"/>
      <c r="B41" s="1582">
        <v>10</v>
      </c>
      <c r="C41" s="1920">
        <v>29854</v>
      </c>
      <c r="D41" s="1920">
        <v>4567</v>
      </c>
      <c r="E41" s="1920">
        <v>5852</v>
      </c>
      <c r="F41" s="1920">
        <v>2074</v>
      </c>
      <c r="G41" s="1920">
        <v>10084</v>
      </c>
      <c r="H41" s="630"/>
    </row>
    <row r="42" spans="1:8" s="299" customFormat="1" ht="12" customHeight="1">
      <c r="A42" s="61"/>
      <c r="B42" s="1582">
        <v>11</v>
      </c>
      <c r="C42" s="1920">
        <v>27018</v>
      </c>
      <c r="D42" s="1920">
        <v>3154</v>
      </c>
      <c r="E42" s="1920">
        <v>5679</v>
      </c>
      <c r="F42" s="1920">
        <v>1914</v>
      </c>
      <c r="G42" s="1920">
        <v>12705</v>
      </c>
      <c r="H42" s="630"/>
    </row>
    <row r="43" spans="1:8" s="299" customFormat="1" ht="12" customHeight="1">
      <c r="A43" s="61"/>
      <c r="B43" s="1582">
        <v>12</v>
      </c>
      <c r="C43" s="1920">
        <v>26844</v>
      </c>
      <c r="D43" s="1920">
        <v>3585</v>
      </c>
      <c r="E43" s="1920">
        <v>5314</v>
      </c>
      <c r="F43" s="1920">
        <v>2033</v>
      </c>
      <c r="G43" s="1920">
        <v>8609</v>
      </c>
      <c r="H43" s="630"/>
    </row>
    <row r="44" spans="1:8" s="114" customFormat="1" ht="12" customHeight="1">
      <c r="A44" s="544"/>
      <c r="B44" s="1847"/>
      <c r="C44" s="1922"/>
      <c r="D44" s="1922"/>
      <c r="E44" s="1922"/>
      <c r="F44" s="1922"/>
      <c r="G44" s="1922"/>
      <c r="H44" s="573"/>
    </row>
    <row r="45" spans="1:8" s="299" customFormat="1" ht="12" customHeight="1">
      <c r="A45" s="1126">
        <v>2022</v>
      </c>
      <c r="B45" s="1580" t="s">
        <v>1777</v>
      </c>
      <c r="C45" s="1920">
        <v>23814</v>
      </c>
      <c r="D45" s="1920">
        <v>2712</v>
      </c>
      <c r="E45" s="1920">
        <v>4479</v>
      </c>
      <c r="F45" s="1920">
        <v>1848</v>
      </c>
      <c r="G45" s="1920">
        <v>9001</v>
      </c>
      <c r="H45" s="630"/>
    </row>
    <row r="46" spans="1:8" s="299" customFormat="1" ht="12" customHeight="1">
      <c r="A46" s="61"/>
      <c r="B46" s="1580" t="s">
        <v>1778</v>
      </c>
      <c r="C46" s="1920">
        <v>24161</v>
      </c>
      <c r="D46" s="1920">
        <v>3161</v>
      </c>
      <c r="E46" s="1920">
        <v>3070</v>
      </c>
      <c r="F46" s="1920">
        <v>1744</v>
      </c>
      <c r="G46" s="1920">
        <v>10466</v>
      </c>
      <c r="H46" s="630"/>
    </row>
    <row r="47" spans="1:8" s="299" customFormat="1" ht="12" customHeight="1">
      <c r="A47" s="61"/>
      <c r="B47" s="1580" t="s">
        <v>1779</v>
      </c>
      <c r="C47" s="1920">
        <v>31292</v>
      </c>
      <c r="D47" s="1920">
        <v>4271</v>
      </c>
      <c r="E47" s="1920">
        <v>5674</v>
      </c>
      <c r="F47" s="1920">
        <v>1954</v>
      </c>
      <c r="G47" s="1920">
        <v>14706</v>
      </c>
      <c r="H47" s="630"/>
    </row>
    <row r="48" spans="1:8" s="299" customFormat="1" ht="12" customHeight="1">
      <c r="A48" s="1004"/>
      <c r="B48" s="1577" t="s">
        <v>8</v>
      </c>
      <c r="C48" s="1919">
        <v>110</v>
      </c>
      <c r="D48" s="1919">
        <v>212.2</v>
      </c>
      <c r="E48" s="1919">
        <v>102.7</v>
      </c>
      <c r="F48" s="1919">
        <v>93.7</v>
      </c>
      <c r="G48" s="1919">
        <v>112.5</v>
      </c>
      <c r="H48" s="630"/>
    </row>
    <row r="49" spans="1:8" s="299" customFormat="1" ht="12" customHeight="1">
      <c r="A49" s="1004"/>
      <c r="B49" s="396" t="s">
        <v>9</v>
      </c>
      <c r="C49" s="1922">
        <v>129.5</v>
      </c>
      <c r="D49" s="1922">
        <v>135.1</v>
      </c>
      <c r="E49" s="1922">
        <v>184.8</v>
      </c>
      <c r="F49" s="1922">
        <v>112</v>
      </c>
      <c r="G49" s="1922">
        <v>140.5</v>
      </c>
      <c r="H49" s="630"/>
    </row>
    <row r="50" spans="1:8" s="67" customFormat="1" ht="15" customHeight="1">
      <c r="A50" s="2581" t="s">
        <v>1277</v>
      </c>
      <c r="B50" s="2581"/>
      <c r="C50" s="2581"/>
      <c r="D50" s="2581"/>
      <c r="E50" s="2581"/>
      <c r="F50" s="2581"/>
      <c r="G50" s="2581"/>
    </row>
    <row r="51" spans="1:8" ht="12" customHeight="1">
      <c r="A51" s="2463" t="s">
        <v>793</v>
      </c>
      <c r="B51" s="2463"/>
      <c r="C51" s="2463"/>
      <c r="D51" s="2463"/>
      <c r="E51" s="2463"/>
      <c r="F51" s="2463"/>
      <c r="G51" s="2463"/>
    </row>
    <row r="52" spans="1:8">
      <c r="A52" s="12"/>
      <c r="B52" s="12"/>
      <c r="C52" s="12"/>
      <c r="D52" s="12"/>
      <c r="E52" s="12"/>
      <c r="F52" s="12"/>
      <c r="G52" s="12"/>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50:G50"/>
    <mergeCell ref="A51:G51"/>
    <mergeCell ref="F7:F9"/>
    <mergeCell ref="G7:G9"/>
    <mergeCell ref="A8:B8"/>
    <mergeCell ref="A9:B9"/>
    <mergeCell ref="C10:F10"/>
    <mergeCell ref="C11:F11"/>
    <mergeCell ref="E7:E9"/>
  </mergeCells>
  <conditionalFormatting sqref="C12:G49">
    <cfRule type="expression" dxfId="13" priority="1">
      <formula>$B12="B"</formula>
    </cfRule>
    <cfRule type="expression" dxfId="12" priority="2">
      <formula>$B12="A"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3"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8.125" style="925" customWidth="1"/>
    <col min="2" max="2" width="13.625" style="925" customWidth="1"/>
    <col min="3" max="16384" width="9" style="925"/>
  </cols>
  <sheetData>
    <row r="1" spans="1:13" ht="15" customHeight="1">
      <c r="A1" s="2129" t="s">
        <v>1616</v>
      </c>
      <c r="B1" s="2129"/>
      <c r="C1" s="2129"/>
      <c r="D1" s="2129"/>
      <c r="E1" s="2129"/>
      <c r="F1" s="2129"/>
      <c r="K1" s="2157" t="s">
        <v>1</v>
      </c>
      <c r="L1" s="2157"/>
      <c r="M1" s="116"/>
    </row>
    <row r="2" spans="1:13" ht="15" customHeight="1">
      <c r="A2" s="2145" t="s">
        <v>1618</v>
      </c>
      <c r="B2" s="2145"/>
      <c r="C2" s="2145"/>
      <c r="D2" s="2145"/>
      <c r="E2" s="2145"/>
      <c r="F2" s="2145"/>
      <c r="K2" s="2217" t="s">
        <v>2</v>
      </c>
      <c r="L2" s="2217"/>
      <c r="M2" s="116"/>
    </row>
    <row r="3" spans="1:13" s="121" customFormat="1" ht="15" customHeight="1">
      <c r="A3" s="289"/>
      <c r="B3" s="354"/>
      <c r="C3" s="2222" t="s">
        <v>1147</v>
      </c>
      <c r="D3" s="2188"/>
      <c r="E3" s="2188"/>
      <c r="F3" s="2188"/>
      <c r="G3" s="2188"/>
      <c r="H3" s="2188"/>
      <c r="I3" s="2188"/>
      <c r="J3" s="2188"/>
      <c r="K3" s="2188"/>
      <c r="L3" s="2188"/>
    </row>
    <row r="4" spans="1:13" s="121" customFormat="1" ht="15" customHeight="1">
      <c r="A4" s="291"/>
      <c r="B4" s="356"/>
      <c r="C4" s="2218" t="s">
        <v>1148</v>
      </c>
      <c r="D4" s="2219"/>
      <c r="E4" s="2219"/>
      <c r="F4" s="2219"/>
      <c r="G4" s="2219"/>
      <c r="H4" s="2219"/>
      <c r="I4" s="2219"/>
      <c r="J4" s="2219"/>
      <c r="K4" s="2219"/>
      <c r="L4" s="2219"/>
    </row>
    <row r="5" spans="1:13" s="121" customFormat="1" ht="15" customHeight="1">
      <c r="A5" s="2146" t="s">
        <v>297</v>
      </c>
      <c r="B5" s="2150"/>
      <c r="C5" s="2187" t="s">
        <v>519</v>
      </c>
      <c r="D5" s="2220"/>
      <c r="E5" s="2203" t="s">
        <v>879</v>
      </c>
      <c r="F5" s="2220"/>
      <c r="G5" s="2203" t="s">
        <v>520</v>
      </c>
      <c r="H5" s="2220"/>
      <c r="I5" s="2203" t="s">
        <v>1469</v>
      </c>
      <c r="J5" s="2220"/>
      <c r="K5" s="2203" t="s">
        <v>1470</v>
      </c>
      <c r="L5" s="2232"/>
    </row>
    <row r="6" spans="1:13" s="121" customFormat="1" ht="15" customHeight="1">
      <c r="A6" s="2151" t="s">
        <v>298</v>
      </c>
      <c r="B6" s="2152"/>
      <c r="C6" s="2141"/>
      <c r="D6" s="2221"/>
      <c r="E6" s="2230"/>
      <c r="F6" s="2221"/>
      <c r="G6" s="2230"/>
      <c r="H6" s="2221"/>
      <c r="I6" s="2230"/>
      <c r="J6" s="2221"/>
      <c r="K6" s="2230"/>
      <c r="L6" s="2142"/>
    </row>
    <row r="7" spans="1:13" s="121" customFormat="1" ht="24" customHeight="1">
      <c r="A7" s="2146" t="s">
        <v>1824</v>
      </c>
      <c r="B7" s="2150"/>
      <c r="C7" s="2141"/>
      <c r="D7" s="2221"/>
      <c r="E7" s="2230"/>
      <c r="F7" s="2221"/>
      <c r="G7" s="2230"/>
      <c r="H7" s="2221"/>
      <c r="I7" s="2230"/>
      <c r="J7" s="2221"/>
      <c r="K7" s="2230"/>
      <c r="L7" s="2142"/>
    </row>
    <row r="8" spans="1:13" s="121" customFormat="1" ht="24" customHeight="1">
      <c r="A8" s="2151" t="s">
        <v>1829</v>
      </c>
      <c r="B8" s="2152"/>
      <c r="C8" s="2151" t="s">
        <v>437</v>
      </c>
      <c r="D8" s="2225"/>
      <c r="E8" s="2208" t="s">
        <v>290</v>
      </c>
      <c r="F8" s="2225"/>
      <c r="G8" s="2208" t="s">
        <v>521</v>
      </c>
      <c r="H8" s="2225"/>
      <c r="I8" s="2208" t="s">
        <v>880</v>
      </c>
      <c r="J8" s="2225"/>
      <c r="K8" s="2208" t="s">
        <v>288</v>
      </c>
      <c r="L8" s="2229"/>
    </row>
    <row r="9" spans="1:13" s="121" customFormat="1" ht="12.75" customHeight="1">
      <c r="A9" s="2146" t="s">
        <v>1830</v>
      </c>
      <c r="B9" s="2150"/>
      <c r="C9" s="2229"/>
      <c r="D9" s="2225"/>
      <c r="E9" s="2226"/>
      <c r="F9" s="2225"/>
      <c r="G9" s="2226"/>
      <c r="H9" s="2225"/>
      <c r="I9" s="2226"/>
      <c r="J9" s="2225"/>
      <c r="K9" s="2226"/>
      <c r="L9" s="2229"/>
    </row>
    <row r="10" spans="1:13" s="121" customFormat="1" ht="14.25" customHeight="1">
      <c r="A10" s="2151" t="s">
        <v>1831</v>
      </c>
      <c r="B10" s="2152"/>
      <c r="C10" s="2229"/>
      <c r="D10" s="2225"/>
      <c r="E10" s="2227"/>
      <c r="F10" s="2228"/>
      <c r="G10" s="2227"/>
      <c r="H10" s="2228"/>
      <c r="I10" s="2227"/>
      <c r="J10" s="2228"/>
      <c r="K10" s="2227"/>
      <c r="L10" s="2231"/>
    </row>
    <row r="11" spans="1:13" s="121" customFormat="1" ht="15" customHeight="1">
      <c r="A11" s="320"/>
      <c r="B11" s="357"/>
      <c r="C11" s="358" t="s">
        <v>3</v>
      </c>
      <c r="D11" s="359" t="s">
        <v>4</v>
      </c>
      <c r="E11" s="359" t="s">
        <v>3</v>
      </c>
      <c r="F11" s="359" t="s">
        <v>4</v>
      </c>
      <c r="G11" s="359" t="s">
        <v>3</v>
      </c>
      <c r="H11" s="359" t="s">
        <v>4</v>
      </c>
      <c r="I11" s="359" t="s">
        <v>3</v>
      </c>
      <c r="J11" s="359" t="s">
        <v>4</v>
      </c>
      <c r="K11" s="359" t="s">
        <v>3</v>
      </c>
      <c r="L11" s="817" t="s">
        <v>4</v>
      </c>
    </row>
    <row r="12" spans="1:13" s="61" customFormat="1" ht="11.25">
      <c r="A12" s="1207">
        <v>2020</v>
      </c>
      <c r="B12" s="296" t="s">
        <v>1773</v>
      </c>
      <c r="C12" s="1208">
        <v>84.5</v>
      </c>
      <c r="D12" s="1208" t="s">
        <v>92</v>
      </c>
      <c r="E12" s="1208">
        <v>115.9</v>
      </c>
      <c r="F12" s="1208" t="s">
        <v>92</v>
      </c>
      <c r="G12" s="1208">
        <v>83.4</v>
      </c>
      <c r="H12" s="1208" t="s">
        <v>92</v>
      </c>
      <c r="I12" s="1208">
        <v>97.7</v>
      </c>
      <c r="J12" s="1208" t="s">
        <v>92</v>
      </c>
      <c r="K12" s="1208">
        <v>106.2</v>
      </c>
      <c r="L12" s="1209" t="s">
        <v>92</v>
      </c>
    </row>
    <row r="13" spans="1:13" s="61" customFormat="1" ht="11.25">
      <c r="A13" s="1612">
        <v>2021</v>
      </c>
      <c r="B13" s="668" t="s">
        <v>1773</v>
      </c>
      <c r="C13" s="1669">
        <v>113</v>
      </c>
      <c r="D13" s="1670" t="s">
        <v>92</v>
      </c>
      <c r="E13" s="1669">
        <v>91</v>
      </c>
      <c r="F13" s="1670" t="s">
        <v>92</v>
      </c>
      <c r="G13" s="1669">
        <v>113.4</v>
      </c>
      <c r="H13" s="1670" t="s">
        <v>92</v>
      </c>
      <c r="I13" s="1669">
        <v>112.5</v>
      </c>
      <c r="J13" s="1670" t="s">
        <v>92</v>
      </c>
      <c r="K13" s="1669">
        <v>106.8</v>
      </c>
      <c r="L13" s="1671" t="s">
        <v>92</v>
      </c>
    </row>
    <row r="14" spans="1:13" s="121" customFormat="1" ht="15" customHeight="1">
      <c r="A14" s="348"/>
      <c r="B14" s="1672"/>
      <c r="C14" s="1673"/>
      <c r="D14" s="1673"/>
      <c r="E14" s="1673"/>
      <c r="F14" s="1673"/>
      <c r="G14" s="1673"/>
      <c r="H14" s="1673"/>
      <c r="I14" s="1673"/>
      <c r="J14" s="1673"/>
      <c r="K14" s="1673"/>
      <c r="L14" s="1674"/>
    </row>
    <row r="15" spans="1:13" s="121" customFormat="1" ht="15" customHeight="1">
      <c r="A15" s="1236">
        <v>2021</v>
      </c>
      <c r="B15" s="1675" t="s">
        <v>1777</v>
      </c>
      <c r="C15" s="1677">
        <v>81.599999999999994</v>
      </c>
      <c r="D15" s="1677">
        <v>99</v>
      </c>
      <c r="E15" s="1677">
        <v>137.5</v>
      </c>
      <c r="F15" s="1677">
        <v>76.5</v>
      </c>
      <c r="G15" s="1677">
        <v>85.2</v>
      </c>
      <c r="H15" s="1677">
        <v>100</v>
      </c>
      <c r="I15" s="1677">
        <v>120.6</v>
      </c>
      <c r="J15" s="1677">
        <v>112.7</v>
      </c>
      <c r="K15" s="1677">
        <v>84</v>
      </c>
      <c r="L15" s="1678">
        <v>70.7</v>
      </c>
    </row>
    <row r="16" spans="1:13" s="121" customFormat="1" ht="15" customHeight="1">
      <c r="A16" s="1235"/>
      <c r="B16" s="1675" t="s">
        <v>1778</v>
      </c>
      <c r="C16" s="330">
        <v>85.4</v>
      </c>
      <c r="D16" s="330">
        <v>99</v>
      </c>
      <c r="E16" s="330">
        <v>90.9</v>
      </c>
      <c r="F16" s="330">
        <v>83.7</v>
      </c>
      <c r="G16" s="330">
        <v>84.1</v>
      </c>
      <c r="H16" s="330">
        <v>98.7</v>
      </c>
      <c r="I16" s="330">
        <v>119</v>
      </c>
      <c r="J16" s="330">
        <v>95.3</v>
      </c>
      <c r="K16" s="330">
        <v>104.2</v>
      </c>
      <c r="L16" s="1679">
        <v>116.6</v>
      </c>
    </row>
    <row r="17" spans="1:12" s="121" customFormat="1" ht="15" customHeight="1">
      <c r="A17" s="1235"/>
      <c r="B17" s="1675" t="s">
        <v>1779</v>
      </c>
      <c r="C17" s="330">
        <v>95.3</v>
      </c>
      <c r="D17" s="330">
        <v>117.2</v>
      </c>
      <c r="E17" s="330">
        <v>178.1</v>
      </c>
      <c r="F17" s="330">
        <v>123.5</v>
      </c>
      <c r="G17" s="330">
        <v>94.4</v>
      </c>
      <c r="H17" s="330">
        <v>118.4</v>
      </c>
      <c r="I17" s="330">
        <v>111.6</v>
      </c>
      <c r="J17" s="330">
        <v>86.7</v>
      </c>
      <c r="K17" s="330">
        <v>104.5</v>
      </c>
      <c r="L17" s="1679">
        <v>109.5</v>
      </c>
    </row>
    <row r="18" spans="1:12" s="121" customFormat="1" ht="15" customHeight="1">
      <c r="A18" s="1360"/>
      <c r="B18" s="1675" t="s">
        <v>1780</v>
      </c>
      <c r="C18" s="1677">
        <v>121</v>
      </c>
      <c r="D18" s="1677">
        <v>91.1</v>
      </c>
      <c r="E18" s="1677">
        <v>115.1</v>
      </c>
      <c r="F18" s="1677">
        <v>96.4</v>
      </c>
      <c r="G18" s="1677">
        <v>122.4</v>
      </c>
      <c r="H18" s="1677">
        <v>90.9</v>
      </c>
      <c r="I18" s="1677">
        <v>105.3</v>
      </c>
      <c r="J18" s="1677">
        <v>78</v>
      </c>
      <c r="K18" s="1677">
        <v>106.6</v>
      </c>
      <c r="L18" s="1678">
        <v>103.6</v>
      </c>
    </row>
    <row r="19" spans="1:12" s="121" customFormat="1" ht="15" customHeight="1">
      <c r="A19" s="1360"/>
      <c r="B19" s="1675" t="s">
        <v>1781</v>
      </c>
      <c r="C19" s="1677">
        <v>108.8</v>
      </c>
      <c r="D19" s="1677">
        <v>100.8</v>
      </c>
      <c r="E19" s="1677">
        <v>88.5</v>
      </c>
      <c r="F19" s="1677">
        <v>145.69999999999999</v>
      </c>
      <c r="G19" s="1677">
        <v>109</v>
      </c>
      <c r="H19" s="1677">
        <v>101.1</v>
      </c>
      <c r="I19" s="1677">
        <v>85.7</v>
      </c>
      <c r="J19" s="1677">
        <v>66.8</v>
      </c>
      <c r="K19" s="1677">
        <v>118.8</v>
      </c>
      <c r="L19" s="1678">
        <v>102.3</v>
      </c>
    </row>
    <row r="20" spans="1:12" s="121" customFormat="1" ht="15" customHeight="1">
      <c r="A20" s="1360"/>
      <c r="B20" s="1675" t="s">
        <v>1782</v>
      </c>
      <c r="C20" s="1677">
        <v>116.6</v>
      </c>
      <c r="D20" s="1677">
        <v>103.2</v>
      </c>
      <c r="E20" s="1677">
        <v>65</v>
      </c>
      <c r="F20" s="1677">
        <v>57.5</v>
      </c>
      <c r="G20" s="1677">
        <v>117.4</v>
      </c>
      <c r="H20" s="1677">
        <v>103.9</v>
      </c>
      <c r="I20" s="1677">
        <v>115.1</v>
      </c>
      <c r="J20" s="1677">
        <v>80.400000000000006</v>
      </c>
      <c r="K20" s="1677">
        <v>110.2</v>
      </c>
      <c r="L20" s="1678">
        <v>103.1</v>
      </c>
    </row>
    <row r="21" spans="1:12" s="121" customFormat="1" ht="15" customHeight="1">
      <c r="A21" s="1414"/>
      <c r="B21" s="1675" t="s">
        <v>1774</v>
      </c>
      <c r="C21" s="344">
        <v>106.6</v>
      </c>
      <c r="D21" s="344">
        <v>96.6</v>
      </c>
      <c r="E21" s="344">
        <v>85.5</v>
      </c>
      <c r="F21" s="344">
        <v>68</v>
      </c>
      <c r="G21" s="344">
        <v>106.6</v>
      </c>
      <c r="H21" s="344">
        <v>96.7</v>
      </c>
      <c r="I21" s="344">
        <v>96.5</v>
      </c>
      <c r="J21" s="344">
        <v>85.6</v>
      </c>
      <c r="K21" s="344">
        <v>112.7</v>
      </c>
      <c r="L21" s="1676">
        <v>100.7</v>
      </c>
    </row>
    <row r="22" spans="1:12" s="121" customFormat="1" ht="15" customHeight="1">
      <c r="A22" s="1414"/>
      <c r="B22" s="1675" t="s">
        <v>1775</v>
      </c>
      <c r="C22" s="344">
        <v>112.9</v>
      </c>
      <c r="D22" s="344">
        <v>99.6</v>
      </c>
      <c r="E22" s="344">
        <v>108</v>
      </c>
      <c r="F22" s="344">
        <v>108.4</v>
      </c>
      <c r="G22" s="344">
        <v>113.1</v>
      </c>
      <c r="H22" s="344">
        <v>99.3</v>
      </c>
      <c r="I22" s="344">
        <v>108.6</v>
      </c>
      <c r="J22" s="344">
        <v>108.8</v>
      </c>
      <c r="K22" s="344">
        <v>109.9</v>
      </c>
      <c r="L22" s="1676">
        <v>102.6</v>
      </c>
    </row>
    <row r="23" spans="1:12" s="121" customFormat="1" ht="15" customHeight="1">
      <c r="A23" s="1414"/>
      <c r="B23" s="1675" t="s">
        <v>1776</v>
      </c>
      <c r="C23" s="344">
        <v>108.8</v>
      </c>
      <c r="D23" s="344">
        <v>109</v>
      </c>
      <c r="E23" s="344">
        <v>93.1</v>
      </c>
      <c r="F23" s="344">
        <v>116.2</v>
      </c>
      <c r="G23" s="344">
        <v>108.4</v>
      </c>
      <c r="H23" s="344">
        <v>109.1</v>
      </c>
      <c r="I23" s="344">
        <v>145.4</v>
      </c>
      <c r="J23" s="344">
        <v>125</v>
      </c>
      <c r="K23" s="344">
        <v>113</v>
      </c>
      <c r="L23" s="1676">
        <v>100.8</v>
      </c>
    </row>
    <row r="24" spans="1:12" s="121" customFormat="1" ht="15" customHeight="1">
      <c r="A24" s="1563"/>
      <c r="B24" s="1675">
        <v>10</v>
      </c>
      <c r="C24" s="1680">
        <v>107.3</v>
      </c>
      <c r="D24" s="1680">
        <v>100.9</v>
      </c>
      <c r="E24" s="1680">
        <v>146.9</v>
      </c>
      <c r="F24" s="1680">
        <v>111</v>
      </c>
      <c r="G24" s="1680">
        <v>106.9</v>
      </c>
      <c r="H24" s="1680">
        <v>100.4</v>
      </c>
      <c r="I24" s="1680">
        <v>126.1</v>
      </c>
      <c r="J24" s="1680">
        <v>153</v>
      </c>
      <c r="K24" s="1680">
        <v>108.4</v>
      </c>
      <c r="L24" s="1678">
        <v>98</v>
      </c>
    </row>
    <row r="25" spans="1:12" s="121" customFormat="1" ht="15" customHeight="1">
      <c r="A25" s="1563"/>
      <c r="B25" s="1675">
        <v>11</v>
      </c>
      <c r="C25" s="1680">
        <v>108.2</v>
      </c>
      <c r="D25" s="1680">
        <v>98.4</v>
      </c>
      <c r="E25" s="1680">
        <v>71.400000000000006</v>
      </c>
      <c r="F25" s="1680">
        <v>79.5</v>
      </c>
      <c r="G25" s="1680">
        <v>108.4</v>
      </c>
      <c r="H25" s="1680">
        <v>98.3</v>
      </c>
      <c r="I25" s="1680">
        <v>107.2</v>
      </c>
      <c r="J25" s="1680">
        <v>116.1</v>
      </c>
      <c r="K25" s="1680">
        <v>107.7</v>
      </c>
      <c r="L25" s="1678">
        <v>97.1</v>
      </c>
    </row>
    <row r="26" spans="1:12" s="121" customFormat="1" ht="15" customHeight="1">
      <c r="A26" s="1563"/>
      <c r="B26" s="1675">
        <v>12</v>
      </c>
      <c r="C26" s="1680">
        <v>106.3</v>
      </c>
      <c r="D26" s="1680">
        <v>93.9</v>
      </c>
      <c r="E26" s="1680">
        <v>79.099999999999994</v>
      </c>
      <c r="F26" s="1680">
        <v>164</v>
      </c>
      <c r="G26" s="1680">
        <v>106.6</v>
      </c>
      <c r="H26" s="1680">
        <v>92.3</v>
      </c>
      <c r="I26" s="1680">
        <v>113.5</v>
      </c>
      <c r="J26" s="1680">
        <v>140.6</v>
      </c>
      <c r="K26" s="1680">
        <v>102</v>
      </c>
      <c r="L26" s="1678">
        <v>104.5</v>
      </c>
    </row>
    <row r="27" spans="1:12" s="121" customFormat="1" ht="15" customHeight="1">
      <c r="A27" s="1236"/>
      <c r="B27" s="1827"/>
      <c r="C27" s="1828"/>
      <c r="D27" s="1828"/>
      <c r="E27" s="1828"/>
      <c r="F27" s="1828"/>
      <c r="G27" s="1828"/>
      <c r="H27" s="1828"/>
      <c r="I27" s="1828"/>
      <c r="J27" s="1828"/>
      <c r="K27" s="1828"/>
      <c r="L27" s="1678"/>
    </row>
    <row r="28" spans="1:12" s="121" customFormat="1" ht="15" customHeight="1">
      <c r="A28" s="1236">
        <v>2022</v>
      </c>
      <c r="B28" s="1675" t="s">
        <v>1777</v>
      </c>
      <c r="C28" s="1677">
        <v>109.2</v>
      </c>
      <c r="D28" s="1677">
        <v>101.7</v>
      </c>
      <c r="E28" s="1677">
        <v>79.400000000000006</v>
      </c>
      <c r="F28" s="1677">
        <v>76.8</v>
      </c>
      <c r="G28" s="1677">
        <v>109.7</v>
      </c>
      <c r="H28" s="1677">
        <v>103</v>
      </c>
      <c r="I28" s="1677">
        <v>92</v>
      </c>
      <c r="J28" s="1677">
        <v>91.4</v>
      </c>
      <c r="K28" s="1677">
        <v>117.8</v>
      </c>
      <c r="L28" s="1678">
        <v>81.599999999999994</v>
      </c>
    </row>
    <row r="29" spans="1:12" s="121" customFormat="1" ht="15" customHeight="1">
      <c r="A29" s="1763"/>
      <c r="B29" s="1675" t="s">
        <v>1778</v>
      </c>
      <c r="C29" s="330">
        <v>113.3</v>
      </c>
      <c r="D29" s="330">
        <v>102.8</v>
      </c>
      <c r="E29" s="330">
        <v>133.69999999999999</v>
      </c>
      <c r="F29" s="330">
        <v>141.1</v>
      </c>
      <c r="G29" s="330">
        <v>114.4</v>
      </c>
      <c r="H29" s="330">
        <v>103</v>
      </c>
      <c r="I29" s="330">
        <v>84.7</v>
      </c>
      <c r="J29" s="330">
        <v>87.8</v>
      </c>
      <c r="K29" s="330">
        <v>105</v>
      </c>
      <c r="L29" s="1679">
        <v>103.9</v>
      </c>
    </row>
    <row r="30" spans="1:12" s="121" customFormat="1" ht="15" customHeight="1">
      <c r="A30" s="1763"/>
      <c r="B30" s="1675" t="s">
        <v>1779</v>
      </c>
      <c r="C30" s="330">
        <v>114.8</v>
      </c>
      <c r="D30" s="330">
        <v>118.7</v>
      </c>
      <c r="E30" s="330">
        <v>97.9</v>
      </c>
      <c r="F30" s="330">
        <v>90.4</v>
      </c>
      <c r="G30" s="330">
        <v>115.6</v>
      </c>
      <c r="H30" s="330">
        <v>119.6</v>
      </c>
      <c r="I30" s="330">
        <v>99.5</v>
      </c>
      <c r="J30" s="330">
        <v>101.9</v>
      </c>
      <c r="K30" s="330">
        <v>105.1</v>
      </c>
      <c r="L30" s="1679">
        <v>109.6</v>
      </c>
    </row>
    <row r="31" spans="1:12" s="67" customFormat="1" ht="15" customHeight="1">
      <c r="A31" s="2223" t="s">
        <v>1146</v>
      </c>
      <c r="B31" s="2223"/>
      <c r="C31" s="2223"/>
      <c r="D31" s="2223"/>
      <c r="E31" s="2223"/>
      <c r="F31" s="2223"/>
      <c r="G31" s="2223"/>
      <c r="H31" s="2223"/>
      <c r="I31" s="2223"/>
      <c r="J31" s="2223"/>
      <c r="K31" s="2223"/>
      <c r="L31" s="2223"/>
    </row>
    <row r="32" spans="1:12" s="214" customFormat="1" ht="15" customHeight="1">
      <c r="A32" s="2224" t="s">
        <v>1740</v>
      </c>
      <c r="B32" s="2224"/>
      <c r="C32" s="2224"/>
      <c r="D32" s="2224"/>
      <c r="E32" s="2224"/>
      <c r="F32" s="2224"/>
      <c r="G32" s="2224"/>
      <c r="H32" s="2224"/>
      <c r="I32" s="2224"/>
      <c r="J32" s="2224"/>
      <c r="K32" s="2224"/>
      <c r="L32" s="2224"/>
    </row>
  </sheetData>
  <mergeCells count="24">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5:B23"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pane ySplit="11" topLeftCell="A12" activePane="bottomLeft" state="frozen"/>
      <selection pane="bottomLeft" activeCell="A3" sqref="A3"/>
    </sheetView>
  </sheetViews>
  <sheetFormatPr defaultColWidth="9" defaultRowHeight="14.25"/>
  <cols>
    <col min="1" max="1" width="9.625" style="925" customWidth="1"/>
    <col min="2" max="6" width="10.625" style="925" customWidth="1"/>
    <col min="7" max="16384" width="9" style="925"/>
  </cols>
  <sheetData>
    <row r="1" spans="1:8" ht="15" customHeight="1">
      <c r="A1" s="44" t="s">
        <v>1670</v>
      </c>
      <c r="B1" s="44"/>
      <c r="C1" s="118"/>
      <c r="D1" s="118"/>
      <c r="E1" s="118"/>
      <c r="F1"/>
      <c r="G1" s="2157" t="s">
        <v>1</v>
      </c>
      <c r="H1" s="2157"/>
    </row>
    <row r="2" spans="1:8" ht="15" customHeight="1">
      <c r="A2" s="1014" t="s">
        <v>1283</v>
      </c>
      <c r="B2" s="1014"/>
      <c r="C2" s="1015"/>
      <c r="D2" s="1015"/>
      <c r="E2" s="1015"/>
      <c r="F2"/>
      <c r="G2" s="2157" t="s">
        <v>2</v>
      </c>
      <c r="H2" s="2157"/>
    </row>
    <row r="3" spans="1:8" s="121" customFormat="1" ht="15" customHeight="1">
      <c r="A3" s="400"/>
      <c r="B3" s="431"/>
      <c r="C3" s="2267" t="s">
        <v>1006</v>
      </c>
      <c r="D3" s="2267" t="s">
        <v>1007</v>
      </c>
      <c r="E3" s="2267" t="s">
        <v>1004</v>
      </c>
      <c r="F3" s="2311" t="s">
        <v>1483</v>
      </c>
    </row>
    <row r="4" spans="1:8" s="121" customFormat="1" ht="15" customHeight="1">
      <c r="A4" s="2175" t="s">
        <v>297</v>
      </c>
      <c r="B4" s="2176"/>
      <c r="C4" s="2158"/>
      <c r="D4" s="2158"/>
      <c r="E4" s="2158"/>
      <c r="F4" s="2160"/>
    </row>
    <row r="5" spans="1:8" s="121" customFormat="1" ht="15" customHeight="1">
      <c r="A5" s="2173" t="s">
        <v>298</v>
      </c>
      <c r="B5" s="2174"/>
      <c r="C5" s="2158"/>
      <c r="D5" s="2158"/>
      <c r="E5" s="2158"/>
      <c r="F5" s="2160"/>
    </row>
    <row r="6" spans="1:8" s="121" customFormat="1" ht="29.25" customHeight="1">
      <c r="A6" s="2175" t="s">
        <v>1820</v>
      </c>
      <c r="B6" s="2577"/>
      <c r="C6" s="2158"/>
      <c r="D6" s="2158"/>
      <c r="E6" s="2158"/>
      <c r="F6" s="2160"/>
    </row>
    <row r="7" spans="1:8" s="121" customFormat="1" ht="29.25" customHeight="1">
      <c r="A7" s="2173" t="s">
        <v>1821</v>
      </c>
      <c r="B7" s="2132"/>
      <c r="C7" s="2158"/>
      <c r="D7" s="2158"/>
      <c r="E7" s="2158"/>
      <c r="F7" s="2160"/>
    </row>
    <row r="8" spans="1:8" s="121" customFormat="1" ht="23.25" customHeight="1">
      <c r="A8" s="2175" t="s">
        <v>1823</v>
      </c>
      <c r="B8" s="2577"/>
      <c r="C8" s="2265" t="s">
        <v>1284</v>
      </c>
      <c r="D8" s="2265" t="s">
        <v>1285</v>
      </c>
      <c r="E8" s="2265" t="s">
        <v>1286</v>
      </c>
      <c r="F8" s="2587" t="s">
        <v>1485</v>
      </c>
    </row>
    <row r="9" spans="1:8" s="121" customFormat="1" ht="36" customHeight="1">
      <c r="A9" s="2173" t="s">
        <v>1822</v>
      </c>
      <c r="B9" s="2132"/>
      <c r="C9" s="2297"/>
      <c r="D9" s="2586"/>
      <c r="E9" s="2297"/>
      <c r="F9" s="2588"/>
    </row>
    <row r="10" spans="1:8" s="240" customFormat="1" ht="13.5" customHeight="1">
      <c r="A10" s="1016"/>
      <c r="B10" s="1017"/>
      <c r="C10" s="403" t="s">
        <v>1005</v>
      </c>
      <c r="D10" s="2311" t="s">
        <v>314</v>
      </c>
      <c r="E10" s="2165"/>
      <c r="F10" s="1158" t="s">
        <v>1484</v>
      </c>
    </row>
    <row r="11" spans="1:8" s="241" customFormat="1" ht="13.5" customHeight="1">
      <c r="A11" s="637"/>
      <c r="B11" s="638"/>
      <c r="C11" s="915" t="s">
        <v>1287</v>
      </c>
      <c r="D11" s="2289" t="s">
        <v>313</v>
      </c>
      <c r="E11" s="2154"/>
      <c r="F11" s="1159" t="s">
        <v>1460</v>
      </c>
    </row>
    <row r="12" spans="1:8" s="138" customFormat="1" ht="14.25" customHeight="1">
      <c r="A12" s="542">
        <v>2020</v>
      </c>
      <c r="B12" s="1576" t="s">
        <v>1802</v>
      </c>
      <c r="C12" s="1917">
        <v>1969564</v>
      </c>
      <c r="D12" s="1917">
        <v>22695</v>
      </c>
      <c r="E12" s="1917">
        <v>641304</v>
      </c>
      <c r="F12" s="1918">
        <v>3697816.8</v>
      </c>
    </row>
    <row r="13" spans="1:8" s="138" customFormat="1" ht="14.25" customHeight="1">
      <c r="A13" s="1004"/>
      <c r="B13" s="1577" t="s">
        <v>8</v>
      </c>
      <c r="C13" s="1919">
        <v>105.4</v>
      </c>
      <c r="D13" s="1919">
        <v>107.1</v>
      </c>
      <c r="E13" s="1919">
        <v>125.1</v>
      </c>
      <c r="F13" s="1919">
        <v>105</v>
      </c>
    </row>
    <row r="14" spans="1:8" s="138" customFormat="1" ht="14.25" customHeight="1">
      <c r="A14" s="1004"/>
      <c r="B14" s="1577"/>
      <c r="C14" s="1920"/>
      <c r="D14" s="1920"/>
      <c r="E14" s="1920"/>
      <c r="F14" s="1921"/>
    </row>
    <row r="15" spans="1:8" s="138" customFormat="1" ht="14.25" customHeight="1">
      <c r="A15" s="544">
        <v>2021</v>
      </c>
      <c r="B15" s="1576" t="s">
        <v>1805</v>
      </c>
      <c r="C15" s="1920">
        <v>350843</v>
      </c>
      <c r="D15" s="1920">
        <v>3033</v>
      </c>
      <c r="E15" s="1920">
        <v>54280</v>
      </c>
      <c r="F15" s="1921">
        <v>651267.1</v>
      </c>
    </row>
    <row r="16" spans="1:8" s="138" customFormat="1" ht="14.25" customHeight="1">
      <c r="A16" s="544"/>
      <c r="B16" s="1601" t="s">
        <v>1806</v>
      </c>
      <c r="C16" s="1920">
        <v>545050</v>
      </c>
      <c r="D16" s="1920">
        <v>4846</v>
      </c>
      <c r="E16" s="1920">
        <v>110845</v>
      </c>
      <c r="F16" s="1921">
        <v>1044657.7</v>
      </c>
    </row>
    <row r="17" spans="1:6" s="138" customFormat="1" ht="14.25" customHeight="1">
      <c r="A17" s="544"/>
      <c r="B17" s="1576" t="s">
        <v>1807</v>
      </c>
      <c r="C17" s="1920">
        <v>739682</v>
      </c>
      <c r="D17" s="1920">
        <v>6694</v>
      </c>
      <c r="E17" s="1920">
        <v>174135</v>
      </c>
      <c r="F17" s="1921">
        <v>1407986.6</v>
      </c>
    </row>
    <row r="18" spans="1:6" s="138" customFormat="1" ht="14.25" customHeight="1">
      <c r="A18" s="544"/>
      <c r="B18" s="1576" t="s">
        <v>1808</v>
      </c>
      <c r="C18" s="1920">
        <v>924624</v>
      </c>
      <c r="D18" s="1920">
        <v>8477</v>
      </c>
      <c r="E18" s="1920">
        <v>237560</v>
      </c>
      <c r="F18" s="1921">
        <v>1772178.5</v>
      </c>
    </row>
    <row r="19" spans="1:6" s="138" customFormat="1" ht="14.25" customHeight="1">
      <c r="A19" s="544"/>
      <c r="B19" s="1576" t="s">
        <v>1809</v>
      </c>
      <c r="C19" s="1920">
        <v>1118601</v>
      </c>
      <c r="D19" s="1920">
        <v>10390</v>
      </c>
      <c r="E19" s="1920">
        <v>300216</v>
      </c>
      <c r="F19" s="1921">
        <v>2136456.7000000002</v>
      </c>
    </row>
    <row r="20" spans="1:6" s="138" customFormat="1" ht="14.25" customHeight="1">
      <c r="A20" s="544"/>
      <c r="B20" s="1576" t="s">
        <v>1810</v>
      </c>
      <c r="C20" s="1920">
        <v>1288059</v>
      </c>
      <c r="D20" s="1920">
        <v>12564</v>
      </c>
      <c r="E20" s="1920">
        <v>368583</v>
      </c>
      <c r="F20" s="1921">
        <v>2489961.7000000002</v>
      </c>
    </row>
    <row r="21" spans="1:6" s="138" customFormat="1" ht="14.25" customHeight="1">
      <c r="A21" s="544"/>
      <c r="B21" s="1576" t="s">
        <v>1811</v>
      </c>
      <c r="C21" s="1920">
        <v>1492805</v>
      </c>
      <c r="D21" s="1920">
        <v>14589</v>
      </c>
      <c r="E21" s="1920">
        <v>432491</v>
      </c>
      <c r="F21" s="1921">
        <v>2818754.9</v>
      </c>
    </row>
    <row r="22" spans="1:6" s="138" customFormat="1" ht="14.25" customHeight="1">
      <c r="A22" s="544"/>
      <c r="B22" s="1576" t="s">
        <v>1812</v>
      </c>
      <c r="C22" s="1920">
        <v>1729836</v>
      </c>
      <c r="D22" s="1920">
        <v>16671</v>
      </c>
      <c r="E22" s="1920">
        <v>502319</v>
      </c>
      <c r="F22" s="1921">
        <v>3223968.9</v>
      </c>
    </row>
    <row r="23" spans="1:6" s="138" customFormat="1" ht="14.25" customHeight="1">
      <c r="A23" s="544"/>
      <c r="B23" s="1576" t="s">
        <v>1803</v>
      </c>
      <c r="C23" s="1920">
        <v>1908830</v>
      </c>
      <c r="D23" s="1920">
        <v>18786</v>
      </c>
      <c r="E23" s="1920">
        <v>582251</v>
      </c>
      <c r="F23" s="1921">
        <v>3621159.9</v>
      </c>
    </row>
    <row r="24" spans="1:6" s="138" customFormat="1" ht="14.25" customHeight="1">
      <c r="A24" s="544"/>
      <c r="B24" s="1576" t="s">
        <v>1804</v>
      </c>
      <c r="C24" s="1920">
        <v>2073692</v>
      </c>
      <c r="D24" s="1920">
        <v>21098</v>
      </c>
      <c r="E24" s="1920">
        <v>649212</v>
      </c>
      <c r="F24" s="1921">
        <v>4024084.1</v>
      </c>
    </row>
    <row r="25" spans="1:6" s="138" customFormat="1" ht="14.25" customHeight="1">
      <c r="A25" s="544"/>
      <c r="B25" s="1576" t="s">
        <v>1802</v>
      </c>
      <c r="C25" s="1920">
        <v>2242245</v>
      </c>
      <c r="D25" s="1920">
        <v>22984</v>
      </c>
      <c r="E25" s="1920">
        <v>687861</v>
      </c>
      <c r="F25" s="1921">
        <v>4392436.0999999996</v>
      </c>
    </row>
    <row r="26" spans="1:6" s="138" customFormat="1" ht="14.25" customHeight="1">
      <c r="A26" s="544"/>
      <c r="B26" s="1577" t="s">
        <v>8</v>
      </c>
      <c r="C26" s="1922">
        <v>113.8</v>
      </c>
      <c r="D26" s="1922">
        <v>101.3</v>
      </c>
      <c r="E26" s="1922">
        <v>107.3</v>
      </c>
      <c r="F26" s="1919">
        <v>118.8</v>
      </c>
    </row>
    <row r="27" spans="1:6" s="138" customFormat="1" ht="14.25" customHeight="1">
      <c r="A27" s="544"/>
      <c r="B27" s="1577"/>
      <c r="C27" s="1920"/>
      <c r="D27" s="1920"/>
      <c r="E27" s="1920"/>
      <c r="F27" s="1921"/>
    </row>
    <row r="28" spans="1:6" s="138" customFormat="1" ht="14.25" customHeight="1">
      <c r="A28" s="544">
        <v>2022</v>
      </c>
      <c r="B28" s="1576" t="s">
        <v>1805</v>
      </c>
      <c r="C28" s="1920">
        <v>318967</v>
      </c>
      <c r="D28" s="1920">
        <v>3906</v>
      </c>
      <c r="E28" s="1920">
        <v>93799</v>
      </c>
      <c r="F28" s="1921">
        <v>760081.5</v>
      </c>
    </row>
    <row r="29" spans="1:6" s="138" customFormat="1" ht="14.25" customHeight="1">
      <c r="A29" s="544"/>
      <c r="B29" s="1601" t="s">
        <v>1806</v>
      </c>
      <c r="C29" s="1920">
        <v>518455</v>
      </c>
      <c r="D29" s="1920">
        <v>6174</v>
      </c>
      <c r="E29" s="1920">
        <v>145467</v>
      </c>
      <c r="F29" s="1921">
        <v>1203514.3999999999</v>
      </c>
    </row>
    <row r="30" spans="1:6" s="138" customFormat="1" ht="14.25" customHeight="1">
      <c r="A30" s="544"/>
      <c r="B30" s="1577" t="s">
        <v>8</v>
      </c>
      <c r="C30" s="1922">
        <v>95.1</v>
      </c>
      <c r="D30" s="1922">
        <v>127.4</v>
      </c>
      <c r="E30" s="1922">
        <v>131.19999999999999</v>
      </c>
      <c r="F30" s="1919">
        <v>115.2</v>
      </c>
    </row>
    <row r="31" spans="1:6" s="138" customFormat="1" ht="14.25" customHeight="1">
      <c r="A31" s="1004"/>
      <c r="B31" s="1687"/>
      <c r="C31" s="1922"/>
      <c r="D31" s="1922"/>
      <c r="E31" s="1922"/>
      <c r="F31" s="1919"/>
    </row>
    <row r="32" spans="1:6" s="138" customFormat="1" ht="14.25" customHeight="1">
      <c r="A32" s="544">
        <v>2021</v>
      </c>
      <c r="B32" s="1580" t="s">
        <v>1777</v>
      </c>
      <c r="C32" s="1920">
        <v>159441</v>
      </c>
      <c r="D32" s="1920">
        <v>1476</v>
      </c>
      <c r="E32" s="1920">
        <v>30192</v>
      </c>
      <c r="F32" s="1921">
        <v>321166.2</v>
      </c>
    </row>
    <row r="33" spans="1:6" s="138" customFormat="1" ht="14.25" customHeight="1">
      <c r="A33" s="544"/>
      <c r="B33" s="1580" t="s">
        <v>1778</v>
      </c>
      <c r="C33" s="1920">
        <v>191402</v>
      </c>
      <c r="D33" s="1920">
        <v>1557</v>
      </c>
      <c r="E33" s="1920">
        <v>24088</v>
      </c>
      <c r="F33" s="1921">
        <v>330335</v>
      </c>
    </row>
    <row r="34" spans="1:6" s="138" customFormat="1" ht="14.25" customHeight="1">
      <c r="A34" s="544"/>
      <c r="B34" s="1580" t="s">
        <v>1779</v>
      </c>
      <c r="C34" s="1920">
        <v>194207</v>
      </c>
      <c r="D34" s="1920">
        <v>1813</v>
      </c>
      <c r="E34" s="1920">
        <v>56565</v>
      </c>
      <c r="F34" s="1921">
        <v>391236.7</v>
      </c>
    </row>
    <row r="35" spans="1:6" s="138" customFormat="1" ht="14.25" customHeight="1">
      <c r="A35" s="544"/>
      <c r="B35" s="1581" t="s">
        <v>1792</v>
      </c>
      <c r="C35" s="1920">
        <v>194632</v>
      </c>
      <c r="D35" s="1920">
        <v>1848</v>
      </c>
      <c r="E35" s="1920">
        <v>63290</v>
      </c>
      <c r="F35" s="1921">
        <v>361948.4</v>
      </c>
    </row>
    <row r="36" spans="1:6" s="138" customFormat="1" ht="14.25" customHeight="1">
      <c r="A36" s="544"/>
      <c r="B36" s="1581" t="s">
        <v>1793</v>
      </c>
      <c r="C36" s="1920">
        <v>184942</v>
      </c>
      <c r="D36" s="1920">
        <v>1783</v>
      </c>
      <c r="E36" s="1920">
        <v>63425</v>
      </c>
      <c r="F36" s="1921">
        <v>364349.7</v>
      </c>
    </row>
    <row r="37" spans="1:6" s="138" customFormat="1" ht="14.25" customHeight="1">
      <c r="A37" s="544"/>
      <c r="B37" s="1581" t="s">
        <v>1787</v>
      </c>
      <c r="C37" s="1920">
        <v>193977</v>
      </c>
      <c r="D37" s="1920">
        <v>1913</v>
      </c>
      <c r="E37" s="1920">
        <v>62656</v>
      </c>
      <c r="F37" s="1921">
        <v>364227.2</v>
      </c>
    </row>
    <row r="38" spans="1:6" s="138" customFormat="1" ht="14.25" customHeight="1">
      <c r="A38" s="544"/>
      <c r="B38" s="1581" t="s">
        <v>1774</v>
      </c>
      <c r="C38" s="1920">
        <v>169458</v>
      </c>
      <c r="D38" s="1920">
        <v>2174</v>
      </c>
      <c r="E38" s="1920">
        <v>68367</v>
      </c>
      <c r="F38" s="1921">
        <v>353504.5</v>
      </c>
    </row>
    <row r="39" spans="1:6" s="138" customFormat="1" ht="14.25" customHeight="1">
      <c r="A39" s="544"/>
      <c r="B39" s="1581" t="s">
        <v>1775</v>
      </c>
      <c r="C39" s="1920">
        <v>204746</v>
      </c>
      <c r="D39" s="1920">
        <v>2025</v>
      </c>
      <c r="E39" s="1920">
        <v>63908</v>
      </c>
      <c r="F39" s="1921">
        <v>328474.59999999998</v>
      </c>
    </row>
    <row r="40" spans="1:6" s="138" customFormat="1" ht="14.25" customHeight="1">
      <c r="A40" s="544"/>
      <c r="B40" s="1581" t="s">
        <v>1776</v>
      </c>
      <c r="C40" s="1920">
        <v>237031</v>
      </c>
      <c r="D40" s="1920">
        <v>2082</v>
      </c>
      <c r="E40" s="1920">
        <v>69828</v>
      </c>
      <c r="F40" s="1921">
        <v>405214.1</v>
      </c>
    </row>
    <row r="41" spans="1:6" s="138" customFormat="1" ht="14.25" customHeight="1">
      <c r="A41" s="544"/>
      <c r="B41" s="1582">
        <v>10</v>
      </c>
      <c r="C41" s="1920">
        <v>178994</v>
      </c>
      <c r="D41" s="1920">
        <v>2115</v>
      </c>
      <c r="E41" s="1920">
        <v>79932</v>
      </c>
      <c r="F41" s="1921">
        <v>395964.5</v>
      </c>
    </row>
    <row r="42" spans="1:6" s="138" customFormat="1" ht="14.25" customHeight="1">
      <c r="A42" s="544"/>
      <c r="B42" s="1582">
        <v>11</v>
      </c>
      <c r="C42" s="1920">
        <v>164862</v>
      </c>
      <c r="D42" s="1920">
        <v>2312</v>
      </c>
      <c r="E42" s="1920">
        <v>66961</v>
      </c>
      <c r="F42" s="1921">
        <v>402787.5</v>
      </c>
    </row>
    <row r="43" spans="1:6" s="138" customFormat="1" ht="14.25" customHeight="1">
      <c r="A43" s="544"/>
      <c r="B43" s="1582">
        <v>12</v>
      </c>
      <c r="C43" s="1920">
        <v>168553</v>
      </c>
      <c r="D43" s="1920">
        <v>1886</v>
      </c>
      <c r="E43" s="1920">
        <v>38649</v>
      </c>
      <c r="F43" s="1921">
        <v>367424.5</v>
      </c>
    </row>
    <row r="44" spans="1:6" s="121" customFormat="1" ht="14.25" customHeight="1">
      <c r="A44" s="544"/>
      <c r="B44" s="1832"/>
      <c r="C44" s="1922"/>
      <c r="D44" s="1922"/>
      <c r="E44" s="1922"/>
      <c r="F44" s="1919"/>
    </row>
    <row r="45" spans="1:6" s="138" customFormat="1" ht="14.25" customHeight="1">
      <c r="A45" s="544">
        <v>2022</v>
      </c>
      <c r="B45" s="1580" t="s">
        <v>1777</v>
      </c>
      <c r="C45" s="1920">
        <v>152367</v>
      </c>
      <c r="D45" s="1920">
        <v>1810</v>
      </c>
      <c r="E45" s="1920">
        <v>41685</v>
      </c>
      <c r="F45" s="1921">
        <v>365677.8</v>
      </c>
    </row>
    <row r="46" spans="1:6" s="138" customFormat="1" ht="14.25" customHeight="1">
      <c r="A46" s="544"/>
      <c r="B46" s="1580" t="s">
        <v>1778</v>
      </c>
      <c r="C46" s="1920">
        <v>166600</v>
      </c>
      <c r="D46" s="1920">
        <v>2096</v>
      </c>
      <c r="E46" s="1920">
        <v>52114</v>
      </c>
      <c r="F46" s="1921">
        <v>394449.4</v>
      </c>
    </row>
    <row r="47" spans="1:6" s="138" customFormat="1" ht="14.25" customHeight="1">
      <c r="A47" s="544"/>
      <c r="B47" s="1580" t="s">
        <v>1779</v>
      </c>
      <c r="C47" s="1920">
        <v>199488</v>
      </c>
      <c r="D47" s="1920">
        <v>2268</v>
      </c>
      <c r="E47" s="1920">
        <v>51668</v>
      </c>
      <c r="F47" s="1921">
        <v>442557.2</v>
      </c>
    </row>
    <row r="48" spans="1:6" s="138" customFormat="1" ht="14.25" customHeight="1">
      <c r="A48" s="544"/>
      <c r="B48" s="1577" t="s">
        <v>8</v>
      </c>
      <c r="C48" s="1919">
        <v>102.7</v>
      </c>
      <c r="D48" s="1919">
        <v>125.1</v>
      </c>
      <c r="E48" s="1919">
        <v>91.3</v>
      </c>
      <c r="F48" s="1919">
        <v>113.1</v>
      </c>
    </row>
    <row r="49" spans="1:8" s="138" customFormat="1" ht="14.25" customHeight="1">
      <c r="A49" s="1004"/>
      <c r="B49" s="1448" t="s">
        <v>9</v>
      </c>
      <c r="C49" s="1922">
        <v>119.7</v>
      </c>
      <c r="D49" s="1922">
        <v>108.2</v>
      </c>
      <c r="E49" s="1922">
        <v>99.1</v>
      </c>
      <c r="F49" s="1922">
        <v>112.2</v>
      </c>
    </row>
    <row r="50" spans="1:8" s="166" customFormat="1" ht="12.75" customHeight="1">
      <c r="A50" s="2583" t="s">
        <v>1764</v>
      </c>
      <c r="B50" s="2583"/>
      <c r="C50" s="2583"/>
      <c r="D50" s="2583"/>
      <c r="E50" s="2583"/>
      <c r="F50" s="2583"/>
      <c r="G50" s="2583"/>
      <c r="H50" s="2583"/>
    </row>
    <row r="51" spans="1:8" ht="12.75" customHeight="1">
      <c r="A51" s="2584" t="s">
        <v>1765</v>
      </c>
      <c r="B51" s="2584"/>
      <c r="C51" s="2584"/>
      <c r="D51" s="2584"/>
      <c r="E51" s="2584"/>
      <c r="F51" s="2584"/>
      <c r="G51" s="2585"/>
      <c r="H51" s="2585"/>
    </row>
  </sheetData>
  <mergeCells count="20">
    <mergeCell ref="G1:H1"/>
    <mergeCell ref="C8:C9"/>
    <mergeCell ref="D8:D9"/>
    <mergeCell ref="E8:E9"/>
    <mergeCell ref="F8:F9"/>
    <mergeCell ref="E3:E7"/>
    <mergeCell ref="F3:F7"/>
    <mergeCell ref="C3:C7"/>
    <mergeCell ref="D3:D7"/>
    <mergeCell ref="G2:H2"/>
    <mergeCell ref="A50:H50"/>
    <mergeCell ref="A51:H51"/>
    <mergeCell ref="A8:B8"/>
    <mergeCell ref="A9:B9"/>
    <mergeCell ref="A4:B4"/>
    <mergeCell ref="D11:E11"/>
    <mergeCell ref="D10:E10"/>
    <mergeCell ref="A5:B5"/>
    <mergeCell ref="A6:B6"/>
    <mergeCell ref="A7:B7"/>
  </mergeCells>
  <phoneticPr fontId="0" type="noConversion"/>
  <conditionalFormatting sqref="C12:F49">
    <cfRule type="expression" dxfId="11" priority="1">
      <formula>$B12="B"</formula>
    </cfRule>
    <cfRule type="expression" dxfId="10" priority="2">
      <formula>$B12="A"</formula>
    </cfRule>
  </conditionalFormatting>
  <hyperlinks>
    <hyperlink ref="G2" location="'Spis tablic     List of tables'!A55" display="Return to list tables"/>
    <hyperlink ref="G1" location="'Spis tablic   List of tables'!A138" display="Powrót do spisu tablic"/>
    <hyperlink ref="G1:H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zoomScaleNormal="100" workbookViewId="0">
      <pane ySplit="11" topLeftCell="A12" activePane="bottomLeft" state="frozen"/>
      <selection pane="bottomLeft" activeCell="A3" sqref="A3"/>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2129" t="s">
        <v>1671</v>
      </c>
      <c r="B1" s="2129"/>
      <c r="C1" s="2129"/>
      <c r="D1" s="2129"/>
      <c r="E1" s="2129"/>
      <c r="F1" s="2157" t="s">
        <v>1</v>
      </c>
      <c r="G1" s="2157"/>
    </row>
    <row r="2" spans="1:9" ht="15" customHeight="1">
      <c r="A2" s="2240" t="s">
        <v>1672</v>
      </c>
      <c r="B2" s="2240"/>
      <c r="C2" s="2240"/>
      <c r="D2" s="2240"/>
      <c r="E2" s="2240"/>
      <c r="F2" s="2157" t="s">
        <v>2</v>
      </c>
      <c r="G2" s="2157"/>
    </row>
    <row r="3" spans="1:9" s="121" customFormat="1" ht="15" customHeight="1">
      <c r="A3" s="289"/>
      <c r="B3" s="289"/>
      <c r="C3" s="2155" t="s">
        <v>318</v>
      </c>
      <c r="D3" s="2187" t="s">
        <v>1288</v>
      </c>
      <c r="E3" s="641"/>
      <c r="F3" s="641"/>
      <c r="G3" s="641"/>
    </row>
    <row r="4" spans="1:9" s="121" customFormat="1" ht="24.75" customHeight="1">
      <c r="A4" s="2175" t="s">
        <v>297</v>
      </c>
      <c r="B4" s="2176"/>
      <c r="C4" s="2158"/>
      <c r="D4" s="2160"/>
      <c r="E4" s="2198" t="s">
        <v>1008</v>
      </c>
      <c r="F4" s="2198" t="s">
        <v>1010</v>
      </c>
      <c r="G4" s="2203" t="s">
        <v>320</v>
      </c>
    </row>
    <row r="5" spans="1:9" s="121" customFormat="1" ht="15" customHeight="1">
      <c r="A5" s="2173" t="s">
        <v>298</v>
      </c>
      <c r="B5" s="2174"/>
      <c r="C5" s="2158"/>
      <c r="D5" s="2160"/>
      <c r="E5" s="2250"/>
      <c r="F5" s="2250"/>
      <c r="G5" s="2243"/>
    </row>
    <row r="6" spans="1:9" s="121" customFormat="1" ht="27" customHeight="1">
      <c r="A6" s="2175" t="s">
        <v>1820</v>
      </c>
      <c r="B6" s="2577"/>
      <c r="C6" s="2158"/>
      <c r="D6" s="2160"/>
      <c r="E6" s="2250"/>
      <c r="F6" s="2250"/>
      <c r="G6" s="2243"/>
    </row>
    <row r="7" spans="1:9" s="121" customFormat="1" ht="27" customHeight="1">
      <c r="A7" s="2173" t="s">
        <v>1821</v>
      </c>
      <c r="B7" s="2132"/>
      <c r="C7" s="2127" t="s">
        <v>319</v>
      </c>
      <c r="D7" s="2356" t="s">
        <v>1289</v>
      </c>
      <c r="E7" s="2248" t="s">
        <v>1009</v>
      </c>
      <c r="F7" s="2248" t="s">
        <v>1011</v>
      </c>
      <c r="G7" s="2208" t="s">
        <v>321</v>
      </c>
    </row>
    <row r="8" spans="1:9" s="121" customFormat="1" ht="13.5" customHeight="1">
      <c r="A8" s="2175" t="s">
        <v>1823</v>
      </c>
      <c r="B8" s="2577"/>
      <c r="C8" s="2128"/>
      <c r="D8" s="2512"/>
      <c r="E8" s="2514"/>
      <c r="F8" s="2514"/>
      <c r="G8" s="2520"/>
    </row>
    <row r="9" spans="1:9" s="121" customFormat="1" ht="15" customHeight="1">
      <c r="A9" s="2173" t="s">
        <v>1822</v>
      </c>
      <c r="B9" s="2132"/>
      <c r="C9" s="2128"/>
      <c r="D9" s="2512"/>
      <c r="E9" s="2514"/>
      <c r="F9" s="2514"/>
      <c r="G9" s="2520"/>
    </row>
    <row r="10" spans="1:9" s="121" customFormat="1" ht="12.75" customHeight="1">
      <c r="A10" s="912"/>
      <c r="B10" s="1018"/>
      <c r="C10" s="2590" t="s">
        <v>1131</v>
      </c>
      <c r="D10" s="2591"/>
      <c r="E10" s="2591"/>
      <c r="F10" s="2591"/>
      <c r="G10" s="2591"/>
      <c r="I10" s="121" t="s">
        <v>1132</v>
      </c>
    </row>
    <row r="11" spans="1:9" s="121" customFormat="1" ht="12.75" customHeight="1">
      <c r="A11" s="320"/>
      <c r="B11" s="320"/>
      <c r="C11" s="2209" t="s">
        <v>1463</v>
      </c>
      <c r="D11" s="2136"/>
      <c r="E11" s="2136"/>
      <c r="F11" s="2589"/>
      <c r="G11" s="2589"/>
    </row>
    <row r="12" spans="1:9" s="121" customFormat="1" ht="15" customHeight="1">
      <c r="A12" s="542">
        <v>2020</v>
      </c>
      <c r="B12" s="1576" t="s">
        <v>1802</v>
      </c>
      <c r="C12" s="643">
        <v>4884.3999999999996</v>
      </c>
      <c r="D12" s="625">
        <v>2744.1</v>
      </c>
      <c r="E12" s="625">
        <v>1279.7</v>
      </c>
      <c r="F12" s="625">
        <v>691.2</v>
      </c>
      <c r="G12" s="642">
        <v>773.2</v>
      </c>
    </row>
    <row r="13" spans="1:9" s="121" customFormat="1" ht="15" customHeight="1">
      <c r="A13" s="542"/>
      <c r="B13" s="1577" t="s">
        <v>8</v>
      </c>
      <c r="C13" s="1140">
        <v>118.6</v>
      </c>
      <c r="D13" s="626">
        <v>108.5</v>
      </c>
      <c r="E13" s="626">
        <v>116.2</v>
      </c>
      <c r="F13" s="626">
        <v>96.6</v>
      </c>
      <c r="G13" s="627">
        <v>108.7</v>
      </c>
    </row>
    <row r="14" spans="1:9" s="138" customFormat="1" ht="15" customHeight="1">
      <c r="A14" s="1004"/>
      <c r="B14" s="1577"/>
      <c r="C14" s="304"/>
      <c r="D14" s="626"/>
      <c r="E14" s="626"/>
      <c r="F14" s="626"/>
      <c r="G14" s="627"/>
    </row>
    <row r="15" spans="1:9" s="138" customFormat="1" ht="15" customHeight="1">
      <c r="A15" s="544">
        <v>2021</v>
      </c>
      <c r="B15" s="1576" t="s">
        <v>1805</v>
      </c>
      <c r="C15" s="303">
        <v>664.5</v>
      </c>
      <c r="D15" s="625">
        <v>243.9</v>
      </c>
      <c r="E15" s="625">
        <v>115.3</v>
      </c>
      <c r="F15" s="625">
        <v>44.8</v>
      </c>
      <c r="G15" s="642">
        <v>83.8</v>
      </c>
    </row>
    <row r="16" spans="1:9" s="138" customFormat="1" ht="15" customHeight="1">
      <c r="A16" s="544"/>
      <c r="B16" s="1578" t="s">
        <v>1806</v>
      </c>
      <c r="C16" s="620">
        <v>1054.3</v>
      </c>
      <c r="D16" s="625">
        <v>424.7</v>
      </c>
      <c r="E16" s="625">
        <v>181.1</v>
      </c>
      <c r="F16" s="625">
        <v>76.7</v>
      </c>
      <c r="G16" s="642">
        <v>166.9</v>
      </c>
    </row>
    <row r="17" spans="1:7" s="138" customFormat="1" ht="15" customHeight="1">
      <c r="A17" s="544"/>
      <c r="B17" s="1576" t="s">
        <v>1807</v>
      </c>
      <c r="C17" s="620">
        <v>1416.2</v>
      </c>
      <c r="D17" s="625">
        <v>617.4</v>
      </c>
      <c r="E17" s="625">
        <v>249.2</v>
      </c>
      <c r="F17" s="625">
        <v>115.7</v>
      </c>
      <c r="G17" s="642">
        <v>252.6</v>
      </c>
    </row>
    <row r="18" spans="1:7" s="138" customFormat="1" ht="15" customHeight="1">
      <c r="A18" s="544"/>
      <c r="B18" s="1576" t="s">
        <v>1808</v>
      </c>
      <c r="C18" s="620">
        <v>1755.9</v>
      </c>
      <c r="D18" s="625">
        <v>839.7</v>
      </c>
      <c r="E18" s="625">
        <v>321.8</v>
      </c>
      <c r="F18" s="625">
        <v>160.9</v>
      </c>
      <c r="G18" s="642">
        <v>357</v>
      </c>
    </row>
    <row r="19" spans="1:7" s="138" customFormat="1" ht="15" customHeight="1">
      <c r="A19" s="544"/>
      <c r="B19" s="1576" t="s">
        <v>1809</v>
      </c>
      <c r="C19" s="620">
        <v>2145.1999999999998</v>
      </c>
      <c r="D19" s="625">
        <v>1026.3</v>
      </c>
      <c r="E19" s="625">
        <v>395.5</v>
      </c>
      <c r="F19" s="625">
        <v>200.6</v>
      </c>
      <c r="G19" s="642">
        <v>430.3</v>
      </c>
    </row>
    <row r="20" spans="1:7" s="138" customFormat="1" ht="15" customHeight="1">
      <c r="A20" s="544"/>
      <c r="B20" s="1576" t="s">
        <v>1810</v>
      </c>
      <c r="C20" s="620">
        <v>2525.3000000000002</v>
      </c>
      <c r="D20" s="625">
        <v>1232.9000000000001</v>
      </c>
      <c r="E20" s="625">
        <v>477.9</v>
      </c>
      <c r="F20" s="625">
        <v>252.1</v>
      </c>
      <c r="G20" s="642">
        <v>502.9</v>
      </c>
    </row>
    <row r="21" spans="1:7" s="138" customFormat="1" ht="15" customHeight="1">
      <c r="A21" s="544"/>
      <c r="B21" s="1576" t="s">
        <v>1811</v>
      </c>
      <c r="C21" s="620">
        <v>2859.1</v>
      </c>
      <c r="D21" s="625">
        <v>1301.4000000000001</v>
      </c>
      <c r="E21" s="625">
        <v>540.4</v>
      </c>
      <c r="F21" s="625">
        <v>310.3</v>
      </c>
      <c r="G21" s="642">
        <v>450.8</v>
      </c>
    </row>
    <row r="22" spans="1:7" s="138" customFormat="1" ht="15" customHeight="1">
      <c r="A22" s="544"/>
      <c r="B22" s="1576" t="s">
        <v>1812</v>
      </c>
      <c r="C22" s="620">
        <v>3314.8</v>
      </c>
      <c r="D22" s="625">
        <v>1531.1</v>
      </c>
      <c r="E22" s="625">
        <v>627.1</v>
      </c>
      <c r="F22" s="625">
        <v>372.5</v>
      </c>
      <c r="G22" s="642">
        <v>531.6</v>
      </c>
    </row>
    <row r="23" spans="1:7" s="138" customFormat="1" ht="15" customHeight="1">
      <c r="A23" s="544"/>
      <c r="B23" s="1576" t="s">
        <v>1803</v>
      </c>
      <c r="C23" s="1585">
        <v>4015.8</v>
      </c>
      <c r="D23" s="1586">
        <v>1730.7</v>
      </c>
      <c r="E23" s="1586">
        <v>707.9</v>
      </c>
      <c r="F23" s="1586">
        <v>434.8</v>
      </c>
      <c r="G23" s="1587">
        <v>588.1</v>
      </c>
    </row>
    <row r="24" spans="1:7" s="138" customFormat="1" ht="15" customHeight="1">
      <c r="A24" s="544"/>
      <c r="B24" s="1576" t="s">
        <v>1804</v>
      </c>
      <c r="C24" s="1585">
        <v>4363.3999999999996</v>
      </c>
      <c r="D24" s="1586">
        <v>2039.5</v>
      </c>
      <c r="E24" s="1586">
        <v>862.9</v>
      </c>
      <c r="F24" s="1586">
        <v>524.20000000000005</v>
      </c>
      <c r="G24" s="1587">
        <v>652.29999999999995</v>
      </c>
    </row>
    <row r="25" spans="1:7" s="138" customFormat="1" ht="15" customHeight="1">
      <c r="A25" s="544"/>
      <c r="B25" s="1576" t="s">
        <v>1802</v>
      </c>
      <c r="C25" s="1585">
        <v>5001.7</v>
      </c>
      <c r="D25" s="1586">
        <v>2374.6999999999998</v>
      </c>
      <c r="E25" s="1586">
        <v>995.3</v>
      </c>
      <c r="F25" s="1586">
        <v>632</v>
      </c>
      <c r="G25" s="1587">
        <v>747.3</v>
      </c>
    </row>
    <row r="26" spans="1:7" s="138" customFormat="1" ht="15" customHeight="1">
      <c r="A26" s="1004"/>
      <c r="B26" s="1577" t="s">
        <v>8</v>
      </c>
      <c r="C26" s="306">
        <v>102.4</v>
      </c>
      <c r="D26" s="626">
        <v>86.5</v>
      </c>
      <c r="E26" s="626">
        <v>77.8</v>
      </c>
      <c r="F26" s="626">
        <v>91.4</v>
      </c>
      <c r="G26" s="627">
        <v>96.6</v>
      </c>
    </row>
    <row r="27" spans="1:7" s="138" customFormat="1" ht="15" customHeight="1">
      <c r="A27" s="1004"/>
      <c r="B27" s="1577"/>
      <c r="C27" s="306"/>
      <c r="D27" s="626"/>
      <c r="E27" s="626"/>
      <c r="F27" s="626"/>
      <c r="G27" s="627"/>
    </row>
    <row r="28" spans="1:7" s="138" customFormat="1" ht="15" customHeight="1">
      <c r="A28" s="544">
        <v>2022</v>
      </c>
      <c r="B28" s="1576" t="s">
        <v>1805</v>
      </c>
      <c r="C28" s="302">
        <v>577.79999999999995</v>
      </c>
      <c r="D28" s="625">
        <v>280.60000000000002</v>
      </c>
      <c r="E28" s="625">
        <v>103.8</v>
      </c>
      <c r="F28" s="625">
        <v>63.3</v>
      </c>
      <c r="G28" s="642">
        <v>113.5</v>
      </c>
    </row>
    <row r="29" spans="1:7" s="138" customFormat="1" ht="15" customHeight="1">
      <c r="A29" s="544"/>
      <c r="B29" s="1578" t="s">
        <v>1806</v>
      </c>
      <c r="C29" s="620">
        <v>1104</v>
      </c>
      <c r="D29" s="625">
        <v>492.5</v>
      </c>
      <c r="E29" s="625">
        <v>199</v>
      </c>
      <c r="F29" s="625">
        <v>128.19999999999999</v>
      </c>
      <c r="G29" s="642">
        <v>165.3</v>
      </c>
    </row>
    <row r="30" spans="1:7" s="138" customFormat="1" ht="15" customHeight="1">
      <c r="A30" s="1004"/>
      <c r="B30" s="1577" t="s">
        <v>8</v>
      </c>
      <c r="C30" s="304">
        <v>104.7</v>
      </c>
      <c r="D30" s="626">
        <v>116</v>
      </c>
      <c r="E30" s="626">
        <v>109.9</v>
      </c>
      <c r="F30" s="626">
        <v>167.1</v>
      </c>
      <c r="G30" s="627">
        <v>99.1</v>
      </c>
    </row>
    <row r="31" spans="1:7" s="138" customFormat="1" ht="15" customHeight="1">
      <c r="A31" s="1004"/>
      <c r="B31" s="304"/>
      <c r="C31" s="306"/>
      <c r="D31" s="626"/>
      <c r="E31" s="626"/>
      <c r="F31" s="626"/>
      <c r="G31" s="627"/>
    </row>
    <row r="32" spans="1:7" s="138" customFormat="1" ht="15" customHeight="1">
      <c r="A32" s="544">
        <v>2021</v>
      </c>
      <c r="B32" s="1580" t="s">
        <v>1777</v>
      </c>
      <c r="C32" s="1270">
        <v>286.89999999999998</v>
      </c>
      <c r="D32" s="1300">
        <v>117.7</v>
      </c>
      <c r="E32" s="1300">
        <v>51.4</v>
      </c>
      <c r="F32" s="1300">
        <v>25.7</v>
      </c>
      <c r="G32" s="1301">
        <v>40.6</v>
      </c>
    </row>
    <row r="33" spans="1:7" s="138" customFormat="1" ht="15" customHeight="1">
      <c r="A33" s="544"/>
      <c r="B33" s="1580" t="s">
        <v>1778</v>
      </c>
      <c r="C33" s="1270">
        <v>353.8</v>
      </c>
      <c r="D33" s="1300">
        <v>120.7</v>
      </c>
      <c r="E33" s="1300">
        <v>62.5</v>
      </c>
      <c r="F33" s="1300">
        <v>18</v>
      </c>
      <c r="G33" s="1301">
        <v>40.1</v>
      </c>
    </row>
    <row r="34" spans="1:7" s="138" customFormat="1" ht="15" customHeight="1">
      <c r="A34" s="544"/>
      <c r="B34" s="1580" t="s">
        <v>1779</v>
      </c>
      <c r="C34" s="1270">
        <v>409.6</v>
      </c>
      <c r="D34" s="1300">
        <v>181.4</v>
      </c>
      <c r="E34" s="1300">
        <v>63.9</v>
      </c>
      <c r="F34" s="1300">
        <v>32.1</v>
      </c>
      <c r="G34" s="1301">
        <v>85.4</v>
      </c>
    </row>
    <row r="35" spans="1:7" s="138" customFormat="1" ht="15" customHeight="1">
      <c r="A35" s="544"/>
      <c r="B35" s="1581" t="s">
        <v>1792</v>
      </c>
      <c r="C35" s="303">
        <v>334.9</v>
      </c>
      <c r="D35" s="625">
        <v>183.2</v>
      </c>
      <c r="E35" s="625">
        <v>65.5</v>
      </c>
      <c r="F35" s="625">
        <v>37.9</v>
      </c>
      <c r="G35" s="642">
        <v>79.8</v>
      </c>
    </row>
    <row r="36" spans="1:7" s="138" customFormat="1" ht="15" customHeight="1">
      <c r="A36" s="544"/>
      <c r="B36" s="1581" t="s">
        <v>1793</v>
      </c>
      <c r="C36" s="303">
        <v>336.1</v>
      </c>
      <c r="D36" s="625">
        <v>216.1</v>
      </c>
      <c r="E36" s="625">
        <v>74.3</v>
      </c>
      <c r="F36" s="625">
        <v>45.3</v>
      </c>
      <c r="G36" s="642">
        <v>96.5</v>
      </c>
    </row>
    <row r="37" spans="1:7" s="138" customFormat="1" ht="15" customHeight="1">
      <c r="A37" s="544"/>
      <c r="B37" s="1581" t="s">
        <v>1787</v>
      </c>
      <c r="C37" s="303">
        <v>381.9</v>
      </c>
      <c r="D37" s="625">
        <v>188.6</v>
      </c>
      <c r="E37" s="625">
        <v>74.400000000000006</v>
      </c>
      <c r="F37" s="625">
        <v>45</v>
      </c>
      <c r="G37" s="642">
        <v>69.2</v>
      </c>
    </row>
    <row r="38" spans="1:7" s="138" customFormat="1" ht="15" customHeight="1">
      <c r="A38" s="544"/>
      <c r="B38" s="1581" t="s">
        <v>1774</v>
      </c>
      <c r="C38" s="303">
        <v>316.2</v>
      </c>
      <c r="D38" s="625">
        <v>177.4</v>
      </c>
      <c r="E38" s="625">
        <v>63.2</v>
      </c>
      <c r="F38" s="625">
        <v>49.3</v>
      </c>
      <c r="G38" s="642">
        <v>64.900000000000006</v>
      </c>
    </row>
    <row r="39" spans="1:7" s="138" customFormat="1" ht="15" customHeight="1">
      <c r="A39" s="544"/>
      <c r="B39" s="1581" t="s">
        <v>1775</v>
      </c>
      <c r="C39" s="303">
        <v>309.7</v>
      </c>
      <c r="D39" s="625">
        <v>151.1</v>
      </c>
      <c r="E39" s="625">
        <v>62.2</v>
      </c>
      <c r="F39" s="625">
        <v>50.1</v>
      </c>
      <c r="G39" s="642">
        <v>38.799999999999997</v>
      </c>
    </row>
    <row r="40" spans="1:7" s="138" customFormat="1" ht="15" customHeight="1">
      <c r="A40" s="544"/>
      <c r="B40" s="1581" t="s">
        <v>1776</v>
      </c>
      <c r="C40" s="303">
        <v>437.7</v>
      </c>
      <c r="D40" s="625">
        <v>213.6</v>
      </c>
      <c r="E40" s="625">
        <v>85.1</v>
      </c>
      <c r="F40" s="625">
        <v>55.8</v>
      </c>
      <c r="G40" s="642">
        <v>72.8</v>
      </c>
    </row>
    <row r="41" spans="1:7" s="138" customFormat="1" ht="15" customHeight="1">
      <c r="A41" s="544"/>
      <c r="B41" s="1582">
        <v>10</v>
      </c>
      <c r="C41" s="1500">
        <v>538.29999999999995</v>
      </c>
      <c r="D41" s="1586">
        <v>199.4</v>
      </c>
      <c r="E41" s="1586">
        <v>74.599999999999994</v>
      </c>
      <c r="F41" s="1586">
        <v>62.6</v>
      </c>
      <c r="G41" s="1587">
        <v>62.2</v>
      </c>
    </row>
    <row r="42" spans="1:7" s="138" customFormat="1" ht="15" customHeight="1">
      <c r="A42" s="544"/>
      <c r="B42" s="1582">
        <v>11</v>
      </c>
      <c r="C42" s="1500">
        <v>462.3</v>
      </c>
      <c r="D42" s="1586">
        <v>241.6</v>
      </c>
      <c r="E42" s="1586">
        <v>98.2</v>
      </c>
      <c r="F42" s="1586">
        <v>83.1</v>
      </c>
      <c r="G42" s="1587">
        <v>60.4</v>
      </c>
    </row>
    <row r="43" spans="1:7" s="138" customFormat="1" ht="15" customHeight="1">
      <c r="A43" s="544"/>
      <c r="B43" s="1582">
        <v>12</v>
      </c>
      <c r="C43" s="1500">
        <v>625.20000000000005</v>
      </c>
      <c r="D43" s="1586">
        <v>312.5</v>
      </c>
      <c r="E43" s="1586">
        <v>129.6</v>
      </c>
      <c r="F43" s="1586">
        <v>85.3</v>
      </c>
      <c r="G43" s="1587">
        <v>97.6</v>
      </c>
    </row>
    <row r="44" spans="1:7" s="121" customFormat="1" ht="15" customHeight="1">
      <c r="A44" s="544"/>
      <c r="B44" s="1832"/>
      <c r="C44" s="1270"/>
      <c r="D44" s="1300"/>
      <c r="E44" s="1300"/>
      <c r="F44" s="1300"/>
      <c r="G44" s="1301"/>
    </row>
    <row r="45" spans="1:7" s="138" customFormat="1" ht="15" customHeight="1">
      <c r="A45" s="544">
        <v>2022</v>
      </c>
      <c r="B45" s="1580" t="s">
        <v>1777</v>
      </c>
      <c r="C45" s="1270">
        <v>336.9</v>
      </c>
      <c r="D45" s="1300">
        <v>149.69999999999999</v>
      </c>
      <c r="E45" s="1300">
        <v>55.1</v>
      </c>
      <c r="F45" s="1300">
        <v>30.8</v>
      </c>
      <c r="G45" s="1301">
        <v>63.7</v>
      </c>
    </row>
    <row r="46" spans="1:7" s="138" customFormat="1" ht="15" customHeight="1">
      <c r="A46" s="544"/>
      <c r="B46" s="1580" t="s">
        <v>1778</v>
      </c>
      <c r="C46" s="1270">
        <v>285.8</v>
      </c>
      <c r="D46" s="1300">
        <v>136.30000000000001</v>
      </c>
      <c r="E46" s="1300">
        <v>57</v>
      </c>
      <c r="F46" s="1300">
        <v>29.7</v>
      </c>
      <c r="G46" s="1301">
        <v>49.6</v>
      </c>
    </row>
    <row r="47" spans="1:7" s="138" customFormat="1" ht="15" customHeight="1">
      <c r="A47" s="544"/>
      <c r="B47" s="1580" t="s">
        <v>1779</v>
      </c>
      <c r="C47" s="1270">
        <v>534.29999999999995</v>
      </c>
      <c r="D47" s="1300">
        <v>219.8</v>
      </c>
      <c r="E47" s="1300">
        <v>94</v>
      </c>
      <c r="F47" s="1300">
        <v>63.1</v>
      </c>
      <c r="G47" s="1301">
        <v>62.8</v>
      </c>
    </row>
    <row r="48" spans="1:7" s="138" customFormat="1" ht="15" customHeight="1">
      <c r="A48" s="1004"/>
      <c r="B48" s="1577" t="s">
        <v>8</v>
      </c>
      <c r="C48" s="306">
        <v>130.4</v>
      </c>
      <c r="D48" s="626">
        <v>121.2</v>
      </c>
      <c r="E48" s="626">
        <v>147.1</v>
      </c>
      <c r="F48" s="626">
        <v>196.7</v>
      </c>
      <c r="G48" s="627">
        <v>73.5</v>
      </c>
    </row>
    <row r="49" spans="1:7" s="138" customFormat="1" ht="15" customHeight="1">
      <c r="A49" s="1004"/>
      <c r="B49" s="1577" t="s">
        <v>9</v>
      </c>
      <c r="C49" s="306">
        <v>186.9</v>
      </c>
      <c r="D49" s="626">
        <v>161.30000000000001</v>
      </c>
      <c r="E49" s="626">
        <v>164.8</v>
      </c>
      <c r="F49" s="626">
        <v>212.4</v>
      </c>
      <c r="G49" s="627">
        <v>126.8</v>
      </c>
    </row>
    <row r="50" spans="1:7" s="196" customFormat="1" ht="30" customHeight="1">
      <c r="A50" s="2124" t="s">
        <v>1426</v>
      </c>
      <c r="B50" s="2124"/>
      <c r="C50" s="2124"/>
      <c r="D50" s="2124"/>
      <c r="E50" s="2124"/>
      <c r="F50" s="2124"/>
      <c r="G50" s="2124"/>
    </row>
    <row r="51" spans="1:7" s="53" customFormat="1" ht="24.75" customHeight="1">
      <c r="A51" s="2119" t="s">
        <v>794</v>
      </c>
      <c r="B51" s="2119"/>
      <c r="C51" s="2119"/>
      <c r="D51" s="2119"/>
      <c r="E51" s="2119"/>
      <c r="F51" s="2119"/>
      <c r="G51" s="2119"/>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24">
    <mergeCell ref="F1:G1"/>
    <mergeCell ref="F2:G2"/>
    <mergeCell ref="A1:E1"/>
    <mergeCell ref="A2:E2"/>
    <mergeCell ref="G7:G9"/>
    <mergeCell ref="E4:E6"/>
    <mergeCell ref="A8:B8"/>
    <mergeCell ref="C3:C6"/>
    <mergeCell ref="D7:D9"/>
    <mergeCell ref="A4:B4"/>
    <mergeCell ref="A51:G51"/>
    <mergeCell ref="C11:G11"/>
    <mergeCell ref="A5:B5"/>
    <mergeCell ref="A6:B6"/>
    <mergeCell ref="G4:G6"/>
    <mergeCell ref="D3:D6"/>
    <mergeCell ref="C10:G10"/>
    <mergeCell ref="F4:F6"/>
    <mergeCell ref="A9:B9"/>
    <mergeCell ref="A50:G50"/>
    <mergeCell ref="A7:B7"/>
    <mergeCell ref="E7:E9"/>
    <mergeCell ref="F7:F9"/>
    <mergeCell ref="C7:C9"/>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pane ySplit="11" topLeftCell="A12" activePane="bottomLeft" state="frozen"/>
      <selection pane="bottomLeft" activeCell="A5" sqref="A5"/>
    </sheetView>
  </sheetViews>
  <sheetFormatPr defaultColWidth="9" defaultRowHeight="14.25"/>
  <cols>
    <col min="1" max="2" width="9" style="925"/>
    <col min="3" max="11" width="10.625" style="925" customWidth="1"/>
    <col min="12" max="12" width="9" style="952"/>
    <col min="13" max="16384" width="9" style="925"/>
  </cols>
  <sheetData>
    <row r="1" spans="1:13" ht="15" customHeight="1">
      <c r="A1" s="2287" t="s">
        <v>40</v>
      </c>
      <c r="B1" s="2287"/>
      <c r="C1" s="2287"/>
      <c r="D1" s="12"/>
      <c r="E1" s="12"/>
      <c r="F1" s="12"/>
      <c r="G1" s="12"/>
      <c r="H1" s="12"/>
    </row>
    <row r="2" spans="1:13" ht="15" customHeight="1">
      <c r="A2" s="2452" t="s">
        <v>41</v>
      </c>
      <c r="B2" s="2452"/>
      <c r="C2" s="2452"/>
      <c r="D2" s="12"/>
      <c r="E2" s="12"/>
      <c r="F2" s="12"/>
      <c r="G2" s="12"/>
      <c r="H2" s="12"/>
    </row>
    <row r="3" spans="1:13" ht="15" customHeight="1">
      <c r="A3" s="33" t="s">
        <v>1478</v>
      </c>
      <c r="B3" s="33"/>
      <c r="C3" s="33"/>
      <c r="D3" s="33"/>
      <c r="E3" s="33"/>
      <c r="F3" s="33"/>
      <c r="G3" s="33"/>
      <c r="H3" s="33"/>
      <c r="I3" s="33"/>
      <c r="J3" s="2157" t="s">
        <v>1</v>
      </c>
      <c r="K3" s="2157"/>
    </row>
    <row r="4" spans="1:13" ht="15" customHeight="1">
      <c r="A4" s="1019" t="s">
        <v>1291</v>
      </c>
      <c r="B4" s="250"/>
      <c r="C4" s="250"/>
      <c r="D4" s="250"/>
      <c r="E4" s="250"/>
      <c r="F4" s="250"/>
      <c r="G4" s="250"/>
      <c r="H4" s="250"/>
      <c r="I4" s="250"/>
      <c r="J4" s="2157" t="s">
        <v>2</v>
      </c>
      <c r="K4" s="2157"/>
    </row>
    <row r="5" spans="1:13" s="160" customFormat="1" ht="15" customHeight="1">
      <c r="A5" s="400"/>
      <c r="B5" s="431"/>
      <c r="C5" s="2311" t="s">
        <v>295</v>
      </c>
      <c r="D5" s="552"/>
      <c r="E5" s="552"/>
      <c r="F5" s="552"/>
      <c r="G5" s="552"/>
      <c r="H5" s="552"/>
      <c r="I5" s="552"/>
      <c r="J5" s="552"/>
      <c r="K5" s="644"/>
      <c r="L5" s="193"/>
    </row>
    <row r="6" spans="1:13" s="160" customFormat="1" ht="68.25" customHeight="1">
      <c r="A6" s="414"/>
      <c r="B6" s="417"/>
      <c r="C6" s="2160"/>
      <c r="D6" s="2267" t="s">
        <v>1012</v>
      </c>
      <c r="E6" s="2267" t="s">
        <v>1014</v>
      </c>
      <c r="F6" s="2267" t="s">
        <v>1016</v>
      </c>
      <c r="G6" s="2267" t="s">
        <v>1018</v>
      </c>
      <c r="H6" s="2267" t="s">
        <v>1019</v>
      </c>
      <c r="I6" s="2267" t="s">
        <v>1021</v>
      </c>
      <c r="J6" s="2267" t="s">
        <v>1023</v>
      </c>
      <c r="K6" s="2311" t="s">
        <v>324</v>
      </c>
      <c r="L6" s="193"/>
    </row>
    <row r="7" spans="1:13" s="160" customFormat="1" ht="18" customHeight="1">
      <c r="A7" s="2175" t="s">
        <v>297</v>
      </c>
      <c r="B7" s="2176"/>
      <c r="C7" s="2160"/>
      <c r="D7" s="2158"/>
      <c r="E7" s="2158"/>
      <c r="F7" s="2158"/>
      <c r="G7" s="2158"/>
      <c r="H7" s="2158"/>
      <c r="I7" s="2158"/>
      <c r="J7" s="2158"/>
      <c r="K7" s="2160"/>
      <c r="L7" s="193"/>
    </row>
    <row r="8" spans="1:13" s="160" customFormat="1" ht="18.75" customHeight="1">
      <c r="A8" s="2173" t="s">
        <v>298</v>
      </c>
      <c r="B8" s="2174"/>
      <c r="C8" s="2127" t="s">
        <v>287</v>
      </c>
      <c r="D8" s="2265" t="s">
        <v>1013</v>
      </c>
      <c r="E8" s="2265" t="s">
        <v>1015</v>
      </c>
      <c r="F8" s="2265" t="s">
        <v>1017</v>
      </c>
      <c r="G8" s="2127" t="s">
        <v>322</v>
      </c>
      <c r="H8" s="2265" t="s">
        <v>1020</v>
      </c>
      <c r="I8" s="2265" t="s">
        <v>1022</v>
      </c>
      <c r="J8" s="2265" t="s">
        <v>1024</v>
      </c>
      <c r="K8" s="2288" t="s">
        <v>323</v>
      </c>
      <c r="L8" s="193"/>
    </row>
    <row r="9" spans="1:13" s="160" customFormat="1" ht="44.25" customHeight="1">
      <c r="A9" s="414"/>
      <c r="B9" s="417"/>
      <c r="C9" s="2297"/>
      <c r="D9" s="2297"/>
      <c r="E9" s="2297"/>
      <c r="F9" s="2297"/>
      <c r="G9" s="2130"/>
      <c r="H9" s="2297"/>
      <c r="I9" s="2297"/>
      <c r="J9" s="2297"/>
      <c r="K9" s="2180"/>
      <c r="L9" s="193"/>
      <c r="M9" s="160" t="s">
        <v>1132</v>
      </c>
    </row>
    <row r="10" spans="1:13" s="160" customFormat="1" ht="10.5" customHeight="1">
      <c r="A10" s="414"/>
      <c r="B10" s="417"/>
      <c r="C10" s="2138" t="s">
        <v>1816</v>
      </c>
      <c r="D10" s="2592"/>
      <c r="E10" s="2592"/>
      <c r="F10" s="2592"/>
      <c r="G10" s="2592"/>
      <c r="H10" s="2592"/>
      <c r="I10" s="2592"/>
      <c r="J10" s="2592"/>
      <c r="K10" s="2592"/>
      <c r="L10" s="193"/>
    </row>
    <row r="11" spans="1:13" s="199" customFormat="1" ht="10.5" customHeight="1">
      <c r="A11" s="645"/>
      <c r="B11" s="646"/>
      <c r="C11" s="2289" t="s">
        <v>1817</v>
      </c>
      <c r="D11" s="2593"/>
      <c r="E11" s="2593"/>
      <c r="F11" s="2593"/>
      <c r="G11" s="2593"/>
      <c r="H11" s="2594"/>
      <c r="I11" s="2594"/>
      <c r="J11" s="2594"/>
      <c r="K11" s="2594"/>
      <c r="L11" s="198"/>
    </row>
    <row r="12" spans="1:13" s="199" customFormat="1" ht="11.25" customHeight="1">
      <c r="A12" s="1255">
        <v>2020</v>
      </c>
      <c r="B12" s="1588" t="s">
        <v>1802</v>
      </c>
      <c r="C12" s="647">
        <v>99.3</v>
      </c>
      <c r="D12" s="1603">
        <v>87.6</v>
      </c>
      <c r="E12" s="1603">
        <v>113.6</v>
      </c>
      <c r="F12" s="1603">
        <v>104.4</v>
      </c>
      <c r="G12" s="1603">
        <v>98.4</v>
      </c>
      <c r="H12" s="1603">
        <v>68.7</v>
      </c>
      <c r="I12" s="1603">
        <v>106.6</v>
      </c>
      <c r="J12" s="1604">
        <v>94.4</v>
      </c>
      <c r="K12" s="1605">
        <v>104.2</v>
      </c>
    </row>
    <row r="13" spans="1:13" s="199" customFormat="1" ht="11.25" customHeight="1">
      <c r="A13" s="1256"/>
      <c r="B13" s="1435"/>
      <c r="C13" s="647"/>
      <c r="D13" s="647"/>
      <c r="E13" s="647"/>
      <c r="F13" s="647"/>
      <c r="G13" s="647"/>
      <c r="H13" s="647"/>
      <c r="I13" s="647"/>
      <c r="J13" s="647"/>
      <c r="K13" s="572"/>
    </row>
    <row r="14" spans="1:13" s="199" customFormat="1" ht="11.25" customHeight="1">
      <c r="A14" s="1255">
        <v>2021</v>
      </c>
      <c r="B14" s="1576" t="s">
        <v>1805</v>
      </c>
      <c r="C14" s="1603">
        <v>98.2</v>
      </c>
      <c r="D14" s="1603">
        <v>108</v>
      </c>
      <c r="E14" s="1603">
        <v>95.4</v>
      </c>
      <c r="F14" s="1603">
        <v>99.208315745181309</v>
      </c>
      <c r="G14" s="1603">
        <v>82.9</v>
      </c>
      <c r="H14" s="1603">
        <v>148.9</v>
      </c>
      <c r="I14" s="1603">
        <v>61.3</v>
      </c>
      <c r="J14" s="887">
        <v>107.4</v>
      </c>
      <c r="K14" s="1605">
        <v>84.4</v>
      </c>
    </row>
    <row r="15" spans="1:13" s="199" customFormat="1" ht="11.25" customHeight="1">
      <c r="A15" s="1256"/>
      <c r="B15" s="1578" t="s">
        <v>1806</v>
      </c>
      <c r="C15" s="1603">
        <v>101.6</v>
      </c>
      <c r="D15" s="1603">
        <v>113.3</v>
      </c>
      <c r="E15" s="1603">
        <v>97.6</v>
      </c>
      <c r="F15" s="1603">
        <v>101.53269298117162</v>
      </c>
      <c r="G15" s="1603">
        <v>90.9</v>
      </c>
      <c r="H15" s="1603">
        <v>152.69999999999999</v>
      </c>
      <c r="I15" s="1603">
        <v>58.9</v>
      </c>
      <c r="J15" s="1603">
        <v>113.7</v>
      </c>
      <c r="K15" s="1605">
        <v>90.5</v>
      </c>
    </row>
    <row r="16" spans="1:13" s="199" customFormat="1" ht="11.25" customHeight="1">
      <c r="A16" s="1256"/>
      <c r="B16" s="1576" t="s">
        <v>1807</v>
      </c>
      <c r="C16" s="1603">
        <v>105.3</v>
      </c>
      <c r="D16" s="1603">
        <v>119.6</v>
      </c>
      <c r="E16" s="1603">
        <v>105</v>
      </c>
      <c r="F16" s="1603">
        <v>102.29253669031613</v>
      </c>
      <c r="G16" s="1603">
        <v>93.6</v>
      </c>
      <c r="H16" s="1603">
        <v>162.6</v>
      </c>
      <c r="I16" s="1603">
        <v>62.1</v>
      </c>
      <c r="J16" s="1603">
        <v>121.1</v>
      </c>
      <c r="K16" s="888">
        <v>99.2</v>
      </c>
    </row>
    <row r="17" spans="1:12" s="199" customFormat="1" ht="11.25" customHeight="1">
      <c r="A17" s="1256"/>
      <c r="B17" s="1576" t="s">
        <v>1808</v>
      </c>
      <c r="C17" s="1603">
        <v>107.9</v>
      </c>
      <c r="D17" s="887">
        <v>135.19999999999999</v>
      </c>
      <c r="E17" s="887">
        <v>103.9</v>
      </c>
      <c r="F17" s="887">
        <v>100.63358509577434</v>
      </c>
      <c r="G17" s="887">
        <v>99</v>
      </c>
      <c r="H17" s="887">
        <v>154.5</v>
      </c>
      <c r="I17" s="887">
        <v>67.8</v>
      </c>
      <c r="J17" s="887">
        <v>122.3</v>
      </c>
      <c r="K17" s="888">
        <v>98.1</v>
      </c>
    </row>
    <row r="18" spans="1:12" s="199" customFormat="1" ht="11.25" customHeight="1">
      <c r="A18" s="1256"/>
      <c r="B18" s="1576" t="s">
        <v>1809</v>
      </c>
      <c r="C18" s="887">
        <v>107.3</v>
      </c>
      <c r="D18" s="887">
        <v>129</v>
      </c>
      <c r="E18" s="887">
        <v>106.5</v>
      </c>
      <c r="F18" s="887">
        <v>98.577629540624571</v>
      </c>
      <c r="G18" s="887">
        <v>99.9</v>
      </c>
      <c r="H18" s="887">
        <v>145.4</v>
      </c>
      <c r="I18" s="887">
        <v>70.099999999999994</v>
      </c>
      <c r="J18" s="887">
        <v>126.4</v>
      </c>
      <c r="K18" s="1605">
        <v>111.1</v>
      </c>
    </row>
    <row r="19" spans="1:12" s="199" customFormat="1" ht="11.25" customHeight="1">
      <c r="A19" s="1256"/>
      <c r="B19" s="1576" t="s">
        <v>1810</v>
      </c>
      <c r="C19" s="1606">
        <v>111.8</v>
      </c>
      <c r="D19" s="1606">
        <v>130.5</v>
      </c>
      <c r="E19" s="1606">
        <v>135.30000000000001</v>
      </c>
      <c r="F19" s="1603">
        <v>100.09760500719945</v>
      </c>
      <c r="G19" s="1606">
        <v>104.2</v>
      </c>
      <c r="H19" s="1606">
        <v>145.80000000000001</v>
      </c>
      <c r="I19" s="1606">
        <v>64.8</v>
      </c>
      <c r="J19" s="1606">
        <v>125.8</v>
      </c>
      <c r="K19" s="1607">
        <v>105.7</v>
      </c>
    </row>
    <row r="20" spans="1:12" s="199" customFormat="1" ht="11.25" customHeight="1">
      <c r="A20" s="1256"/>
      <c r="B20" s="1576" t="s">
        <v>1811</v>
      </c>
      <c r="C20" s="1603">
        <v>108.9</v>
      </c>
      <c r="D20" s="887">
        <v>126.6</v>
      </c>
      <c r="E20" s="887">
        <v>114</v>
      </c>
      <c r="F20" s="887">
        <v>100.35850831649557</v>
      </c>
      <c r="G20" s="887">
        <v>101.4</v>
      </c>
      <c r="H20" s="887">
        <v>141.80000000000001</v>
      </c>
      <c r="I20" s="887">
        <v>67.7</v>
      </c>
      <c r="J20" s="887">
        <v>127.6</v>
      </c>
      <c r="K20" s="1605">
        <v>104.8</v>
      </c>
    </row>
    <row r="21" spans="1:12" s="199" customFormat="1" ht="11.25" customHeight="1">
      <c r="A21" s="1256"/>
      <c r="B21" s="1576" t="s">
        <v>1812</v>
      </c>
      <c r="C21" s="1603">
        <v>109.9</v>
      </c>
      <c r="D21" s="1603">
        <v>123.4</v>
      </c>
      <c r="E21" s="1603">
        <v>113.1</v>
      </c>
      <c r="F21" s="1603">
        <v>100.60021756694</v>
      </c>
      <c r="G21" s="1603">
        <v>103.7</v>
      </c>
      <c r="H21" s="1603">
        <v>191.8</v>
      </c>
      <c r="I21" s="1603">
        <v>66.900000000000006</v>
      </c>
      <c r="J21" s="1603">
        <v>123.6</v>
      </c>
      <c r="K21" s="1605">
        <v>104.3</v>
      </c>
    </row>
    <row r="22" spans="1:12" s="199" customFormat="1" ht="11.25" customHeight="1">
      <c r="A22" s="1256"/>
      <c r="B22" s="1588" t="s">
        <v>1803</v>
      </c>
      <c r="C22" s="1603">
        <v>109.8</v>
      </c>
      <c r="D22" s="1603">
        <v>121.7</v>
      </c>
      <c r="E22" s="1603">
        <v>107.7</v>
      </c>
      <c r="F22" s="1603">
        <v>98.830263311481175</v>
      </c>
      <c r="G22" s="1606">
        <v>105.5</v>
      </c>
      <c r="H22" s="1606">
        <v>191.7</v>
      </c>
      <c r="I22" s="1606">
        <v>68.7</v>
      </c>
      <c r="J22" s="1606">
        <v>123.1</v>
      </c>
      <c r="K22" s="1605">
        <v>104.3</v>
      </c>
    </row>
    <row r="23" spans="1:12" s="199" customFormat="1" ht="11.25" customHeight="1">
      <c r="A23" s="1256"/>
      <c r="B23" s="1588" t="s">
        <v>1804</v>
      </c>
      <c r="C23" s="1603">
        <v>109</v>
      </c>
      <c r="D23" s="1603">
        <v>119.7</v>
      </c>
      <c r="E23" s="1603">
        <v>104.5</v>
      </c>
      <c r="F23" s="1603">
        <v>99.71400621055578</v>
      </c>
      <c r="G23" s="300">
        <v>105.1</v>
      </c>
      <c r="H23" s="300">
        <v>193.7</v>
      </c>
      <c r="I23" s="300">
        <v>69.400000000000006</v>
      </c>
      <c r="J23" s="300">
        <v>124.2</v>
      </c>
      <c r="K23" s="1605">
        <v>102.8</v>
      </c>
    </row>
    <row r="24" spans="1:12" s="199" customFormat="1" ht="11.25" customHeight="1">
      <c r="A24" s="1256"/>
      <c r="B24" s="1588" t="s">
        <v>1802</v>
      </c>
      <c r="C24" s="1603">
        <v>109</v>
      </c>
      <c r="D24" s="1603">
        <v>118.8</v>
      </c>
      <c r="E24" s="1603">
        <v>103</v>
      </c>
      <c r="F24" s="1603">
        <v>102.83735969073345</v>
      </c>
      <c r="G24" s="626">
        <v>103</v>
      </c>
      <c r="H24" s="626">
        <v>192.9</v>
      </c>
      <c r="I24" s="626">
        <v>73.599999999999994</v>
      </c>
      <c r="J24" s="626">
        <v>123</v>
      </c>
      <c r="K24" s="1605">
        <v>101.8</v>
      </c>
    </row>
    <row r="25" spans="1:12" s="199" customFormat="1" ht="11.25" customHeight="1">
      <c r="A25" s="1256"/>
      <c r="B25" s="1435"/>
      <c r="C25" s="1603"/>
      <c r="D25" s="1603"/>
      <c r="E25" s="1603"/>
      <c r="F25" s="1603"/>
      <c r="G25" s="1603"/>
      <c r="H25" s="1603"/>
      <c r="I25" s="1603"/>
      <c r="J25" s="1603"/>
      <c r="K25" s="1605"/>
    </row>
    <row r="26" spans="1:12" s="61" customFormat="1" ht="11.25" customHeight="1">
      <c r="A26" s="1255">
        <v>2022</v>
      </c>
      <c r="B26" s="1576" t="s">
        <v>1805</v>
      </c>
      <c r="C26" s="1854">
        <v>97.3</v>
      </c>
      <c r="D26" s="1854">
        <v>64.099999999999994</v>
      </c>
      <c r="E26" s="1854">
        <v>118.1</v>
      </c>
      <c r="F26" s="1860">
        <v>112.2</v>
      </c>
      <c r="G26" s="1854">
        <v>97.9</v>
      </c>
      <c r="H26" s="1854">
        <v>66.3</v>
      </c>
      <c r="I26" s="1854">
        <v>92.4</v>
      </c>
      <c r="J26" s="1854">
        <v>112.6</v>
      </c>
      <c r="K26" s="1861">
        <v>117.1</v>
      </c>
      <c r="L26" s="1162"/>
    </row>
    <row r="27" spans="1:12" s="61" customFormat="1" ht="11.25" customHeight="1">
      <c r="A27" s="1436"/>
      <c r="B27" s="1578" t="s">
        <v>1806</v>
      </c>
      <c r="C27" s="1854">
        <v>104.4</v>
      </c>
      <c r="D27" s="1854">
        <v>69.2</v>
      </c>
      <c r="E27" s="1854">
        <v>133.5</v>
      </c>
      <c r="F27" s="1860">
        <v>125</v>
      </c>
      <c r="G27" s="1854">
        <v>96.2</v>
      </c>
      <c r="H27" s="1854">
        <v>71.3</v>
      </c>
      <c r="I27" s="1854">
        <v>110.6</v>
      </c>
      <c r="J27" s="1854">
        <v>117.1</v>
      </c>
      <c r="K27" s="1861">
        <v>116.5</v>
      </c>
      <c r="L27" s="1162"/>
    </row>
    <row r="28" spans="1:12" ht="11.25" customHeight="1">
      <c r="A28" s="1254"/>
      <c r="B28" s="1437"/>
      <c r="C28" s="1608"/>
      <c r="D28" s="1608"/>
      <c r="E28" s="1608"/>
      <c r="F28" s="1608"/>
      <c r="G28" s="1608"/>
      <c r="H28" s="1608"/>
      <c r="I28" s="1608"/>
      <c r="J28" s="1608"/>
      <c r="K28" s="1609"/>
    </row>
    <row r="29" spans="1:12" s="199" customFormat="1" ht="11.25" customHeight="1">
      <c r="A29" s="1255">
        <v>2021</v>
      </c>
      <c r="B29" s="1589" t="s">
        <v>1777</v>
      </c>
      <c r="C29" s="647">
        <v>96.9</v>
      </c>
      <c r="D29" s="647">
        <v>88.7</v>
      </c>
      <c r="E29" s="1608">
        <v>97.6</v>
      </c>
      <c r="F29" s="1608">
        <v>98.047250324987274</v>
      </c>
      <c r="G29" s="647">
        <v>84.4</v>
      </c>
      <c r="H29" s="1608">
        <v>177.6</v>
      </c>
      <c r="I29" s="1608">
        <v>61.8</v>
      </c>
      <c r="J29" s="1608">
        <v>95.4</v>
      </c>
      <c r="K29" s="572">
        <v>96.1</v>
      </c>
    </row>
    <row r="30" spans="1:12" s="199" customFormat="1" ht="11.25" customHeight="1">
      <c r="A30" s="1255"/>
      <c r="B30" s="1589" t="s">
        <v>1778</v>
      </c>
      <c r="C30" s="647">
        <v>98.5</v>
      </c>
      <c r="D30" s="647">
        <v>118</v>
      </c>
      <c r="E30" s="1608">
        <v>98.7</v>
      </c>
      <c r="F30" s="1608">
        <v>97.157466280867339</v>
      </c>
      <c r="G30" s="1608">
        <v>82.6</v>
      </c>
      <c r="H30" s="1608">
        <v>127.2</v>
      </c>
      <c r="I30" s="1608">
        <v>58.6</v>
      </c>
      <c r="J30" s="1608">
        <v>111.4</v>
      </c>
      <c r="K30" s="572">
        <v>84.6</v>
      </c>
    </row>
    <row r="31" spans="1:12" s="199" customFormat="1" ht="11.25" customHeight="1">
      <c r="A31" s="1256"/>
      <c r="B31" s="1589" t="s">
        <v>1779</v>
      </c>
      <c r="C31" s="1608">
        <v>115.8</v>
      </c>
      <c r="D31" s="647">
        <v>153.9</v>
      </c>
      <c r="E31" s="647">
        <v>109.1</v>
      </c>
      <c r="F31" s="647">
        <v>103.37045467683711</v>
      </c>
      <c r="G31" s="1608">
        <v>91</v>
      </c>
      <c r="H31" s="1608">
        <v>216.5</v>
      </c>
      <c r="I31" s="647">
        <v>65</v>
      </c>
      <c r="J31" s="647">
        <v>125.5</v>
      </c>
      <c r="K31" s="572">
        <v>111.3</v>
      </c>
    </row>
    <row r="32" spans="1:12" s="199" customFormat="1" ht="11.25" customHeight="1">
      <c r="A32" s="1256"/>
      <c r="B32" s="1590" t="s">
        <v>1792</v>
      </c>
      <c r="C32" s="647">
        <v>124.6</v>
      </c>
      <c r="D32" s="647">
        <v>200.7</v>
      </c>
      <c r="E32" s="647">
        <v>129.6</v>
      </c>
      <c r="F32" s="1608">
        <v>102.39772470876036</v>
      </c>
      <c r="G32" s="647">
        <v>106.8</v>
      </c>
      <c r="H32" s="647">
        <v>210.6</v>
      </c>
      <c r="I32" s="647">
        <v>80.599999999999994</v>
      </c>
      <c r="J32" s="647">
        <v>144.69999999999999</v>
      </c>
      <c r="K32" s="1609">
        <v>135.4</v>
      </c>
    </row>
    <row r="33" spans="1:12" s="199" customFormat="1" ht="11.25" customHeight="1">
      <c r="A33" s="1256"/>
      <c r="B33" s="1590" t="s">
        <v>1793</v>
      </c>
      <c r="C33" s="647">
        <v>117.6</v>
      </c>
      <c r="D33" s="1608">
        <v>156.19999999999999</v>
      </c>
      <c r="E33" s="1608">
        <v>113.7</v>
      </c>
      <c r="F33" s="1608">
        <v>102.93233652880456</v>
      </c>
      <c r="G33" s="1608">
        <v>125.7</v>
      </c>
      <c r="H33" s="1608">
        <v>140</v>
      </c>
      <c r="I33" s="1608">
        <v>77.900000000000006</v>
      </c>
      <c r="J33" s="1608">
        <v>138.9</v>
      </c>
      <c r="K33" s="1609">
        <v>112.6</v>
      </c>
    </row>
    <row r="34" spans="1:12" s="199" customFormat="1" ht="11.25" customHeight="1">
      <c r="A34" s="1256"/>
      <c r="B34" s="1590" t="s">
        <v>1787</v>
      </c>
      <c r="C34" s="1608">
        <v>107.6</v>
      </c>
      <c r="D34" s="1608">
        <v>108.1</v>
      </c>
      <c r="E34" s="1608">
        <v>117.2</v>
      </c>
      <c r="F34" s="1608">
        <v>102.81298070837272</v>
      </c>
      <c r="G34" s="1608">
        <v>117.6</v>
      </c>
      <c r="H34" s="1608">
        <v>123.5</v>
      </c>
      <c r="I34" s="1608">
        <v>65</v>
      </c>
      <c r="J34" s="1608">
        <v>125.8</v>
      </c>
      <c r="K34" s="572">
        <v>100.2</v>
      </c>
    </row>
    <row r="35" spans="1:12" ht="11.25" customHeight="1">
      <c r="A35" s="1254"/>
      <c r="B35" s="1590" t="s">
        <v>1774</v>
      </c>
      <c r="C35" s="647">
        <v>107.5</v>
      </c>
      <c r="D35" s="647">
        <v>108.8</v>
      </c>
      <c r="E35" s="647">
        <v>136.19999999999999</v>
      </c>
      <c r="F35" s="647">
        <v>101.86717649009367</v>
      </c>
      <c r="G35" s="647">
        <v>115.2</v>
      </c>
      <c r="H35" s="647">
        <v>129.80000000000001</v>
      </c>
      <c r="I35" s="1608">
        <v>54.1</v>
      </c>
      <c r="J35" s="1608">
        <v>117.5</v>
      </c>
      <c r="K35" s="1610">
        <v>108.8</v>
      </c>
    </row>
    <row r="36" spans="1:12" ht="11.25" customHeight="1">
      <c r="A36" s="1254"/>
      <c r="B36" s="1590" t="s">
        <v>1775</v>
      </c>
      <c r="C36" s="647">
        <v>105.3</v>
      </c>
      <c r="D36" s="647">
        <v>109.3</v>
      </c>
      <c r="E36" s="647">
        <v>108.3</v>
      </c>
      <c r="F36" s="647">
        <v>99.46933651351479</v>
      </c>
      <c r="G36" s="647">
        <v>105</v>
      </c>
      <c r="H36" s="647">
        <v>131</v>
      </c>
      <c r="I36" s="1608">
        <v>77.599999999999994</v>
      </c>
      <c r="J36" s="1608">
        <v>133</v>
      </c>
      <c r="K36" s="1611">
        <v>101.3</v>
      </c>
    </row>
    <row r="37" spans="1:12" ht="11.25" customHeight="1">
      <c r="A37" s="1254"/>
      <c r="B37" s="1590" t="s">
        <v>1776</v>
      </c>
      <c r="C37" s="647">
        <v>103.8</v>
      </c>
      <c r="D37" s="647">
        <v>102.7</v>
      </c>
      <c r="E37" s="647">
        <v>110.8</v>
      </c>
      <c r="F37" s="647">
        <v>101.82475953942833</v>
      </c>
      <c r="G37" s="647">
        <v>107.7</v>
      </c>
      <c r="H37" s="647">
        <v>172.1</v>
      </c>
      <c r="I37" s="1608">
        <v>62.6</v>
      </c>
      <c r="J37" s="1608">
        <v>111.7</v>
      </c>
      <c r="K37" s="1610">
        <v>96.5</v>
      </c>
    </row>
    <row r="38" spans="1:12" ht="10.5" customHeight="1">
      <c r="B38" s="1588">
        <v>10</v>
      </c>
      <c r="C38" s="887">
        <v>105.6</v>
      </c>
      <c r="D38" s="887">
        <v>98.5</v>
      </c>
      <c r="E38" s="887">
        <v>118.7</v>
      </c>
      <c r="F38" s="887">
        <v>100.1934262162752</v>
      </c>
      <c r="G38" s="626">
        <v>98.6</v>
      </c>
      <c r="H38" s="626">
        <v>189.9</v>
      </c>
      <c r="I38" s="626">
        <v>66.7</v>
      </c>
      <c r="J38" s="626">
        <v>122.1</v>
      </c>
      <c r="K38" s="1607">
        <v>103.1</v>
      </c>
    </row>
    <row r="39" spans="1:12" ht="10.5" customHeight="1">
      <c r="B39" s="1588">
        <v>11</v>
      </c>
      <c r="C39" s="887">
        <v>112.9</v>
      </c>
      <c r="D39" s="887">
        <v>98.9</v>
      </c>
      <c r="E39" s="887">
        <v>114.7</v>
      </c>
      <c r="F39" s="887">
        <v>104.87611649167594</v>
      </c>
      <c r="G39" s="1559">
        <v>108.2</v>
      </c>
      <c r="H39" s="1559">
        <v>230.7</v>
      </c>
      <c r="I39" s="1559">
        <v>82.9</v>
      </c>
      <c r="J39" s="1559">
        <v>141.69999999999999</v>
      </c>
      <c r="K39" s="1607">
        <v>123.5</v>
      </c>
    </row>
    <row r="40" spans="1:12" ht="10.5" customHeight="1">
      <c r="B40" s="1588">
        <v>12</v>
      </c>
      <c r="C40" s="887">
        <v>105.4</v>
      </c>
      <c r="D40" s="887">
        <v>95.3</v>
      </c>
      <c r="E40" s="887">
        <v>104.2</v>
      </c>
      <c r="F40" s="887">
        <v>106.9951631094916</v>
      </c>
      <c r="G40" s="626">
        <v>109.8</v>
      </c>
      <c r="H40" s="626">
        <v>177.8</v>
      </c>
      <c r="I40" s="626">
        <v>89.8</v>
      </c>
      <c r="J40" s="626">
        <v>117</v>
      </c>
      <c r="K40" s="1607">
        <v>93.9</v>
      </c>
    </row>
    <row r="41" spans="1:12" s="1765" customFormat="1" ht="11.25" customHeight="1">
      <c r="A41" s="1254"/>
      <c r="B41" s="1437"/>
      <c r="C41" s="1608"/>
      <c r="D41" s="1608"/>
      <c r="E41" s="1608"/>
      <c r="F41" s="1608"/>
      <c r="G41" s="1608"/>
      <c r="H41" s="1608"/>
      <c r="I41" s="1608"/>
      <c r="J41" s="1608"/>
      <c r="K41" s="1609"/>
      <c r="L41" s="952"/>
    </row>
    <row r="42" spans="1:12" s="199" customFormat="1" ht="11.25" customHeight="1">
      <c r="A42" s="1255">
        <v>2022</v>
      </c>
      <c r="B42" s="1589" t="s">
        <v>1777</v>
      </c>
      <c r="C42" s="1854" t="s">
        <v>92</v>
      </c>
      <c r="D42" s="1854">
        <v>74</v>
      </c>
      <c r="E42" s="1854">
        <v>105.8</v>
      </c>
      <c r="F42" s="1858" t="s">
        <v>92</v>
      </c>
      <c r="G42" s="1854">
        <v>84.8</v>
      </c>
      <c r="H42" s="1854">
        <v>56.7</v>
      </c>
      <c r="I42" s="1854">
        <v>91.3</v>
      </c>
      <c r="J42" s="1854">
        <v>111.6</v>
      </c>
      <c r="K42" s="1857">
        <v>89.6</v>
      </c>
    </row>
    <row r="43" spans="1:12" s="199" customFormat="1" ht="11.25" customHeight="1">
      <c r="A43" s="1255"/>
      <c r="B43" s="1589" t="s">
        <v>1778</v>
      </c>
      <c r="C43" s="1854">
        <v>97.7</v>
      </c>
      <c r="D43" s="1854">
        <v>59.7</v>
      </c>
      <c r="E43" s="1854">
        <v>128.69999999999999</v>
      </c>
      <c r="F43" s="1854">
        <v>107.8</v>
      </c>
      <c r="G43" s="1854">
        <v>96.1</v>
      </c>
      <c r="H43" s="1854">
        <v>76.5</v>
      </c>
      <c r="I43" s="1854">
        <v>96.8</v>
      </c>
      <c r="J43" s="1854">
        <v>112.7</v>
      </c>
      <c r="K43" s="1857">
        <v>125.2</v>
      </c>
    </row>
    <row r="44" spans="1:12" s="199" customFormat="1" ht="11.25" customHeight="1">
      <c r="A44" s="1256"/>
      <c r="B44" s="1589" t="s">
        <v>1779</v>
      </c>
      <c r="C44" s="1854">
        <v>103.3</v>
      </c>
      <c r="D44" s="1854">
        <v>67.8</v>
      </c>
      <c r="E44" s="1854">
        <v>141.5</v>
      </c>
      <c r="F44" s="1855">
        <v>121.7</v>
      </c>
      <c r="G44" s="1854">
        <v>99.9</v>
      </c>
      <c r="H44" s="1854">
        <v>90.9</v>
      </c>
      <c r="I44" s="1854">
        <v>108.8</v>
      </c>
      <c r="J44" s="1854">
        <v>114.2</v>
      </c>
      <c r="K44" s="1859">
        <v>109.1</v>
      </c>
    </row>
    <row r="47" spans="1:12">
      <c r="E47" s="1602"/>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A3" sqref="A3"/>
    </sheetView>
  </sheetViews>
  <sheetFormatPr defaultColWidth="9" defaultRowHeight="14.25"/>
  <cols>
    <col min="1" max="2" width="9" style="925"/>
    <col min="3" max="11" width="10.625" style="925" customWidth="1"/>
    <col min="12" max="16384" width="9" style="925"/>
  </cols>
  <sheetData>
    <row r="1" spans="1:13" ht="15" customHeight="1">
      <c r="A1" s="2547" t="s">
        <v>1673</v>
      </c>
      <c r="B1" s="2547"/>
      <c r="C1" s="2547"/>
      <c r="D1" s="2547"/>
      <c r="E1" s="2547"/>
      <c r="F1" s="2547"/>
      <c r="G1" s="2547"/>
      <c r="H1" s="2547"/>
      <c r="I1" s="2547"/>
      <c r="J1" s="2547"/>
      <c r="K1" s="2157" t="s">
        <v>1</v>
      </c>
      <c r="L1" s="2157"/>
    </row>
    <row r="2" spans="1:13" ht="15" customHeight="1">
      <c r="A2" s="2542" t="s">
        <v>1674</v>
      </c>
      <c r="B2" s="2542"/>
      <c r="C2" s="2542"/>
      <c r="D2" s="2542"/>
      <c r="E2" s="2542"/>
      <c r="F2" s="2542"/>
      <c r="G2" s="2542"/>
      <c r="H2" s="2542"/>
      <c r="I2" s="33"/>
      <c r="K2" s="2157" t="s">
        <v>2</v>
      </c>
      <c r="L2" s="2157"/>
    </row>
    <row r="3" spans="1:13" s="160" customFormat="1" ht="15" customHeight="1">
      <c r="A3" s="400" t="s">
        <v>362</v>
      </c>
      <c r="B3" s="431"/>
      <c r="C3" s="2311" t="s">
        <v>295</v>
      </c>
      <c r="D3" s="552"/>
      <c r="E3" s="552"/>
      <c r="F3" s="552"/>
      <c r="G3" s="552"/>
      <c r="H3" s="552"/>
      <c r="I3" s="552"/>
      <c r="J3" s="552"/>
      <c r="K3" s="644"/>
    </row>
    <row r="4" spans="1:13" s="160" customFormat="1" ht="45" customHeight="1">
      <c r="A4" s="414"/>
      <c r="B4" s="417"/>
      <c r="C4" s="2160"/>
      <c r="D4" s="2267" t="s">
        <v>1012</v>
      </c>
      <c r="E4" s="2267" t="s">
        <v>1014</v>
      </c>
      <c r="F4" s="2267" t="s">
        <v>1016</v>
      </c>
      <c r="G4" s="2267" t="s">
        <v>1018</v>
      </c>
      <c r="H4" s="2267" t="s">
        <v>1019</v>
      </c>
      <c r="I4" s="2267" t="s">
        <v>1021</v>
      </c>
      <c r="J4" s="2267" t="s">
        <v>1023</v>
      </c>
      <c r="K4" s="2311" t="s">
        <v>324</v>
      </c>
    </row>
    <row r="5" spans="1:13" s="160" customFormat="1" ht="45" customHeight="1">
      <c r="A5" s="2175" t="s">
        <v>297</v>
      </c>
      <c r="B5" s="2524"/>
      <c r="C5" s="2160"/>
      <c r="D5" s="2158"/>
      <c r="E5" s="2158"/>
      <c r="F5" s="2158"/>
      <c r="G5" s="2158"/>
      <c r="H5" s="2158"/>
      <c r="I5" s="2158"/>
      <c r="J5" s="2158"/>
      <c r="K5" s="2160"/>
    </row>
    <row r="6" spans="1:13" s="160" customFormat="1" ht="15" customHeight="1">
      <c r="A6" s="2173" t="s">
        <v>298</v>
      </c>
      <c r="B6" s="2133"/>
      <c r="C6" s="2127" t="s">
        <v>287</v>
      </c>
      <c r="D6" s="2265" t="s">
        <v>1013</v>
      </c>
      <c r="E6" s="2265" t="s">
        <v>1015</v>
      </c>
      <c r="F6" s="2265" t="s">
        <v>1017</v>
      </c>
      <c r="G6" s="2127" t="s">
        <v>322</v>
      </c>
      <c r="H6" s="2265" t="s">
        <v>1020</v>
      </c>
      <c r="I6" s="2265" t="s">
        <v>1022</v>
      </c>
      <c r="J6" s="2265" t="s">
        <v>1024</v>
      </c>
      <c r="K6" s="2288" t="s">
        <v>323</v>
      </c>
    </row>
    <row r="7" spans="1:13" s="160" customFormat="1" ht="53.25" customHeight="1">
      <c r="A7" s="414"/>
      <c r="B7" s="417"/>
      <c r="C7" s="2297"/>
      <c r="D7" s="2297"/>
      <c r="E7" s="2297"/>
      <c r="F7" s="2297"/>
      <c r="G7" s="2130"/>
      <c r="H7" s="2297"/>
      <c r="I7" s="2297"/>
      <c r="J7" s="2297"/>
      <c r="K7" s="2180"/>
    </row>
    <row r="8" spans="1:13" s="160" customFormat="1" ht="12" customHeight="1">
      <c r="A8" s="414"/>
      <c r="B8" s="417"/>
      <c r="C8" s="2138" t="s">
        <v>1818</v>
      </c>
      <c r="D8" s="2592"/>
      <c r="E8" s="2592"/>
      <c r="F8" s="2592"/>
      <c r="G8" s="2592"/>
      <c r="H8" s="2592"/>
      <c r="I8" s="2592"/>
      <c r="J8" s="2592"/>
      <c r="K8" s="2592"/>
    </row>
    <row r="9" spans="1:13" s="160" customFormat="1" ht="12" customHeight="1">
      <c r="A9" s="645"/>
      <c r="B9" s="646"/>
      <c r="C9" s="2289" t="s">
        <v>1819</v>
      </c>
      <c r="D9" s="2593"/>
      <c r="E9" s="2593"/>
      <c r="F9" s="2593"/>
      <c r="G9" s="2593"/>
      <c r="H9" s="2594"/>
      <c r="I9" s="2594"/>
      <c r="J9" s="2594"/>
      <c r="K9" s="2594"/>
    </row>
    <row r="10" spans="1:13" s="200" customFormat="1" ht="13.5" customHeight="1">
      <c r="A10" s="542">
        <v>2020</v>
      </c>
      <c r="B10" s="594">
        <v>12</v>
      </c>
      <c r="C10" s="1614">
        <v>115.3</v>
      </c>
      <c r="D10" s="1614">
        <v>104</v>
      </c>
      <c r="E10" s="1614">
        <v>109.3</v>
      </c>
      <c r="F10" s="1614">
        <v>120.3</v>
      </c>
      <c r="G10" s="1614">
        <v>101.4</v>
      </c>
      <c r="H10" s="1614">
        <v>146.69999999999999</v>
      </c>
      <c r="I10" s="1614">
        <v>107.9</v>
      </c>
      <c r="J10" s="1614">
        <v>121</v>
      </c>
      <c r="K10" s="1615">
        <v>127.3</v>
      </c>
    </row>
    <row r="11" spans="1:13" s="200" customFormat="1" ht="13.5" customHeight="1">
      <c r="A11" s="1255"/>
      <c r="B11" s="1257"/>
      <c r="C11" s="1614"/>
      <c r="D11" s="1614"/>
      <c r="E11" s="1614"/>
      <c r="F11" s="1614"/>
      <c r="G11" s="1614"/>
      <c r="H11" s="1614"/>
      <c r="I11" s="1614"/>
      <c r="J11" s="1614"/>
      <c r="K11" s="1615"/>
    </row>
    <row r="12" spans="1:13" s="200" customFormat="1" ht="13.5" customHeight="1">
      <c r="A12" s="542">
        <v>2021</v>
      </c>
      <c r="B12" s="1589" t="s">
        <v>1777</v>
      </c>
      <c r="C12" s="1614">
        <v>79.5</v>
      </c>
      <c r="D12" s="1614">
        <v>75.8</v>
      </c>
      <c r="E12" s="1614">
        <v>87.1</v>
      </c>
      <c r="F12" s="1614">
        <v>79.016462779802183</v>
      </c>
      <c r="G12" s="1614">
        <v>93.2</v>
      </c>
      <c r="H12" s="1614">
        <v>126.8</v>
      </c>
      <c r="I12" s="1614">
        <v>46.1</v>
      </c>
      <c r="J12" s="1614">
        <v>75.2</v>
      </c>
      <c r="K12" s="1615">
        <v>72</v>
      </c>
    </row>
    <row r="13" spans="1:13" s="200" customFormat="1" ht="13.5" customHeight="1">
      <c r="A13" s="542"/>
      <c r="B13" s="1589" t="s">
        <v>1778</v>
      </c>
      <c r="C13" s="1614">
        <v>102.7</v>
      </c>
      <c r="D13" s="1614">
        <v>123</v>
      </c>
      <c r="E13" s="1614">
        <v>100</v>
      </c>
      <c r="F13" s="1614">
        <v>101.52704863470103</v>
      </c>
      <c r="G13" s="1614">
        <v>94.5</v>
      </c>
      <c r="H13" s="1614">
        <v>76.5</v>
      </c>
      <c r="I13" s="1614">
        <v>114.3</v>
      </c>
      <c r="J13" s="1614">
        <v>111.4</v>
      </c>
      <c r="K13" s="1615">
        <v>94.1</v>
      </c>
    </row>
    <row r="14" spans="1:13" s="200" customFormat="1" ht="13.5" customHeight="1">
      <c r="A14" s="542"/>
      <c r="B14" s="1589" t="s">
        <v>1779</v>
      </c>
      <c r="C14" s="1614">
        <v>123.2</v>
      </c>
      <c r="D14" s="1614">
        <v>123.5</v>
      </c>
      <c r="E14" s="1614">
        <v>110.9</v>
      </c>
      <c r="F14" s="1614">
        <v>122.07575558893149</v>
      </c>
      <c r="G14" s="1614">
        <v>126.5</v>
      </c>
      <c r="H14" s="1614">
        <v>122.2</v>
      </c>
      <c r="I14" s="1614">
        <v>112.8</v>
      </c>
      <c r="J14" s="1614">
        <v>125.5</v>
      </c>
      <c r="K14" s="1615">
        <v>127</v>
      </c>
    </row>
    <row r="15" spans="1:13" s="200" customFormat="1" ht="13.5" customHeight="1">
      <c r="A15" s="544"/>
      <c r="B15" s="1590" t="s">
        <v>1792</v>
      </c>
      <c r="C15" s="1614">
        <v>93.9</v>
      </c>
      <c r="D15" s="1614">
        <v>85.3</v>
      </c>
      <c r="E15" s="1614">
        <v>107.4</v>
      </c>
      <c r="F15" s="1614">
        <v>95.488582755642184</v>
      </c>
      <c r="G15" s="1614">
        <v>96.3</v>
      </c>
      <c r="H15" s="1614">
        <v>90.2</v>
      </c>
      <c r="I15" s="1614">
        <v>75.5</v>
      </c>
      <c r="J15" s="1614">
        <v>105.5</v>
      </c>
      <c r="K15" s="1616">
        <v>104.4</v>
      </c>
      <c r="M15" s="1852"/>
    </row>
    <row r="16" spans="1:13" s="200" customFormat="1" ht="13.5" customHeight="1">
      <c r="A16" s="544"/>
      <c r="B16" s="1590" t="s">
        <v>1793</v>
      </c>
      <c r="C16" s="1614">
        <v>107</v>
      </c>
      <c r="D16" s="1614">
        <v>96.1</v>
      </c>
      <c r="E16" s="1614">
        <v>104.2</v>
      </c>
      <c r="F16" s="1614">
        <v>96.809798661921107</v>
      </c>
      <c r="G16" s="1614">
        <v>95.7</v>
      </c>
      <c r="H16" s="1614">
        <v>141.9</v>
      </c>
      <c r="I16" s="1614">
        <v>153.30000000000001</v>
      </c>
      <c r="J16" s="1614">
        <v>107.8</v>
      </c>
      <c r="K16" s="1615">
        <v>110.3</v>
      </c>
    </row>
    <row r="17" spans="1:11" s="200" customFormat="1" ht="13.5" customHeight="1">
      <c r="A17" s="544"/>
      <c r="B17" s="1590" t="s">
        <v>1787</v>
      </c>
      <c r="C17" s="1614">
        <v>104.3</v>
      </c>
      <c r="D17" s="1614">
        <v>104.3</v>
      </c>
      <c r="E17" s="1614">
        <v>113.8</v>
      </c>
      <c r="F17" s="1614">
        <v>105.56702574653573</v>
      </c>
      <c r="G17" s="1614">
        <v>100.1</v>
      </c>
      <c r="H17" s="1614">
        <v>93.5</v>
      </c>
      <c r="I17" s="1614">
        <v>92.1</v>
      </c>
      <c r="J17" s="1614">
        <v>103.7</v>
      </c>
      <c r="K17" s="1615">
        <v>112.9</v>
      </c>
    </row>
    <row r="18" spans="1:11" s="200" customFormat="1" ht="13.5" customHeight="1">
      <c r="A18" s="544"/>
      <c r="B18" s="1590" t="s">
        <v>1774</v>
      </c>
      <c r="C18" s="1614">
        <v>109.7</v>
      </c>
      <c r="D18" s="1614">
        <v>106.8</v>
      </c>
      <c r="E18" s="1614">
        <v>118.7</v>
      </c>
      <c r="F18" s="1614">
        <v>111.55349054660766</v>
      </c>
      <c r="G18" s="1614">
        <v>106.6</v>
      </c>
      <c r="H18" s="1614">
        <v>108.6</v>
      </c>
      <c r="I18" s="1614">
        <v>104.1</v>
      </c>
      <c r="J18" s="1614">
        <v>112.2</v>
      </c>
      <c r="K18" s="1617">
        <v>110.3</v>
      </c>
    </row>
    <row r="19" spans="1:11" s="200" customFormat="1" ht="13.5" customHeight="1">
      <c r="A19" s="544"/>
      <c r="B19" s="1590" t="s">
        <v>1775</v>
      </c>
      <c r="C19" s="1613">
        <v>94.7</v>
      </c>
      <c r="D19" s="1613">
        <v>80.5</v>
      </c>
      <c r="E19" s="1613">
        <v>95.5</v>
      </c>
      <c r="F19" s="1613">
        <v>95.5</v>
      </c>
      <c r="G19" s="1613">
        <v>93.7</v>
      </c>
      <c r="H19" s="1613">
        <v>112.3</v>
      </c>
      <c r="I19" s="1613">
        <v>113.7</v>
      </c>
      <c r="J19" s="1613">
        <v>110.2</v>
      </c>
      <c r="K19" s="1615">
        <v>97.7</v>
      </c>
    </row>
    <row r="20" spans="1:11" s="200" customFormat="1" ht="13.5" customHeight="1">
      <c r="A20" s="544"/>
      <c r="B20" s="1590" t="s">
        <v>1776</v>
      </c>
      <c r="C20" s="1614">
        <v>94.5</v>
      </c>
      <c r="D20" s="1614">
        <v>101.7</v>
      </c>
      <c r="E20" s="1614">
        <v>86.7</v>
      </c>
      <c r="F20" s="1614">
        <v>93.699216813083609</v>
      </c>
      <c r="G20" s="1614">
        <v>109.7</v>
      </c>
      <c r="H20" s="1614">
        <v>91</v>
      </c>
      <c r="I20" s="1614">
        <v>95.9</v>
      </c>
      <c r="J20" s="1614">
        <v>93.1</v>
      </c>
      <c r="K20" s="1615">
        <v>93.7</v>
      </c>
    </row>
    <row r="21" spans="1:11" s="200" customFormat="1" ht="13.5" customHeight="1">
      <c r="A21" s="544"/>
      <c r="B21" s="1588">
        <v>10</v>
      </c>
      <c r="C21" s="1614">
        <v>99.4</v>
      </c>
      <c r="D21" s="1614">
        <v>100.7</v>
      </c>
      <c r="E21" s="1614">
        <v>103.9</v>
      </c>
      <c r="F21" s="1614">
        <v>101.50683123113031</v>
      </c>
      <c r="G21" s="1614">
        <v>102.1</v>
      </c>
      <c r="H21" s="1614">
        <v>97.1</v>
      </c>
      <c r="I21" s="1614">
        <v>105</v>
      </c>
      <c r="J21" s="1614">
        <v>79.599999999999994</v>
      </c>
      <c r="K21" s="1615">
        <v>98.1</v>
      </c>
    </row>
    <row r="22" spans="1:11" s="200" customFormat="1" ht="13.5" customHeight="1">
      <c r="A22" s="544"/>
      <c r="B22" s="1588">
        <v>11</v>
      </c>
      <c r="C22" s="1614">
        <v>95.2</v>
      </c>
      <c r="D22" s="1614">
        <v>109.7</v>
      </c>
      <c r="E22" s="1614">
        <v>83.4</v>
      </c>
      <c r="F22" s="1614">
        <v>90.479045691978044</v>
      </c>
      <c r="G22" s="1618">
        <v>92.9</v>
      </c>
      <c r="H22" s="1618">
        <v>102.7</v>
      </c>
      <c r="I22" s="1618">
        <v>101.7</v>
      </c>
      <c r="J22" s="1618">
        <v>103.2</v>
      </c>
      <c r="K22" s="1615">
        <v>87.7</v>
      </c>
    </row>
    <row r="23" spans="1:11" s="200" customFormat="1" ht="13.5" customHeight="1">
      <c r="A23" s="544"/>
      <c r="B23" s="1588">
        <v>12</v>
      </c>
      <c r="C23" s="1614">
        <v>107.7</v>
      </c>
      <c r="D23" s="1614">
        <v>100.2</v>
      </c>
      <c r="E23" s="1614">
        <v>99.3</v>
      </c>
      <c r="F23" s="1614">
        <v>122.77879168956005</v>
      </c>
      <c r="G23" s="1613">
        <v>102.9</v>
      </c>
      <c r="H23" s="1613">
        <v>113.1</v>
      </c>
      <c r="I23" s="1613">
        <v>116.8</v>
      </c>
      <c r="J23" s="1613">
        <v>99.9</v>
      </c>
      <c r="K23" s="1615">
        <v>96.8</v>
      </c>
    </row>
    <row r="24" spans="1:11" s="200" customFormat="1" ht="13.5" customHeight="1">
      <c r="A24" s="1255"/>
      <c r="B24" s="1848"/>
      <c r="C24" s="647"/>
      <c r="D24" s="647"/>
      <c r="E24" s="647"/>
      <c r="F24" s="647"/>
      <c r="G24" s="626"/>
      <c r="H24" s="626"/>
      <c r="I24" s="626"/>
      <c r="J24" s="626"/>
      <c r="K24" s="932"/>
    </row>
    <row r="25" spans="1:11" s="200" customFormat="1" ht="13.5" customHeight="1">
      <c r="A25" s="542">
        <v>2022</v>
      </c>
      <c r="B25" s="1589" t="s">
        <v>1777</v>
      </c>
      <c r="C25" s="1711" t="s">
        <v>92</v>
      </c>
      <c r="D25" s="1856">
        <v>58.8</v>
      </c>
      <c r="E25" s="1856">
        <v>88.4</v>
      </c>
      <c r="F25" s="1711" t="s">
        <v>92</v>
      </c>
      <c r="G25" s="1854">
        <v>72</v>
      </c>
      <c r="H25" s="1854">
        <v>40.5</v>
      </c>
      <c r="I25" s="1854">
        <v>46.9</v>
      </c>
      <c r="J25" s="1854">
        <v>71.7</v>
      </c>
      <c r="K25" s="1853">
        <v>68.599999999999994</v>
      </c>
    </row>
    <row r="26" spans="1:11" s="200" customFormat="1" ht="13.5" customHeight="1">
      <c r="A26" s="542"/>
      <c r="B26" s="1589" t="s">
        <v>1778</v>
      </c>
      <c r="C26" s="1711" t="s">
        <v>92</v>
      </c>
      <c r="D26" s="1854">
        <v>99.2</v>
      </c>
      <c r="E26" s="1854">
        <v>121.5</v>
      </c>
      <c r="F26" s="1711" t="s">
        <v>92</v>
      </c>
      <c r="G26" s="1854">
        <v>107</v>
      </c>
      <c r="H26" s="1854">
        <v>103.1</v>
      </c>
      <c r="I26" s="1854">
        <v>121.1</v>
      </c>
      <c r="J26" s="1854">
        <v>112.6</v>
      </c>
      <c r="K26" s="1857">
        <v>131.5</v>
      </c>
    </row>
    <row r="27" spans="1:11" s="200" customFormat="1" ht="13.5" customHeight="1">
      <c r="A27" s="542"/>
      <c r="B27" s="1589" t="s">
        <v>1779</v>
      </c>
      <c r="C27" s="1854">
        <v>130.30000000000001</v>
      </c>
      <c r="D27" s="1854">
        <v>140.4</v>
      </c>
      <c r="E27" s="1854">
        <v>121.9</v>
      </c>
      <c r="F27" s="1855">
        <v>137.9</v>
      </c>
      <c r="G27" s="1854">
        <v>131.5</v>
      </c>
      <c r="H27" s="1854">
        <v>145.4</v>
      </c>
      <c r="I27" s="1854">
        <v>126.8</v>
      </c>
      <c r="J27" s="1854">
        <v>127.1</v>
      </c>
      <c r="K27" s="1853">
        <v>110.7</v>
      </c>
    </row>
    <row r="28" spans="1:11" s="204" customFormat="1" ht="38.25" customHeight="1">
      <c r="A28" s="2596" t="s">
        <v>1290</v>
      </c>
      <c r="B28" s="2596"/>
      <c r="C28" s="2596"/>
      <c r="D28" s="2596"/>
      <c r="E28" s="2596"/>
      <c r="F28" s="2596"/>
      <c r="G28" s="2596"/>
      <c r="H28" s="2596"/>
      <c r="I28" s="2596"/>
      <c r="J28" s="2596"/>
      <c r="K28" s="2596"/>
    </row>
    <row r="29" spans="1:11" s="273" customFormat="1" ht="38.25" customHeight="1">
      <c r="A29" s="2595" t="s">
        <v>795</v>
      </c>
      <c r="B29" s="2595"/>
      <c r="C29" s="2595"/>
      <c r="D29" s="2595"/>
      <c r="E29" s="2595"/>
      <c r="F29" s="2595"/>
      <c r="G29" s="2595"/>
      <c r="H29" s="2595"/>
      <c r="I29" s="2595"/>
      <c r="J29" s="2595"/>
      <c r="K29" s="2595"/>
    </row>
  </sheetData>
  <mergeCells count="28">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A5" sqref="A5:B5"/>
    </sheetView>
  </sheetViews>
  <sheetFormatPr defaultColWidth="9" defaultRowHeight="12.75"/>
  <cols>
    <col min="1" max="10" width="12.75" style="12" customWidth="1"/>
    <col min="11" max="16384" width="9" style="12"/>
  </cols>
  <sheetData>
    <row r="1" spans="1:11" s="28" customFormat="1" ht="15" customHeight="1">
      <c r="A1" s="2544" t="s">
        <v>42</v>
      </c>
      <c r="B1" s="2544"/>
      <c r="H1" s="925"/>
      <c r="I1" s="925"/>
      <c r="J1" s="946"/>
    </row>
    <row r="2" spans="1:11" s="28" customFormat="1" ht="15" customHeight="1">
      <c r="A2" s="2545" t="s">
        <v>93</v>
      </c>
      <c r="B2" s="2545"/>
      <c r="H2" s="925"/>
      <c r="I2" s="925"/>
      <c r="J2" s="947"/>
    </row>
    <row r="3" spans="1:11" ht="15" customHeight="1">
      <c r="A3" s="34" t="s">
        <v>1479</v>
      </c>
      <c r="B3" s="34"/>
      <c r="C3" s="34"/>
      <c r="D3" s="34"/>
      <c r="E3" s="34"/>
      <c r="F3" s="34"/>
      <c r="G3" s="34"/>
      <c r="H3" s="34"/>
      <c r="I3" s="1702" t="s">
        <v>1</v>
      </c>
    </row>
    <row r="4" spans="1:11" ht="15" customHeight="1">
      <c r="A4" s="847" t="s">
        <v>1293</v>
      </c>
      <c r="B4" s="1020"/>
      <c r="C4" s="1020"/>
      <c r="D4" s="1020"/>
      <c r="E4" s="1020"/>
      <c r="F4" s="1020"/>
      <c r="G4" s="1020"/>
      <c r="H4" s="1020"/>
      <c r="I4" s="942" t="s">
        <v>2</v>
      </c>
    </row>
    <row r="5" spans="1:11" s="133" customFormat="1" ht="24.95" customHeight="1">
      <c r="A5" s="2598" t="s">
        <v>297</v>
      </c>
      <c r="B5" s="2599"/>
      <c r="C5" s="2311" t="s">
        <v>1031</v>
      </c>
      <c r="D5" s="648"/>
      <c r="E5" s="2311" t="s">
        <v>670</v>
      </c>
      <c r="F5" s="648"/>
      <c r="G5" s="2267" t="s">
        <v>1025</v>
      </c>
      <c r="H5" s="2311" t="s">
        <v>1294</v>
      </c>
      <c r="I5" s="648"/>
      <c r="J5" s="2311" t="s">
        <v>1029</v>
      </c>
    </row>
    <row r="6" spans="1:11" s="133" customFormat="1" ht="14.25" customHeight="1">
      <c r="A6" s="2600" t="s">
        <v>298</v>
      </c>
      <c r="B6" s="2133"/>
      <c r="C6" s="2312"/>
      <c r="D6" s="2267" t="s">
        <v>1032</v>
      </c>
      <c r="E6" s="2160"/>
      <c r="F6" s="2267" t="s">
        <v>1292</v>
      </c>
      <c r="G6" s="2158"/>
      <c r="H6" s="2160"/>
      <c r="I6" s="2604" t="s">
        <v>671</v>
      </c>
      <c r="J6" s="2160"/>
    </row>
    <row r="7" spans="1:11" s="133" customFormat="1" ht="24.75" customHeight="1">
      <c r="A7" s="2597" t="s">
        <v>1867</v>
      </c>
      <c r="B7" s="2524"/>
      <c r="C7" s="2160"/>
      <c r="D7" s="2548"/>
      <c r="E7" s="2160"/>
      <c r="F7" s="2548"/>
      <c r="G7" s="2158"/>
      <c r="H7" s="2160"/>
      <c r="I7" s="2605"/>
      <c r="J7" s="2160"/>
    </row>
    <row r="8" spans="1:11" s="133" customFormat="1" ht="39.75" customHeight="1">
      <c r="A8" s="2602" t="s">
        <v>1868</v>
      </c>
      <c r="B8" s="2603"/>
      <c r="C8" s="908" t="s">
        <v>664</v>
      </c>
      <c r="D8" s="1021" t="s">
        <v>665</v>
      </c>
      <c r="E8" s="908" t="s">
        <v>666</v>
      </c>
      <c r="F8" s="1021" t="s">
        <v>667</v>
      </c>
      <c r="G8" s="989" t="s">
        <v>1026</v>
      </c>
      <c r="H8" s="908" t="s">
        <v>1295</v>
      </c>
      <c r="I8" s="1021" t="s">
        <v>665</v>
      </c>
      <c r="J8" s="988" t="s">
        <v>1296</v>
      </c>
    </row>
    <row r="9" spans="1:11" s="133" customFormat="1" ht="15" customHeight="1">
      <c r="A9" s="2313" t="s">
        <v>1027</v>
      </c>
      <c r="B9" s="2313"/>
      <c r="C9" s="2313"/>
      <c r="D9" s="2313"/>
      <c r="E9" s="2313"/>
      <c r="F9" s="2313"/>
      <c r="G9" s="2313"/>
      <c r="H9" s="2313"/>
      <c r="I9" s="2313"/>
      <c r="J9" s="2313"/>
    </row>
    <row r="10" spans="1:11" s="133" customFormat="1" ht="15" customHeight="1">
      <c r="A10" s="2173" t="s">
        <v>266</v>
      </c>
      <c r="B10" s="2173"/>
      <c r="C10" s="2173"/>
      <c r="D10" s="2173"/>
      <c r="E10" s="2173"/>
      <c r="F10" s="2173"/>
      <c r="G10" s="2173"/>
      <c r="H10" s="2173"/>
      <c r="I10" s="2173"/>
      <c r="J10" s="2173"/>
      <c r="K10" s="197"/>
    </row>
    <row r="11" spans="1:11" s="133" customFormat="1" ht="15" customHeight="1">
      <c r="A11" s="542">
        <v>2020</v>
      </c>
      <c r="B11" s="347" t="s">
        <v>1773</v>
      </c>
      <c r="C11" s="389">
        <v>872936</v>
      </c>
      <c r="D11" s="389">
        <v>45487</v>
      </c>
      <c r="E11" s="389">
        <v>2372710</v>
      </c>
      <c r="F11" s="389">
        <v>119984</v>
      </c>
      <c r="G11" s="652">
        <v>27.5</v>
      </c>
      <c r="H11" s="389">
        <v>776712</v>
      </c>
      <c r="I11" s="636">
        <v>62787</v>
      </c>
      <c r="J11" s="653">
        <v>31.6</v>
      </c>
    </row>
    <row r="12" spans="1:11" s="133" customFormat="1" ht="15" customHeight="1">
      <c r="A12" s="1255">
        <v>2021</v>
      </c>
      <c r="B12" s="347" t="s">
        <v>1773</v>
      </c>
      <c r="C12" s="1740">
        <v>936454</v>
      </c>
      <c r="D12" s="1740">
        <v>38246</v>
      </c>
      <c r="E12" s="1740">
        <v>2561012</v>
      </c>
      <c r="F12" s="1740">
        <v>104882</v>
      </c>
      <c r="G12" s="1742">
        <v>31.3</v>
      </c>
      <c r="H12" s="1740">
        <v>806250</v>
      </c>
      <c r="I12" s="1740">
        <v>50233</v>
      </c>
      <c r="J12" s="1743">
        <v>35.200000000000003</v>
      </c>
    </row>
    <row r="13" spans="1:11" s="133" customFormat="1" ht="15" customHeight="1">
      <c r="A13" s="542"/>
      <c r="B13" s="597" t="s">
        <v>8</v>
      </c>
      <c r="C13" s="561">
        <v>107.27636390296654</v>
      </c>
      <c r="D13" s="561">
        <v>84.081166047442125</v>
      </c>
      <c r="E13" s="561">
        <v>107.9361573896515</v>
      </c>
      <c r="F13" s="561">
        <v>87.413321776236828</v>
      </c>
      <c r="G13" s="561" t="s">
        <v>92</v>
      </c>
      <c r="H13" s="561">
        <v>103.80295399066834</v>
      </c>
      <c r="I13" s="561">
        <v>80.005415133706023</v>
      </c>
      <c r="J13" s="598" t="s">
        <v>92</v>
      </c>
      <c r="K13" s="139"/>
    </row>
    <row r="14" spans="1:11" s="133" customFormat="1" ht="15" customHeight="1">
      <c r="A14" s="542"/>
      <c r="B14" s="597"/>
      <c r="C14" s="561"/>
      <c r="D14" s="561"/>
      <c r="E14" s="561"/>
      <c r="F14" s="561"/>
      <c r="G14" s="561"/>
      <c r="H14" s="561"/>
      <c r="I14" s="561"/>
      <c r="J14" s="598"/>
      <c r="K14" s="139"/>
    </row>
    <row r="15" spans="1:11" s="133" customFormat="1" ht="15" customHeight="1">
      <c r="A15" s="544">
        <v>2020</v>
      </c>
      <c r="B15" s="347" t="s">
        <v>1796</v>
      </c>
      <c r="C15" s="595">
        <v>107153</v>
      </c>
      <c r="D15" s="595">
        <v>2034</v>
      </c>
      <c r="E15" s="595">
        <v>254961</v>
      </c>
      <c r="F15" s="595">
        <v>5613</v>
      </c>
      <c r="G15" s="533">
        <v>15.1</v>
      </c>
      <c r="H15" s="595">
        <v>86209</v>
      </c>
      <c r="I15" s="595">
        <v>3210</v>
      </c>
      <c r="J15" s="534">
        <v>17.7</v>
      </c>
    </row>
    <row r="16" spans="1:11" s="133" customFormat="1" ht="15" customHeight="1">
      <c r="A16" s="544"/>
      <c r="B16" s="347" t="s">
        <v>1790</v>
      </c>
      <c r="C16" s="595">
        <v>500457</v>
      </c>
      <c r="D16" s="595">
        <v>25961</v>
      </c>
      <c r="E16" s="595">
        <v>1537985</v>
      </c>
      <c r="F16" s="595">
        <v>72748</v>
      </c>
      <c r="G16" s="533">
        <v>44.3</v>
      </c>
      <c r="H16" s="595">
        <v>430418</v>
      </c>
      <c r="I16" s="595">
        <v>35164</v>
      </c>
      <c r="J16" s="534">
        <v>56.5</v>
      </c>
    </row>
    <row r="17" spans="1:11" s="133" customFormat="1" ht="15" customHeight="1">
      <c r="A17" s="544"/>
      <c r="B17" s="347" t="s">
        <v>1795</v>
      </c>
      <c r="C17" s="595">
        <v>95713</v>
      </c>
      <c r="D17" s="595">
        <v>3048</v>
      </c>
      <c r="E17" s="595">
        <v>207019</v>
      </c>
      <c r="F17" s="595">
        <v>12193</v>
      </c>
      <c r="G17" s="533" t="s">
        <v>92</v>
      </c>
      <c r="H17" s="595">
        <v>98260</v>
      </c>
      <c r="I17" s="595">
        <v>7816</v>
      </c>
      <c r="J17" s="534" t="s">
        <v>92</v>
      </c>
    </row>
    <row r="18" spans="1:11" s="133" customFormat="1" ht="15" customHeight="1">
      <c r="A18" s="544"/>
      <c r="B18" s="1251"/>
      <c r="C18" s="1311"/>
      <c r="D18" s="1311"/>
      <c r="E18" s="1311"/>
      <c r="F18" s="1311"/>
      <c r="G18" s="1312"/>
      <c r="H18" s="1311"/>
      <c r="I18" s="1311"/>
      <c r="J18" s="1313"/>
    </row>
    <row r="19" spans="1:11" s="133" customFormat="1" ht="15" customHeight="1">
      <c r="A19" s="544">
        <v>2021</v>
      </c>
      <c r="B19" s="347" t="s">
        <v>1794</v>
      </c>
      <c r="C19" s="595">
        <v>29699</v>
      </c>
      <c r="D19" s="595">
        <v>582</v>
      </c>
      <c r="E19" s="595">
        <v>66378</v>
      </c>
      <c r="F19" s="595">
        <v>2696</v>
      </c>
      <c r="G19" s="533">
        <v>7.6</v>
      </c>
      <c r="H19" s="595">
        <v>33769</v>
      </c>
      <c r="I19" s="595">
        <v>1685</v>
      </c>
      <c r="J19" s="534">
        <v>11.6</v>
      </c>
    </row>
    <row r="20" spans="1:11" s="133" customFormat="1" ht="15" customHeight="1">
      <c r="A20" s="544"/>
      <c r="B20" s="347" t="s">
        <v>1796</v>
      </c>
      <c r="C20" s="595">
        <v>174587</v>
      </c>
      <c r="D20" s="595">
        <v>4026</v>
      </c>
      <c r="E20" s="595">
        <v>438978</v>
      </c>
      <c r="F20" s="595">
        <v>11801</v>
      </c>
      <c r="G20" s="533">
        <v>22.6</v>
      </c>
      <c r="H20" s="595">
        <v>144354</v>
      </c>
      <c r="I20" s="595">
        <v>5238</v>
      </c>
      <c r="J20" s="534">
        <v>26.5</v>
      </c>
    </row>
    <row r="21" spans="1:11" s="133" customFormat="1" ht="15" customHeight="1">
      <c r="A21" s="544"/>
      <c r="B21" s="347" t="s">
        <v>1790</v>
      </c>
      <c r="C21" s="1483">
        <v>529182</v>
      </c>
      <c r="D21" s="1483">
        <v>25950</v>
      </c>
      <c r="E21" s="1483">
        <v>1637535</v>
      </c>
      <c r="F21" s="1483">
        <v>70605</v>
      </c>
      <c r="G21" s="1484">
        <v>47.7</v>
      </c>
      <c r="H21" s="1483">
        <v>443771</v>
      </c>
      <c r="I21" s="1483">
        <v>31486</v>
      </c>
      <c r="J21" s="1485"/>
    </row>
    <row r="22" spans="1:11" s="133" customFormat="1" ht="15" customHeight="1">
      <c r="A22" s="544"/>
      <c r="B22" s="347" t="s">
        <v>1795</v>
      </c>
      <c r="C22" s="1708">
        <v>202986</v>
      </c>
      <c r="D22" s="1708">
        <v>7688</v>
      </c>
      <c r="E22" s="1708">
        <v>418121</v>
      </c>
      <c r="F22" s="1708">
        <v>19780</v>
      </c>
      <c r="G22" s="1709">
        <v>21.5</v>
      </c>
      <c r="H22" s="1708">
        <v>184356</v>
      </c>
      <c r="I22" s="1708">
        <v>11824</v>
      </c>
      <c r="J22" s="1485">
        <v>26.5</v>
      </c>
    </row>
    <row r="23" spans="1:11" s="133" customFormat="1" ht="15" customHeight="1">
      <c r="A23" s="544"/>
      <c r="B23" s="2010"/>
      <c r="C23" s="2008"/>
      <c r="D23" s="2008"/>
      <c r="E23" s="2008"/>
      <c r="F23" s="2008"/>
      <c r="G23" s="2009"/>
      <c r="H23" s="2008"/>
      <c r="I23" s="2008"/>
      <c r="J23" s="1313"/>
    </row>
    <row r="24" spans="1:11" s="133" customFormat="1" ht="15" customHeight="1">
      <c r="A24" s="544">
        <v>2022</v>
      </c>
      <c r="B24" s="347" t="s">
        <v>1794</v>
      </c>
      <c r="C24" s="1708">
        <v>172596</v>
      </c>
      <c r="D24" s="1708">
        <v>5128</v>
      </c>
      <c r="E24" s="1708">
        <v>387436</v>
      </c>
      <c r="F24" s="1708">
        <v>12798</v>
      </c>
      <c r="G24" s="1709">
        <v>21.2</v>
      </c>
      <c r="H24" s="1708">
        <v>177247</v>
      </c>
      <c r="I24" s="1708">
        <v>8085</v>
      </c>
      <c r="J24" s="1485">
        <v>27</v>
      </c>
    </row>
    <row r="25" spans="1:11" s="133" customFormat="1" ht="15" customHeight="1">
      <c r="A25" s="544"/>
      <c r="B25" s="597" t="s">
        <v>8</v>
      </c>
      <c r="C25" s="561" t="s">
        <v>2025</v>
      </c>
      <c r="D25" s="561" t="s">
        <v>2026</v>
      </c>
      <c r="E25" s="561" t="s">
        <v>2025</v>
      </c>
      <c r="F25" s="561" t="s">
        <v>2027</v>
      </c>
      <c r="G25" s="561" t="s">
        <v>92</v>
      </c>
      <c r="H25" s="561" t="s">
        <v>2027</v>
      </c>
      <c r="I25" s="561" t="s">
        <v>2027</v>
      </c>
      <c r="J25" s="1710" t="s">
        <v>92</v>
      </c>
      <c r="K25" s="139"/>
    </row>
    <row r="26" spans="1:11" s="133" customFormat="1" ht="12" customHeight="1">
      <c r="A26" s="544"/>
      <c r="B26" s="649"/>
      <c r="C26" s="650"/>
      <c r="D26" s="650"/>
      <c r="E26" s="650"/>
      <c r="F26" s="650"/>
      <c r="G26" s="650"/>
      <c r="H26" s="650"/>
      <c r="I26" s="650"/>
      <c r="J26" s="650"/>
    </row>
    <row r="27" spans="1:11" s="140" customFormat="1" ht="15" customHeight="1">
      <c r="A27" s="2175" t="s">
        <v>1028</v>
      </c>
      <c r="B27" s="2175"/>
      <c r="C27" s="2175"/>
      <c r="D27" s="2175"/>
      <c r="E27" s="2175"/>
      <c r="F27" s="2175"/>
      <c r="G27" s="2175"/>
      <c r="H27" s="2175"/>
      <c r="I27" s="2175"/>
      <c r="J27" s="2175"/>
    </row>
    <row r="28" spans="1:11" s="140" customFormat="1" ht="15" customHeight="1">
      <c r="A28" s="2173" t="s">
        <v>267</v>
      </c>
      <c r="B28" s="2173"/>
      <c r="C28" s="2173"/>
      <c r="D28" s="2173"/>
      <c r="E28" s="2173"/>
      <c r="F28" s="2173"/>
      <c r="G28" s="2173"/>
      <c r="H28" s="2173"/>
      <c r="I28" s="2173"/>
      <c r="J28" s="2173"/>
    </row>
    <row r="29" spans="1:11" s="133" customFormat="1" ht="15" customHeight="1">
      <c r="A29" s="542">
        <v>2020</v>
      </c>
      <c r="B29" s="347" t="s">
        <v>1773</v>
      </c>
      <c r="C29" s="305">
        <v>670050</v>
      </c>
      <c r="D29" s="305">
        <v>40883</v>
      </c>
      <c r="E29" s="305">
        <v>1509938</v>
      </c>
      <c r="F29" s="305">
        <v>105920</v>
      </c>
      <c r="G29" s="652">
        <v>28.3</v>
      </c>
      <c r="H29" s="305">
        <v>776712</v>
      </c>
      <c r="I29" s="305">
        <v>62787</v>
      </c>
      <c r="J29" s="653">
        <v>31.6</v>
      </c>
    </row>
    <row r="30" spans="1:11" s="133" customFormat="1" ht="15" customHeight="1">
      <c r="A30" s="542">
        <v>2021</v>
      </c>
      <c r="B30" s="347" t="s">
        <v>1773</v>
      </c>
      <c r="C30" s="1744">
        <v>711460</v>
      </c>
      <c r="D30" s="1744">
        <v>32434</v>
      </c>
      <c r="E30" s="1744">
        <v>1576678</v>
      </c>
      <c r="F30" s="1744">
        <v>83048</v>
      </c>
      <c r="G30" s="1741">
        <v>31.8</v>
      </c>
      <c r="H30" s="1744">
        <v>806250</v>
      </c>
      <c r="I30" s="1744">
        <v>50233</v>
      </c>
      <c r="J30" s="1739">
        <v>35.200000000000003</v>
      </c>
    </row>
    <row r="31" spans="1:11" s="133" customFormat="1" ht="15" customHeight="1">
      <c r="A31" s="542"/>
      <c r="B31" s="597" t="s">
        <v>8</v>
      </c>
      <c r="C31" s="561">
        <v>106.1801358107604</v>
      </c>
      <c r="D31" s="561">
        <v>79.333708387349262</v>
      </c>
      <c r="E31" s="561">
        <v>104.42004903512594</v>
      </c>
      <c r="F31" s="561">
        <v>78.40634441087613</v>
      </c>
      <c r="G31" s="561" t="s">
        <v>92</v>
      </c>
      <c r="H31" s="561">
        <v>103.80295399066834</v>
      </c>
      <c r="I31" s="561">
        <v>80.005415133706023</v>
      </c>
      <c r="J31" s="598" t="s">
        <v>92</v>
      </c>
      <c r="K31" s="139"/>
    </row>
    <row r="32" spans="1:11" s="133" customFormat="1" ht="15" customHeight="1">
      <c r="A32" s="542"/>
      <c r="B32" s="597"/>
      <c r="C32" s="561"/>
      <c r="D32" s="561"/>
      <c r="E32" s="561"/>
      <c r="F32" s="561"/>
      <c r="G32" s="561"/>
      <c r="H32" s="561"/>
      <c r="I32" s="561"/>
      <c r="J32" s="598"/>
      <c r="K32" s="139"/>
    </row>
    <row r="33" spans="1:11" s="133" customFormat="1" ht="15" customHeight="1">
      <c r="A33" s="544">
        <v>2020</v>
      </c>
      <c r="B33" s="347" t="s">
        <v>1796</v>
      </c>
      <c r="C33" s="595">
        <v>81192</v>
      </c>
      <c r="D33" s="595">
        <v>1743</v>
      </c>
      <c r="E33" s="595">
        <v>171363</v>
      </c>
      <c r="F33" s="595">
        <v>4808</v>
      </c>
      <c r="G33" s="533">
        <v>16.2</v>
      </c>
      <c r="H33" s="595">
        <v>86209</v>
      </c>
      <c r="I33" s="595">
        <v>3210</v>
      </c>
      <c r="J33" s="534">
        <v>17.7</v>
      </c>
      <c r="K33" s="139"/>
    </row>
    <row r="34" spans="1:11" s="133" customFormat="1" ht="15" customHeight="1">
      <c r="A34" s="544"/>
      <c r="B34" s="347" t="s">
        <v>1790</v>
      </c>
      <c r="C34" s="595">
        <v>347067</v>
      </c>
      <c r="D34" s="595">
        <v>22118</v>
      </c>
      <c r="E34" s="595">
        <v>863202</v>
      </c>
      <c r="F34" s="595">
        <v>61054</v>
      </c>
      <c r="G34" s="533">
        <v>52.4</v>
      </c>
      <c r="H34" s="595">
        <v>430418</v>
      </c>
      <c r="I34" s="595">
        <v>35164</v>
      </c>
      <c r="J34" s="534">
        <v>56.5</v>
      </c>
      <c r="K34" s="139"/>
    </row>
    <row r="35" spans="1:11" s="133" customFormat="1" ht="15" customHeight="1">
      <c r="A35" s="544"/>
      <c r="B35" s="347" t="s">
        <v>1795</v>
      </c>
      <c r="C35" s="595">
        <v>86887</v>
      </c>
      <c r="D35" s="595">
        <v>2861</v>
      </c>
      <c r="E35" s="595">
        <v>173008</v>
      </c>
      <c r="F35" s="595">
        <v>11254</v>
      </c>
      <c r="G35" s="561" t="s">
        <v>92</v>
      </c>
      <c r="H35" s="595">
        <v>98260</v>
      </c>
      <c r="I35" s="595">
        <v>7816</v>
      </c>
      <c r="J35" s="598" t="s">
        <v>92</v>
      </c>
      <c r="K35" s="139"/>
    </row>
    <row r="36" spans="1:11" s="133" customFormat="1" ht="15" customHeight="1">
      <c r="A36" s="544"/>
      <c r="B36" s="1251"/>
      <c r="C36" s="1311"/>
      <c r="D36" s="1311"/>
      <c r="E36" s="1311"/>
      <c r="F36" s="1311"/>
      <c r="G36" s="1314"/>
      <c r="H36" s="1311"/>
      <c r="I36" s="1311"/>
      <c r="J36" s="1315"/>
      <c r="K36" s="139"/>
    </row>
    <row r="37" spans="1:11" s="133" customFormat="1" ht="15" customHeight="1">
      <c r="A37" s="544">
        <v>2021</v>
      </c>
      <c r="B37" s="347" t="s">
        <v>1794</v>
      </c>
      <c r="C37" s="595">
        <v>27772</v>
      </c>
      <c r="D37" s="595">
        <v>481</v>
      </c>
      <c r="E37" s="595">
        <v>56821</v>
      </c>
      <c r="F37" s="595">
        <v>1925</v>
      </c>
      <c r="G37" s="533">
        <v>9</v>
      </c>
      <c r="H37" s="595">
        <v>33769</v>
      </c>
      <c r="I37" s="595">
        <v>1685</v>
      </c>
      <c r="J37" s="534">
        <v>11.6</v>
      </c>
      <c r="K37" s="139"/>
    </row>
    <row r="38" spans="1:11" s="133" customFormat="1" ht="15" customHeight="1">
      <c r="A38" s="544"/>
      <c r="B38" s="347" t="s">
        <v>1796</v>
      </c>
      <c r="C38" s="595">
        <v>133819</v>
      </c>
      <c r="D38" s="595">
        <v>3270</v>
      </c>
      <c r="E38" s="595">
        <v>288554</v>
      </c>
      <c r="F38" s="595">
        <v>8275</v>
      </c>
      <c r="G38" s="533">
        <v>24.6</v>
      </c>
      <c r="H38" s="595">
        <v>144354</v>
      </c>
      <c r="I38" s="595">
        <v>5238</v>
      </c>
      <c r="J38" s="534">
        <v>26.5</v>
      </c>
      <c r="K38" s="139"/>
    </row>
    <row r="39" spans="1:11" s="133" customFormat="1" ht="15" customHeight="1">
      <c r="A39" s="544"/>
      <c r="B39" s="347" t="s">
        <v>1790</v>
      </c>
      <c r="C39" s="1483">
        <v>365326</v>
      </c>
      <c r="D39" s="1483">
        <v>21401</v>
      </c>
      <c r="E39" s="1483">
        <v>888419</v>
      </c>
      <c r="F39" s="1483">
        <v>54601</v>
      </c>
      <c r="G39" s="1484">
        <v>53.8</v>
      </c>
      <c r="H39" s="1483">
        <v>443771</v>
      </c>
      <c r="I39" s="1483">
        <v>31486</v>
      </c>
      <c r="J39" s="1485">
        <v>58.4</v>
      </c>
      <c r="K39" s="139"/>
    </row>
    <row r="40" spans="1:11" s="133" customFormat="1" ht="15" customHeight="1">
      <c r="A40" s="544"/>
      <c r="B40" s="347" t="s">
        <v>1795</v>
      </c>
      <c r="C40" s="1708">
        <v>184543</v>
      </c>
      <c r="D40" s="1708">
        <v>7282</v>
      </c>
      <c r="E40" s="1708">
        <v>342884</v>
      </c>
      <c r="F40" s="1708">
        <v>18247</v>
      </c>
      <c r="G40" s="1709">
        <v>22.9</v>
      </c>
      <c r="H40" s="1708">
        <v>184356</v>
      </c>
      <c r="I40" s="1708">
        <v>11824</v>
      </c>
      <c r="J40" s="1485">
        <v>26.5</v>
      </c>
      <c r="K40" s="139"/>
    </row>
    <row r="41" spans="1:11" s="133" customFormat="1" ht="15" customHeight="1">
      <c r="A41" s="544"/>
      <c r="B41" s="2010"/>
      <c r="C41" s="2008"/>
      <c r="D41" s="2008"/>
      <c r="E41" s="2008"/>
      <c r="F41" s="2008"/>
      <c r="G41" s="2009"/>
      <c r="H41" s="2008"/>
      <c r="I41" s="2008"/>
      <c r="J41" s="1313"/>
      <c r="K41" s="139"/>
    </row>
    <row r="42" spans="1:11" s="133" customFormat="1" ht="15" customHeight="1">
      <c r="A42" s="544">
        <v>2022</v>
      </c>
      <c r="B42" s="347" t="s">
        <v>1794</v>
      </c>
      <c r="C42" s="2008">
        <v>157063</v>
      </c>
      <c r="D42" s="2008">
        <v>4869</v>
      </c>
      <c r="E42" s="2008">
        <v>320042</v>
      </c>
      <c r="F42" s="2008">
        <v>11860</v>
      </c>
      <c r="G42" s="2009">
        <v>22.6</v>
      </c>
      <c r="H42" s="2008">
        <v>177247</v>
      </c>
      <c r="I42" s="2008">
        <v>8085</v>
      </c>
      <c r="J42" s="1313">
        <v>27</v>
      </c>
      <c r="K42" s="139"/>
    </row>
    <row r="43" spans="1:11" s="133" customFormat="1" ht="15" customHeight="1">
      <c r="A43" s="542"/>
      <c r="B43" s="597" t="s">
        <v>8</v>
      </c>
      <c r="C43" s="561" t="s">
        <v>2028</v>
      </c>
      <c r="D43" s="561" t="s">
        <v>2029</v>
      </c>
      <c r="E43" s="561" t="s">
        <v>2025</v>
      </c>
      <c r="F43" s="561" t="s">
        <v>2025</v>
      </c>
      <c r="G43" s="561" t="s">
        <v>92</v>
      </c>
      <c r="H43" s="561" t="s">
        <v>2027</v>
      </c>
      <c r="I43" s="561" t="s">
        <v>2027</v>
      </c>
      <c r="J43" s="1710" t="s">
        <v>92</v>
      </c>
      <c r="K43" s="139"/>
    </row>
    <row r="44" spans="1:11" s="274" customFormat="1" ht="30" customHeight="1">
      <c r="A44" s="2606" t="s">
        <v>1417</v>
      </c>
      <c r="B44" s="2606"/>
      <c r="C44" s="2606"/>
      <c r="D44" s="2606"/>
      <c r="E44" s="2606"/>
      <c r="F44" s="2606"/>
      <c r="G44" s="2606"/>
      <c r="H44" s="2606"/>
      <c r="I44" s="2606"/>
      <c r="J44" s="2606"/>
    </row>
    <row r="45" spans="1:11" s="275" customFormat="1" ht="30" customHeight="1">
      <c r="A45" s="2601" t="s">
        <v>1416</v>
      </c>
      <c r="B45" s="2601"/>
      <c r="C45" s="2601"/>
      <c r="D45" s="2601"/>
      <c r="E45" s="2601"/>
      <c r="F45" s="2601"/>
      <c r="G45" s="2601"/>
      <c r="H45" s="2601"/>
      <c r="I45" s="2601"/>
      <c r="J45" s="2601"/>
    </row>
    <row r="46" spans="1:11" s="205" customFormat="1" ht="15" customHeight="1">
      <c r="A46" s="1022"/>
      <c r="F46" s="206"/>
      <c r="G46" s="207"/>
      <c r="H46" s="206"/>
      <c r="I46" s="206"/>
      <c r="J46" s="207"/>
    </row>
    <row r="47" spans="1:11" s="18" customFormat="1" ht="14.85" customHeight="1">
      <c r="G47" s="107"/>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45:J45"/>
    <mergeCell ref="A8:B8"/>
    <mergeCell ref="A9:J9"/>
    <mergeCell ref="A10:J10"/>
    <mergeCell ref="I6:I7"/>
    <mergeCell ref="J5:J7"/>
    <mergeCell ref="A27:J27"/>
    <mergeCell ref="A28:J28"/>
    <mergeCell ref="A44:J44"/>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20"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pane ySplit="6" topLeftCell="A7" activePane="bottomLeft" state="frozen"/>
      <selection activeCell="C31" sqref="C31"/>
      <selection pane="bottomLeft" activeCell="A3" sqref="A3:B3"/>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544" t="s">
        <v>1675</v>
      </c>
      <c r="B1" s="2544"/>
      <c r="C1" s="2544"/>
      <c r="D1" s="2544"/>
      <c r="E1" s="2544"/>
      <c r="F1" s="2544"/>
      <c r="G1" s="2544"/>
      <c r="H1" s="34"/>
      <c r="I1" s="2157" t="s">
        <v>1</v>
      </c>
      <c r="J1" s="2157"/>
      <c r="K1" s="29"/>
    </row>
    <row r="2" spans="1:11" ht="15" customHeight="1">
      <c r="A2" s="2562" t="s">
        <v>1676</v>
      </c>
      <c r="B2" s="2562"/>
      <c r="C2" s="2562"/>
      <c r="D2" s="2562"/>
      <c r="E2" s="2562"/>
      <c r="F2" s="2562"/>
      <c r="G2" s="2562"/>
      <c r="H2" s="34"/>
      <c r="I2" s="2217" t="s">
        <v>2</v>
      </c>
      <c r="J2" s="2217"/>
      <c r="K2" s="1023"/>
    </row>
    <row r="3" spans="1:11" s="121" customFormat="1" ht="24.95" customHeight="1">
      <c r="A3" s="2598" t="s">
        <v>297</v>
      </c>
      <c r="B3" s="2599"/>
      <c r="C3" s="2311" t="s">
        <v>669</v>
      </c>
      <c r="D3" s="648"/>
      <c r="E3" s="2311" t="s">
        <v>670</v>
      </c>
      <c r="F3" s="648"/>
      <c r="G3" s="2267" t="s">
        <v>1025</v>
      </c>
      <c r="H3" s="2311" t="s">
        <v>1294</v>
      </c>
      <c r="I3" s="648"/>
      <c r="J3" s="2311" t="s">
        <v>1029</v>
      </c>
    </row>
    <row r="4" spans="1:11" s="121" customFormat="1" ht="15.75" customHeight="1">
      <c r="A4" s="2600" t="s">
        <v>298</v>
      </c>
      <c r="B4" s="2133"/>
      <c r="C4" s="2312"/>
      <c r="D4" s="2267" t="s">
        <v>668</v>
      </c>
      <c r="E4" s="2160"/>
      <c r="F4" s="2267" t="s">
        <v>1292</v>
      </c>
      <c r="G4" s="2158"/>
      <c r="H4" s="2160"/>
      <c r="I4" s="2604" t="s">
        <v>671</v>
      </c>
      <c r="J4" s="2160"/>
    </row>
    <row r="5" spans="1:11" s="121" customFormat="1" ht="24.95" customHeight="1">
      <c r="A5" s="2597" t="s">
        <v>1867</v>
      </c>
      <c r="B5" s="2524"/>
      <c r="C5" s="2160"/>
      <c r="D5" s="2548"/>
      <c r="E5" s="2160"/>
      <c r="F5" s="2548"/>
      <c r="G5" s="2158"/>
      <c r="H5" s="2160"/>
      <c r="I5" s="2605"/>
      <c r="J5" s="2160"/>
    </row>
    <row r="6" spans="1:11" s="121" customFormat="1" ht="42" customHeight="1">
      <c r="A6" s="2602" t="s">
        <v>1868</v>
      </c>
      <c r="B6" s="2603"/>
      <c r="C6" s="908" t="s">
        <v>664</v>
      </c>
      <c r="D6" s="1021" t="s">
        <v>665</v>
      </c>
      <c r="E6" s="908" t="s">
        <v>666</v>
      </c>
      <c r="F6" s="1021" t="s">
        <v>667</v>
      </c>
      <c r="G6" s="989" t="s">
        <v>1026</v>
      </c>
      <c r="H6" s="908" t="s">
        <v>1295</v>
      </c>
      <c r="I6" s="1021" t="s">
        <v>665</v>
      </c>
      <c r="J6" s="988" t="s">
        <v>1296</v>
      </c>
    </row>
    <row r="7" spans="1:11" s="121" customFormat="1" ht="15" customHeight="1">
      <c r="A7" s="2449" t="s">
        <v>268</v>
      </c>
      <c r="B7" s="2449"/>
      <c r="C7" s="2449"/>
      <c r="D7" s="2449"/>
      <c r="E7" s="2449"/>
      <c r="F7" s="2449"/>
      <c r="G7" s="2449"/>
      <c r="H7" s="2449"/>
      <c r="I7" s="2449"/>
      <c r="J7" s="2449"/>
    </row>
    <row r="8" spans="1:11" s="119" customFormat="1" ht="15" customHeight="1">
      <c r="A8" s="2173" t="s">
        <v>269</v>
      </c>
      <c r="B8" s="2173"/>
      <c r="C8" s="2173"/>
      <c r="D8" s="2173"/>
      <c r="E8" s="2173"/>
      <c r="F8" s="2173"/>
      <c r="G8" s="2173"/>
      <c r="H8" s="2173"/>
      <c r="I8" s="2173"/>
      <c r="J8" s="2173"/>
    </row>
    <row r="9" spans="1:11" s="121" customFormat="1" ht="15" customHeight="1">
      <c r="A9" s="544">
        <v>2020</v>
      </c>
      <c r="B9" s="347" t="s">
        <v>1773</v>
      </c>
      <c r="C9" s="651">
        <v>586174</v>
      </c>
      <c r="D9" s="651">
        <v>37120</v>
      </c>
      <c r="E9" s="651">
        <v>1287752</v>
      </c>
      <c r="F9" s="651">
        <v>94403</v>
      </c>
      <c r="G9" s="652">
        <v>30.9</v>
      </c>
      <c r="H9" s="651">
        <v>677839</v>
      </c>
      <c r="I9" s="651">
        <v>56886</v>
      </c>
      <c r="J9" s="653">
        <v>33.9</v>
      </c>
    </row>
    <row r="10" spans="1:11" s="121" customFormat="1" ht="15" customHeight="1">
      <c r="A10" s="544">
        <v>2021</v>
      </c>
      <c r="B10" s="347" t="s">
        <v>1773</v>
      </c>
      <c r="C10" s="1745">
        <v>631852</v>
      </c>
      <c r="D10" s="1745">
        <v>29298</v>
      </c>
      <c r="E10" s="1745">
        <v>1358308</v>
      </c>
      <c r="F10" s="1745">
        <v>72795</v>
      </c>
      <c r="G10" s="1741">
        <v>34.9</v>
      </c>
      <c r="H10" s="1745">
        <v>707582</v>
      </c>
      <c r="I10" s="1745">
        <v>44444</v>
      </c>
      <c r="J10" s="1739">
        <v>37.6</v>
      </c>
    </row>
    <row r="11" spans="1:11" s="121" customFormat="1" ht="15" customHeight="1">
      <c r="A11" s="542"/>
      <c r="B11" s="597" t="s">
        <v>8</v>
      </c>
      <c r="C11" s="561">
        <v>107.79256671227316</v>
      </c>
      <c r="D11" s="561">
        <v>78.927801724137936</v>
      </c>
      <c r="E11" s="561">
        <v>105.47900527430747</v>
      </c>
      <c r="F11" s="561">
        <v>77.110896899462944</v>
      </c>
      <c r="G11" s="561" t="s">
        <v>92</v>
      </c>
      <c r="H11" s="561">
        <v>104.38791512438794</v>
      </c>
      <c r="I11" s="561">
        <v>78.128186196955312</v>
      </c>
      <c r="J11" s="598" t="s">
        <v>92</v>
      </c>
      <c r="K11" s="132"/>
    </row>
    <row r="12" spans="1:11" s="121" customFormat="1" ht="15" customHeight="1">
      <c r="A12" s="542"/>
      <c r="B12" s="597"/>
      <c r="C12" s="561"/>
      <c r="D12" s="561"/>
      <c r="E12" s="561"/>
      <c r="F12" s="561"/>
      <c r="G12" s="561"/>
      <c r="H12" s="561"/>
      <c r="I12" s="561"/>
      <c r="J12" s="598"/>
      <c r="K12" s="132"/>
    </row>
    <row r="13" spans="1:11" s="121" customFormat="1" ht="15" customHeight="1">
      <c r="A13" s="544">
        <v>2020</v>
      </c>
      <c r="B13" s="347" t="s">
        <v>1794</v>
      </c>
      <c r="C13" s="595">
        <v>141433</v>
      </c>
      <c r="D13" s="595">
        <v>13370</v>
      </c>
      <c r="E13" s="595">
        <v>274339</v>
      </c>
      <c r="F13" s="595">
        <v>27317</v>
      </c>
      <c r="G13" s="533">
        <v>25.9</v>
      </c>
      <c r="H13" s="595">
        <v>147886</v>
      </c>
      <c r="I13" s="595">
        <v>15844</v>
      </c>
      <c r="J13" s="534">
        <v>29.7</v>
      </c>
      <c r="K13" s="132"/>
    </row>
    <row r="14" spans="1:11" s="121" customFormat="1" ht="15" customHeight="1">
      <c r="A14" s="544"/>
      <c r="B14" s="347" t="s">
        <v>1796</v>
      </c>
      <c r="C14" s="595">
        <v>70532</v>
      </c>
      <c r="D14" s="595">
        <v>1512</v>
      </c>
      <c r="E14" s="595">
        <v>145918</v>
      </c>
      <c r="F14" s="595">
        <v>4241</v>
      </c>
      <c r="G14" s="533">
        <v>17.7</v>
      </c>
      <c r="H14" s="595">
        <v>74692</v>
      </c>
      <c r="I14" s="595">
        <v>2926</v>
      </c>
      <c r="J14" s="534">
        <v>19</v>
      </c>
      <c r="K14" s="132"/>
    </row>
    <row r="15" spans="1:11" s="121" customFormat="1" ht="15" customHeight="1">
      <c r="A15" s="544"/>
      <c r="B15" s="347" t="s">
        <v>1790</v>
      </c>
      <c r="C15" s="595">
        <v>296687</v>
      </c>
      <c r="D15" s="595">
        <v>19637</v>
      </c>
      <c r="E15" s="595">
        <v>717538</v>
      </c>
      <c r="F15" s="595">
        <v>53044</v>
      </c>
      <c r="G15" s="533">
        <v>57.8</v>
      </c>
      <c r="H15" s="595">
        <v>369335</v>
      </c>
      <c r="I15" s="595">
        <v>31168</v>
      </c>
      <c r="J15" s="534">
        <v>61.3</v>
      </c>
      <c r="K15" s="132"/>
    </row>
    <row r="16" spans="1:11" s="121" customFormat="1" ht="15" customHeight="1">
      <c r="A16" s="544"/>
      <c r="B16" s="347" t="s">
        <v>1795</v>
      </c>
      <c r="C16" s="595">
        <v>77522</v>
      </c>
      <c r="D16" s="595">
        <v>2601</v>
      </c>
      <c r="E16" s="595">
        <v>149957</v>
      </c>
      <c r="F16" s="595">
        <v>9801</v>
      </c>
      <c r="G16" s="561" t="s">
        <v>92</v>
      </c>
      <c r="H16" s="595">
        <v>85926</v>
      </c>
      <c r="I16" s="595">
        <v>6948</v>
      </c>
      <c r="J16" s="598" t="s">
        <v>92</v>
      </c>
      <c r="K16" s="132"/>
    </row>
    <row r="17" spans="1:11" s="121" customFormat="1" ht="15" customHeight="1">
      <c r="A17" s="544"/>
      <c r="B17" s="1251"/>
      <c r="C17" s="1311"/>
      <c r="D17" s="1311"/>
      <c r="E17" s="1311"/>
      <c r="F17" s="1311"/>
      <c r="G17" s="1314"/>
      <c r="H17" s="1311"/>
      <c r="I17" s="1311"/>
      <c r="J17" s="1315"/>
      <c r="K17" s="132"/>
    </row>
    <row r="18" spans="1:11" s="121" customFormat="1" ht="15" customHeight="1">
      <c r="A18" s="544">
        <v>2021</v>
      </c>
      <c r="B18" s="347" t="s">
        <v>1794</v>
      </c>
      <c r="C18" s="1311">
        <v>25229</v>
      </c>
      <c r="D18" s="1311">
        <v>419</v>
      </c>
      <c r="E18" s="1311">
        <v>50525</v>
      </c>
      <c r="F18" s="1311">
        <v>1786</v>
      </c>
      <c r="G18" s="1312">
        <v>9.8000000000000007</v>
      </c>
      <c r="H18" s="1311">
        <v>30378</v>
      </c>
      <c r="I18" s="1311">
        <v>1615</v>
      </c>
      <c r="J18" s="1313">
        <v>12.2</v>
      </c>
      <c r="K18" s="132"/>
    </row>
    <row r="19" spans="1:11" s="121" customFormat="1" ht="15" customHeight="1">
      <c r="A19" s="544"/>
      <c r="B19" s="347" t="s">
        <v>1796</v>
      </c>
      <c r="C19" s="595">
        <v>121544</v>
      </c>
      <c r="D19" s="595">
        <v>2970</v>
      </c>
      <c r="E19" s="595">
        <v>260116</v>
      </c>
      <c r="F19" s="595">
        <v>7151</v>
      </c>
      <c r="G19" s="533">
        <v>27.7</v>
      </c>
      <c r="H19" s="595">
        <v>130661</v>
      </c>
      <c r="I19" s="595">
        <v>4530</v>
      </c>
      <c r="J19" s="534">
        <v>28.8</v>
      </c>
      <c r="K19" s="132"/>
    </row>
    <row r="20" spans="1:11" s="121" customFormat="1" ht="15" customHeight="1">
      <c r="A20" s="544"/>
      <c r="B20" s="347" t="s">
        <v>1790</v>
      </c>
      <c r="C20" s="1483">
        <v>317060</v>
      </c>
      <c r="D20" s="1483">
        <v>19278</v>
      </c>
      <c r="E20" s="1483">
        <v>741740</v>
      </c>
      <c r="F20" s="1483">
        <v>48574</v>
      </c>
      <c r="G20" s="1484">
        <v>59.4</v>
      </c>
      <c r="H20" s="1483">
        <v>381608</v>
      </c>
      <c r="I20" s="1483">
        <v>28143</v>
      </c>
      <c r="J20" s="1485">
        <v>63.2</v>
      </c>
      <c r="K20" s="132"/>
    </row>
    <row r="21" spans="1:11" s="121" customFormat="1" ht="15" customHeight="1">
      <c r="A21" s="544"/>
      <c r="B21" s="347" t="s">
        <v>1795</v>
      </c>
      <c r="C21" s="1708">
        <v>168019</v>
      </c>
      <c r="D21" s="1708">
        <v>6631</v>
      </c>
      <c r="E21" s="1708">
        <v>305927</v>
      </c>
      <c r="F21" s="1708">
        <v>15284</v>
      </c>
      <c r="G21" s="1709">
        <v>25.9</v>
      </c>
      <c r="H21" s="1708">
        <v>164935</v>
      </c>
      <c r="I21" s="1708">
        <v>10156</v>
      </c>
      <c r="J21" s="1485">
        <v>28.8</v>
      </c>
      <c r="K21" s="132"/>
    </row>
    <row r="22" spans="1:11" s="121" customFormat="1" ht="15" customHeight="1">
      <c r="A22" s="544"/>
      <c r="B22" s="2010"/>
      <c r="C22" s="2008"/>
      <c r="D22" s="2008"/>
      <c r="E22" s="2008"/>
      <c r="F22" s="2008"/>
      <c r="G22" s="2009"/>
      <c r="H22" s="2008"/>
      <c r="I22" s="2008"/>
      <c r="J22" s="1313"/>
      <c r="K22" s="132"/>
    </row>
    <row r="23" spans="1:11" s="121" customFormat="1" ht="15" customHeight="1">
      <c r="A23" s="544">
        <v>2022</v>
      </c>
      <c r="B23" s="347" t="s">
        <v>1794</v>
      </c>
      <c r="C23" s="2008">
        <v>143181</v>
      </c>
      <c r="D23" s="2008">
        <v>4274</v>
      </c>
      <c r="E23" s="2008">
        <v>288217</v>
      </c>
      <c r="F23" s="2008">
        <v>9306</v>
      </c>
      <c r="G23" s="2009">
        <v>25.6</v>
      </c>
      <c r="H23" s="2008">
        <v>161119</v>
      </c>
      <c r="I23" s="2008">
        <v>6600</v>
      </c>
      <c r="J23" s="1313">
        <v>29.7</v>
      </c>
      <c r="K23" s="132"/>
    </row>
    <row r="24" spans="1:11" s="121" customFormat="1" ht="15" customHeight="1">
      <c r="A24" s="544"/>
      <c r="B24" s="597" t="s">
        <v>8</v>
      </c>
      <c r="C24" s="561" t="s">
        <v>2025</v>
      </c>
      <c r="D24" s="561" t="s">
        <v>2029</v>
      </c>
      <c r="E24" s="561" t="s">
        <v>2025</v>
      </c>
      <c r="F24" s="561" t="s">
        <v>2027</v>
      </c>
      <c r="G24" s="561" t="s">
        <v>92</v>
      </c>
      <c r="H24" s="561" t="s">
        <v>2027</v>
      </c>
      <c r="I24" s="561" t="s">
        <v>2030</v>
      </c>
      <c r="J24" s="598" t="s">
        <v>92</v>
      </c>
      <c r="K24" s="132"/>
    </row>
    <row r="25" spans="1:11" s="121" customFormat="1" ht="15" customHeight="1">
      <c r="A25" s="2175" t="s">
        <v>1030</v>
      </c>
      <c r="B25" s="2175"/>
      <c r="C25" s="2175"/>
      <c r="D25" s="2175"/>
      <c r="E25" s="2175"/>
      <c r="F25" s="2175"/>
      <c r="G25" s="2175"/>
      <c r="H25" s="2175"/>
      <c r="I25" s="2175"/>
      <c r="J25" s="2175"/>
    </row>
    <row r="26" spans="1:11" s="119" customFormat="1" ht="15" customHeight="1">
      <c r="A26" s="2451" t="s">
        <v>270</v>
      </c>
      <c r="B26" s="2451"/>
      <c r="C26" s="2451"/>
      <c r="D26" s="2451"/>
      <c r="E26" s="2451"/>
      <c r="F26" s="2451"/>
      <c r="G26" s="2451"/>
      <c r="H26" s="2451"/>
      <c r="I26" s="2451"/>
      <c r="J26" s="2451"/>
    </row>
    <row r="27" spans="1:11" s="121" customFormat="1" ht="15" customHeight="1">
      <c r="A27" s="544">
        <v>2020</v>
      </c>
      <c r="B27" s="347" t="s">
        <v>1773</v>
      </c>
      <c r="C27" s="654">
        <v>202886</v>
      </c>
      <c r="D27" s="654">
        <v>4604</v>
      </c>
      <c r="E27" s="654">
        <v>862772</v>
      </c>
      <c r="F27" s="654">
        <v>14064</v>
      </c>
      <c r="G27" s="655">
        <v>26.2</v>
      </c>
      <c r="H27" s="396" t="s">
        <v>92</v>
      </c>
      <c r="I27" s="396" t="s">
        <v>92</v>
      </c>
      <c r="J27" s="1210" t="s">
        <v>92</v>
      </c>
    </row>
    <row r="28" spans="1:11" s="121" customFormat="1" ht="15" customHeight="1">
      <c r="A28" s="544">
        <v>2021</v>
      </c>
      <c r="B28" s="347" t="s">
        <v>1773</v>
      </c>
      <c r="C28" s="1746">
        <v>224994</v>
      </c>
      <c r="D28" s="1746">
        <v>5812</v>
      </c>
      <c r="E28" s="1746">
        <v>984334</v>
      </c>
      <c r="F28" s="1746">
        <v>21834</v>
      </c>
      <c r="G28" s="1719">
        <v>30.4</v>
      </c>
      <c r="H28" s="1711" t="s">
        <v>92</v>
      </c>
      <c r="I28" s="1711" t="s">
        <v>92</v>
      </c>
      <c r="J28" s="1486" t="s">
        <v>92</v>
      </c>
    </row>
    <row r="29" spans="1:11" s="121" customFormat="1" ht="15" customHeight="1">
      <c r="A29" s="542"/>
      <c r="B29" s="597" t="s">
        <v>8</v>
      </c>
      <c r="C29" s="561">
        <v>110.89675975671068</v>
      </c>
      <c r="D29" s="561">
        <v>126.2380538662033</v>
      </c>
      <c r="E29" s="561">
        <v>114.08970156657843</v>
      </c>
      <c r="F29" s="561">
        <v>155.24744027303754</v>
      </c>
      <c r="G29" s="561" t="s">
        <v>92</v>
      </c>
      <c r="H29" s="561" t="s">
        <v>92</v>
      </c>
      <c r="I29" s="561" t="s">
        <v>92</v>
      </c>
      <c r="J29" s="598" t="s">
        <v>92</v>
      </c>
    </row>
    <row r="30" spans="1:11" s="121" customFormat="1" ht="15" customHeight="1">
      <c r="A30" s="542"/>
      <c r="B30" s="581"/>
      <c r="C30" s="656"/>
      <c r="D30" s="656"/>
      <c r="E30" s="656"/>
      <c r="F30" s="656"/>
      <c r="G30" s="298"/>
      <c r="H30" s="657"/>
      <c r="I30" s="657"/>
      <c r="J30" s="658"/>
    </row>
    <row r="31" spans="1:11" s="121" customFormat="1" ht="15" customHeight="1">
      <c r="A31" s="544">
        <v>2020</v>
      </c>
      <c r="B31" s="347" t="s">
        <v>1796</v>
      </c>
      <c r="C31" s="595">
        <v>25961</v>
      </c>
      <c r="D31" s="595">
        <v>291</v>
      </c>
      <c r="E31" s="595">
        <v>83598</v>
      </c>
      <c r="F31" s="595">
        <v>805</v>
      </c>
      <c r="G31" s="533">
        <v>13.3</v>
      </c>
      <c r="H31" s="396" t="s">
        <v>92</v>
      </c>
      <c r="I31" s="396" t="s">
        <v>92</v>
      </c>
      <c r="J31" s="1210" t="s">
        <v>92</v>
      </c>
    </row>
    <row r="32" spans="1:11" s="121" customFormat="1" ht="15" customHeight="1">
      <c r="A32" s="544"/>
      <c r="B32" s="347" t="s">
        <v>1790</v>
      </c>
      <c r="C32" s="595">
        <v>153390</v>
      </c>
      <c r="D32" s="595">
        <v>3843</v>
      </c>
      <c r="E32" s="595">
        <v>674783</v>
      </c>
      <c r="F32" s="595">
        <v>11694</v>
      </c>
      <c r="G32" s="533">
        <v>36.9</v>
      </c>
      <c r="H32" s="396" t="s">
        <v>92</v>
      </c>
      <c r="I32" s="396" t="s">
        <v>92</v>
      </c>
      <c r="J32" s="1210" t="s">
        <v>92</v>
      </c>
    </row>
    <row r="33" spans="1:10" s="121" customFormat="1" ht="15" customHeight="1">
      <c r="A33" s="544"/>
      <c r="B33" s="347" t="s">
        <v>1795</v>
      </c>
      <c r="C33" s="595">
        <v>8826</v>
      </c>
      <c r="D33" s="595">
        <v>187</v>
      </c>
      <c r="E33" s="595">
        <v>34011</v>
      </c>
      <c r="F33" s="595">
        <v>939</v>
      </c>
      <c r="G33" s="561" t="s">
        <v>92</v>
      </c>
      <c r="H33" s="533"/>
      <c r="I33" s="533"/>
      <c r="J33" s="534"/>
    </row>
    <row r="34" spans="1:10" s="121" customFormat="1" ht="15" customHeight="1">
      <c r="A34" s="544"/>
      <c r="B34" s="1251"/>
      <c r="C34" s="1311"/>
      <c r="D34" s="1311"/>
      <c r="E34" s="1311"/>
      <c r="F34" s="1311"/>
      <c r="G34" s="1314"/>
      <c r="H34" s="1312"/>
      <c r="I34" s="1312"/>
      <c r="J34" s="1313"/>
    </row>
    <row r="35" spans="1:10" s="121" customFormat="1" ht="15" customHeight="1">
      <c r="A35" s="544">
        <v>2021</v>
      </c>
      <c r="B35" s="347" t="s">
        <v>1794</v>
      </c>
      <c r="C35" s="1311">
        <v>1927</v>
      </c>
      <c r="D35" s="1311">
        <v>101</v>
      </c>
      <c r="E35" s="1311">
        <v>9557</v>
      </c>
      <c r="F35" s="1311">
        <v>771</v>
      </c>
      <c r="G35" s="1312">
        <v>4</v>
      </c>
      <c r="H35" s="396" t="s">
        <v>92</v>
      </c>
      <c r="I35" s="396" t="s">
        <v>92</v>
      </c>
      <c r="J35" s="1210" t="s">
        <v>92</v>
      </c>
    </row>
    <row r="36" spans="1:10" s="121" customFormat="1" ht="15" customHeight="1">
      <c r="A36" s="544"/>
      <c r="B36" s="347" t="s">
        <v>1796</v>
      </c>
      <c r="C36" s="595">
        <v>40768</v>
      </c>
      <c r="D36" s="595">
        <v>756</v>
      </c>
      <c r="E36" s="595">
        <v>150424</v>
      </c>
      <c r="F36" s="595">
        <v>3526</v>
      </c>
      <c r="G36" s="533">
        <v>19.600000000000001</v>
      </c>
      <c r="H36" s="396" t="s">
        <v>92</v>
      </c>
      <c r="I36" s="396" t="s">
        <v>92</v>
      </c>
      <c r="J36" s="1210" t="s">
        <v>92</v>
      </c>
    </row>
    <row r="37" spans="1:10" s="121" customFormat="1" ht="15" customHeight="1">
      <c r="A37" s="544"/>
      <c r="B37" s="347" t="s">
        <v>1790</v>
      </c>
      <c r="C37" s="1483">
        <v>163856</v>
      </c>
      <c r="D37" s="1483">
        <v>4549</v>
      </c>
      <c r="E37" s="1483">
        <v>749116</v>
      </c>
      <c r="F37" s="1483">
        <v>16004</v>
      </c>
      <c r="G37" s="1484">
        <v>42.1</v>
      </c>
      <c r="H37" s="1454" t="s">
        <v>92</v>
      </c>
      <c r="I37" s="1454" t="s">
        <v>92</v>
      </c>
      <c r="J37" s="1486" t="s">
        <v>92</v>
      </c>
    </row>
    <row r="38" spans="1:10" s="121" customFormat="1" ht="15" customHeight="1">
      <c r="A38" s="544"/>
      <c r="B38" s="347" t="s">
        <v>1795</v>
      </c>
      <c r="C38" s="1708">
        <v>18443</v>
      </c>
      <c r="D38" s="1708">
        <v>406</v>
      </c>
      <c r="E38" s="1708">
        <v>75237</v>
      </c>
      <c r="F38" s="1708">
        <v>1533</v>
      </c>
      <c r="G38" s="1709">
        <v>16.8</v>
      </c>
      <c r="H38" s="1711" t="s">
        <v>92</v>
      </c>
      <c r="I38" s="1711" t="s">
        <v>92</v>
      </c>
      <c r="J38" s="1486" t="s">
        <v>92</v>
      </c>
    </row>
    <row r="39" spans="1:10" s="121" customFormat="1" ht="15" customHeight="1">
      <c r="A39" s="544"/>
      <c r="B39" s="2010"/>
      <c r="C39" s="2008"/>
      <c r="D39" s="2008"/>
      <c r="E39" s="2008"/>
      <c r="F39" s="2008"/>
      <c r="G39" s="2009"/>
      <c r="H39" s="2011"/>
      <c r="I39" s="2011"/>
      <c r="J39" s="1433"/>
    </row>
    <row r="40" spans="1:10" s="121" customFormat="1" ht="15" customHeight="1">
      <c r="A40" s="544">
        <v>2022</v>
      </c>
      <c r="B40" s="347" t="s">
        <v>1794</v>
      </c>
      <c r="C40" s="2008">
        <v>15533</v>
      </c>
      <c r="D40" s="2008">
        <v>259</v>
      </c>
      <c r="E40" s="2008">
        <v>67394</v>
      </c>
      <c r="F40" s="2008">
        <v>938</v>
      </c>
      <c r="G40" s="2009">
        <v>16.3</v>
      </c>
      <c r="H40" s="2011" t="s">
        <v>92</v>
      </c>
      <c r="I40" s="2011" t="s">
        <v>92</v>
      </c>
      <c r="J40" s="1433" t="s">
        <v>92</v>
      </c>
    </row>
    <row r="41" spans="1:10" s="121" customFormat="1" ht="15" customHeight="1">
      <c r="A41" s="544"/>
      <c r="B41" s="597" t="s">
        <v>8</v>
      </c>
      <c r="C41" s="561" t="s">
        <v>2031</v>
      </c>
      <c r="D41" s="561">
        <f t="shared" ref="D41:F41" si="0">D40/D35*100</f>
        <v>256.43564356435644</v>
      </c>
      <c r="E41" s="561" t="s">
        <v>2028</v>
      </c>
      <c r="F41" s="561">
        <f t="shared" si="0"/>
        <v>121.66018158236056</v>
      </c>
      <c r="G41" s="561" t="s">
        <v>92</v>
      </c>
      <c r="H41" s="561" t="s">
        <v>92</v>
      </c>
      <c r="I41" s="561" t="s">
        <v>92</v>
      </c>
      <c r="J41" s="598" t="s">
        <v>92</v>
      </c>
    </row>
    <row r="42" spans="1:10" s="276" customFormat="1" ht="30" customHeight="1">
      <c r="A42" s="2606" t="s">
        <v>1417</v>
      </c>
      <c r="B42" s="2606"/>
      <c r="C42" s="2606"/>
      <c r="D42" s="2606"/>
      <c r="E42" s="2606"/>
      <c r="F42" s="2606"/>
      <c r="G42" s="2606"/>
      <c r="H42" s="2606"/>
      <c r="I42" s="2606"/>
      <c r="J42" s="2606"/>
    </row>
    <row r="43" spans="1:10" s="277" customFormat="1" ht="30" customHeight="1">
      <c r="A43" s="2601" t="s">
        <v>1416</v>
      </c>
      <c r="B43" s="2601"/>
      <c r="C43" s="2601"/>
      <c r="D43" s="2601"/>
      <c r="E43" s="2601"/>
      <c r="F43" s="2601"/>
      <c r="G43" s="2601"/>
      <c r="H43" s="2601"/>
      <c r="I43" s="2601"/>
      <c r="J43" s="2601"/>
    </row>
    <row r="44" spans="1:10" s="159" customFormat="1" ht="15" customHeight="1">
      <c r="A44" s="1024"/>
      <c r="B44" s="210"/>
      <c r="C44" s="210"/>
      <c r="D44" s="210"/>
      <c r="E44" s="210"/>
      <c r="F44" s="211"/>
      <c r="G44" s="212"/>
      <c r="H44" s="211"/>
      <c r="I44" s="211"/>
      <c r="J44" s="212"/>
    </row>
  </sheetData>
  <mergeCells count="22">
    <mergeCell ref="A2:G2"/>
    <mergeCell ref="I1:J1"/>
    <mergeCell ref="I2:J2"/>
    <mergeCell ref="A1:G1"/>
    <mergeCell ref="A3:B3"/>
    <mergeCell ref="J3:J5"/>
    <mergeCell ref="D4:D5"/>
    <mergeCell ref="E3:E5"/>
    <mergeCell ref="F4:F5"/>
    <mergeCell ref="A5:B5"/>
    <mergeCell ref="A6:B6"/>
    <mergeCell ref="C3:C5"/>
    <mergeCell ref="G3:G5"/>
    <mergeCell ref="H3:H5"/>
    <mergeCell ref="A42:J42"/>
    <mergeCell ref="I4:I5"/>
    <mergeCell ref="A4:B4"/>
    <mergeCell ref="A43:J43"/>
    <mergeCell ref="A8:J8"/>
    <mergeCell ref="A26:J26"/>
    <mergeCell ref="A7:J7"/>
    <mergeCell ref="A25:J25"/>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6"/>
  <sheetViews>
    <sheetView showGridLines="0" zoomScaleNormal="100" workbookViewId="0">
      <pane ySplit="10" topLeftCell="A11" activePane="bottomLeft" state="frozen"/>
      <selection pane="bottomLeft" activeCell="A5" sqref="A5"/>
    </sheetView>
  </sheetViews>
  <sheetFormatPr defaultColWidth="9" defaultRowHeight="14.25"/>
  <cols>
    <col min="1" max="1" width="6.5" style="95" customWidth="1"/>
    <col min="2" max="2" width="7.125" style="85" customWidth="1"/>
    <col min="3" max="12" width="12.125" style="85" customWidth="1"/>
    <col min="13" max="16384" width="9" style="925"/>
  </cols>
  <sheetData>
    <row r="1" spans="1:12" ht="15" customHeight="1">
      <c r="A1" s="268" t="s">
        <v>170</v>
      </c>
      <c r="J1" s="925"/>
      <c r="K1" s="925"/>
      <c r="L1" s="116"/>
    </row>
    <row r="2" spans="1:12" ht="15" customHeight="1">
      <c r="A2" s="1025" t="s">
        <v>171</v>
      </c>
      <c r="B2" s="246"/>
      <c r="C2" s="246"/>
      <c r="J2" s="925"/>
      <c r="K2" s="925"/>
      <c r="L2" s="942"/>
    </row>
    <row r="3" spans="1:12" ht="15" customHeight="1">
      <c r="A3" s="2615" t="s">
        <v>1677</v>
      </c>
      <c r="B3" s="2615"/>
      <c r="C3" s="2615"/>
      <c r="D3" s="2615"/>
      <c r="E3" s="2615"/>
      <c r="F3" s="2615"/>
      <c r="H3" s="86"/>
      <c r="K3" s="1702" t="s">
        <v>1</v>
      </c>
    </row>
    <row r="4" spans="1:12" ht="15" customHeight="1">
      <c r="A4" s="2614" t="s">
        <v>1297</v>
      </c>
      <c r="B4" s="2614"/>
      <c r="C4" s="2614"/>
      <c r="D4" s="2614"/>
      <c r="E4" s="2614"/>
      <c r="F4" s="87"/>
      <c r="G4" s="1026"/>
      <c r="H4" s="88"/>
      <c r="I4" s="88"/>
      <c r="J4" s="88"/>
      <c r="K4" s="942" t="s">
        <v>2</v>
      </c>
    </row>
    <row r="5" spans="1:12" s="121" customFormat="1" ht="17.25" customHeight="1">
      <c r="A5" s="659"/>
      <c r="B5" s="660"/>
      <c r="C5" s="2607" t="s">
        <v>338</v>
      </c>
      <c r="D5" s="2551"/>
      <c r="E5" s="2551"/>
      <c r="F5" s="2551"/>
      <c r="G5" s="2551"/>
      <c r="H5" s="2608" t="s">
        <v>339</v>
      </c>
      <c r="I5" s="2570"/>
      <c r="J5" s="2570"/>
      <c r="K5" s="2570"/>
      <c r="L5" s="2570"/>
    </row>
    <row r="6" spans="1:12" s="121" customFormat="1" ht="17.25" customHeight="1">
      <c r="A6" s="661"/>
      <c r="B6" s="662"/>
      <c r="C6" s="2611" t="s">
        <v>332</v>
      </c>
      <c r="D6" s="2607" t="s">
        <v>342</v>
      </c>
      <c r="E6" s="2551"/>
      <c r="F6" s="2608" t="s">
        <v>343</v>
      </c>
      <c r="G6" s="2610"/>
      <c r="H6" s="2607" t="s">
        <v>340</v>
      </c>
      <c r="I6" s="2551"/>
      <c r="J6" s="2551"/>
      <c r="K6" s="2609" t="s">
        <v>341</v>
      </c>
      <c r="L6" s="2552"/>
    </row>
    <row r="7" spans="1:12" s="121" customFormat="1" ht="34.5" customHeight="1">
      <c r="A7" s="2175" t="s">
        <v>297</v>
      </c>
      <c r="B7" s="2176"/>
      <c r="C7" s="2158"/>
      <c r="D7" s="2611" t="s">
        <v>333</v>
      </c>
      <c r="E7" s="2611" t="s">
        <v>1033</v>
      </c>
      <c r="F7" s="2611" t="s">
        <v>334</v>
      </c>
      <c r="G7" s="2611" t="s">
        <v>335</v>
      </c>
      <c r="H7" s="2611" t="s">
        <v>333</v>
      </c>
      <c r="I7" s="2611" t="s">
        <v>1033</v>
      </c>
      <c r="J7" s="2611" t="s">
        <v>336</v>
      </c>
      <c r="K7" s="2611" t="s">
        <v>335</v>
      </c>
      <c r="L7" s="2497" t="s">
        <v>337</v>
      </c>
    </row>
    <row r="8" spans="1:12" s="121" customFormat="1" ht="16.5" customHeight="1">
      <c r="A8" s="2173" t="s">
        <v>298</v>
      </c>
      <c r="B8" s="2174"/>
      <c r="C8" s="2158"/>
      <c r="D8" s="2612"/>
      <c r="E8" s="2612"/>
      <c r="F8" s="2612"/>
      <c r="G8" s="2612"/>
      <c r="H8" s="2612"/>
      <c r="I8" s="2612"/>
      <c r="J8" s="2612"/>
      <c r="K8" s="2612"/>
      <c r="L8" s="2613"/>
    </row>
    <row r="9" spans="1:12" s="121" customFormat="1" ht="17.25" customHeight="1">
      <c r="A9" s="163"/>
      <c r="B9" s="163"/>
      <c r="C9" s="2301" t="s">
        <v>327</v>
      </c>
      <c r="D9" s="2127" t="s">
        <v>328</v>
      </c>
      <c r="E9" s="2127" t="s">
        <v>1034</v>
      </c>
      <c r="F9" s="2127" t="s">
        <v>329</v>
      </c>
      <c r="G9" s="2127" t="s">
        <v>330</v>
      </c>
      <c r="H9" s="2127" t="s">
        <v>328</v>
      </c>
      <c r="I9" s="2127" t="s">
        <v>1034</v>
      </c>
      <c r="J9" s="2127" t="s">
        <v>329</v>
      </c>
      <c r="K9" s="2127" t="s">
        <v>330</v>
      </c>
      <c r="L9" s="2131" t="s">
        <v>331</v>
      </c>
    </row>
    <row r="10" spans="1:12" s="121" customFormat="1" ht="50.1" customHeight="1">
      <c r="A10" s="664"/>
      <c r="B10" s="664"/>
      <c r="C10" s="2586"/>
      <c r="D10" s="2297"/>
      <c r="E10" s="2297"/>
      <c r="F10" s="2297"/>
      <c r="G10" s="2297"/>
      <c r="H10" s="2297"/>
      <c r="I10" s="2297"/>
      <c r="J10" s="2297"/>
      <c r="K10" s="2297"/>
      <c r="L10" s="2180"/>
    </row>
    <row r="11" spans="1:12" s="121" customFormat="1" ht="15" customHeight="1">
      <c r="A11" s="665">
        <v>2016</v>
      </c>
      <c r="B11" s="1589" t="s">
        <v>1777</v>
      </c>
      <c r="C11" s="666">
        <v>10.4</v>
      </c>
      <c r="D11" s="666">
        <v>21.1</v>
      </c>
      <c r="E11" s="666">
        <v>3.2</v>
      </c>
      <c r="F11" s="666">
        <v>-5</v>
      </c>
      <c r="G11" s="666">
        <v>-0.4</v>
      </c>
      <c r="H11" s="666">
        <v>-0.4</v>
      </c>
      <c r="I11" s="666">
        <v>6.2</v>
      </c>
      <c r="J11" s="666">
        <v>5.8</v>
      </c>
      <c r="K11" s="666">
        <v>3.1</v>
      </c>
      <c r="L11" s="667">
        <v>-1.2</v>
      </c>
    </row>
    <row r="12" spans="1:12" s="121" customFormat="1" ht="12.75" customHeight="1">
      <c r="A12" s="388"/>
      <c r="B12" s="1589" t="s">
        <v>1778</v>
      </c>
      <c r="C12" s="666">
        <v>14.4</v>
      </c>
      <c r="D12" s="666">
        <v>22.1</v>
      </c>
      <c r="E12" s="666">
        <v>8</v>
      </c>
      <c r="F12" s="666">
        <v>6.1</v>
      </c>
      <c r="G12" s="666">
        <v>7.5</v>
      </c>
      <c r="H12" s="666">
        <v>6.6</v>
      </c>
      <c r="I12" s="666">
        <v>11.9</v>
      </c>
      <c r="J12" s="666">
        <v>18</v>
      </c>
      <c r="K12" s="666">
        <v>6.8</v>
      </c>
      <c r="L12" s="667">
        <v>4.4000000000000004</v>
      </c>
    </row>
    <row r="13" spans="1:12" s="121" customFormat="1" ht="12.75" customHeight="1">
      <c r="A13" s="388"/>
      <c r="B13" s="1589" t="s">
        <v>1779</v>
      </c>
      <c r="C13" s="666">
        <v>17.600000000000001</v>
      </c>
      <c r="D13" s="666">
        <v>25.5</v>
      </c>
      <c r="E13" s="666">
        <v>7.6</v>
      </c>
      <c r="F13" s="666">
        <v>5.7</v>
      </c>
      <c r="G13" s="666">
        <v>5.9</v>
      </c>
      <c r="H13" s="666">
        <v>9.6999999999999993</v>
      </c>
      <c r="I13" s="666">
        <v>10.5</v>
      </c>
      <c r="J13" s="666">
        <v>15.2</v>
      </c>
      <c r="K13" s="666">
        <v>8.9</v>
      </c>
      <c r="L13" s="667">
        <v>0.1</v>
      </c>
    </row>
    <row r="14" spans="1:12" s="121" customFormat="1" ht="12.75" customHeight="1">
      <c r="A14" s="388"/>
      <c r="B14" s="1590" t="s">
        <v>1792</v>
      </c>
      <c r="C14" s="666">
        <v>16.2</v>
      </c>
      <c r="D14" s="666">
        <v>25</v>
      </c>
      <c r="E14" s="666">
        <v>0.7</v>
      </c>
      <c r="F14" s="666">
        <v>3.3</v>
      </c>
      <c r="G14" s="666">
        <v>7.1</v>
      </c>
      <c r="H14" s="666">
        <v>7.4</v>
      </c>
      <c r="I14" s="666">
        <v>5.9</v>
      </c>
      <c r="J14" s="666">
        <v>9.4</v>
      </c>
      <c r="K14" s="666">
        <v>4.8</v>
      </c>
      <c r="L14" s="667">
        <v>2.2000000000000002</v>
      </c>
    </row>
    <row r="15" spans="1:12" s="121" customFormat="1" ht="12.75" customHeight="1">
      <c r="A15" s="388"/>
      <c r="B15" s="1590" t="s">
        <v>1793</v>
      </c>
      <c r="C15" s="666">
        <v>9.5</v>
      </c>
      <c r="D15" s="666">
        <v>15.2</v>
      </c>
      <c r="E15" s="666">
        <v>-4.0999999999999996</v>
      </c>
      <c r="F15" s="666">
        <v>3.5</v>
      </c>
      <c r="G15" s="666">
        <v>-5.9</v>
      </c>
      <c r="H15" s="666">
        <v>3.8</v>
      </c>
      <c r="I15" s="666">
        <v>-1.8</v>
      </c>
      <c r="J15" s="666">
        <v>3.6</v>
      </c>
      <c r="K15" s="666">
        <v>-0.9</v>
      </c>
      <c r="L15" s="667">
        <v>-1.2</v>
      </c>
    </row>
    <row r="16" spans="1:12" s="121" customFormat="1" ht="12.75" customHeight="1">
      <c r="A16" s="388"/>
      <c r="B16" s="1590" t="s">
        <v>1787</v>
      </c>
      <c r="C16" s="666">
        <v>9.1999999999999993</v>
      </c>
      <c r="D16" s="666">
        <v>13.3</v>
      </c>
      <c r="E16" s="666">
        <v>-13.4</v>
      </c>
      <c r="F16" s="666">
        <v>-8.1</v>
      </c>
      <c r="G16" s="666">
        <v>-1.3</v>
      </c>
      <c r="H16" s="666">
        <v>5.0999999999999996</v>
      </c>
      <c r="I16" s="666">
        <v>-1.7</v>
      </c>
      <c r="J16" s="666">
        <v>-6.8</v>
      </c>
      <c r="K16" s="666">
        <v>1.3</v>
      </c>
      <c r="L16" s="667">
        <v>-2</v>
      </c>
    </row>
    <row r="17" spans="1:12" s="121" customFormat="1" ht="12.75" customHeight="1">
      <c r="A17" s="388"/>
      <c r="B17" s="1590" t="s">
        <v>1774</v>
      </c>
      <c r="C17" s="666">
        <v>12.6</v>
      </c>
      <c r="D17" s="666">
        <v>20.3</v>
      </c>
      <c r="E17" s="666">
        <v>-3.4</v>
      </c>
      <c r="F17" s="666">
        <v>-3.3</v>
      </c>
      <c r="G17" s="666">
        <v>0.3</v>
      </c>
      <c r="H17" s="666">
        <v>4.8</v>
      </c>
      <c r="I17" s="666">
        <v>0</v>
      </c>
      <c r="J17" s="666">
        <v>-2.6</v>
      </c>
      <c r="K17" s="666">
        <v>-0.7</v>
      </c>
      <c r="L17" s="667">
        <v>3.7</v>
      </c>
    </row>
    <row r="18" spans="1:12" s="121" customFormat="1" ht="12.75" customHeight="1">
      <c r="A18" s="388"/>
      <c r="B18" s="1590" t="s">
        <v>1775</v>
      </c>
      <c r="C18" s="666">
        <v>16.5</v>
      </c>
      <c r="D18" s="666">
        <v>22.5</v>
      </c>
      <c r="E18" s="666">
        <v>-4.4000000000000004</v>
      </c>
      <c r="F18" s="666">
        <v>-9.4</v>
      </c>
      <c r="G18" s="666">
        <v>0.5</v>
      </c>
      <c r="H18" s="666">
        <v>10.4</v>
      </c>
      <c r="I18" s="666">
        <v>9.3000000000000007</v>
      </c>
      <c r="J18" s="666">
        <v>10.199999999999999</v>
      </c>
      <c r="K18" s="666">
        <v>5.7</v>
      </c>
      <c r="L18" s="667">
        <v>5</v>
      </c>
    </row>
    <row r="19" spans="1:12" s="121" customFormat="1" ht="12.75" customHeight="1">
      <c r="A19" s="388"/>
      <c r="B19" s="1590" t="s">
        <v>1776</v>
      </c>
      <c r="C19" s="666">
        <v>13.3</v>
      </c>
      <c r="D19" s="666">
        <v>17.5</v>
      </c>
      <c r="E19" s="666">
        <v>1.1000000000000001</v>
      </c>
      <c r="F19" s="666">
        <v>4.3</v>
      </c>
      <c r="G19" s="666">
        <v>2.7</v>
      </c>
      <c r="H19" s="666">
        <v>9</v>
      </c>
      <c r="I19" s="666">
        <v>6.7</v>
      </c>
      <c r="J19" s="666">
        <v>10.8</v>
      </c>
      <c r="K19" s="666">
        <v>3.5</v>
      </c>
      <c r="L19" s="667">
        <v>4.7</v>
      </c>
    </row>
    <row r="20" spans="1:12" s="121" customFormat="1" ht="12.75" customHeight="1">
      <c r="A20" s="388"/>
      <c r="B20" s="1588">
        <v>10</v>
      </c>
      <c r="C20" s="666">
        <v>14.3</v>
      </c>
      <c r="D20" s="666">
        <v>19.2</v>
      </c>
      <c r="E20" s="666">
        <v>-0.2</v>
      </c>
      <c r="F20" s="666">
        <v>2.1</v>
      </c>
      <c r="G20" s="666">
        <v>2.9</v>
      </c>
      <c r="H20" s="666">
        <v>9.4</v>
      </c>
      <c r="I20" s="666">
        <v>12.3</v>
      </c>
      <c r="J20" s="666">
        <v>12.6</v>
      </c>
      <c r="K20" s="666">
        <v>4</v>
      </c>
      <c r="L20" s="667">
        <v>3.3</v>
      </c>
    </row>
    <row r="21" spans="1:12" s="121" customFormat="1" ht="12.75" customHeight="1">
      <c r="A21" s="388"/>
      <c r="B21" s="1588">
        <v>11</v>
      </c>
      <c r="C21" s="666">
        <v>7.9</v>
      </c>
      <c r="D21" s="666">
        <v>11.9</v>
      </c>
      <c r="E21" s="666">
        <v>-1.8</v>
      </c>
      <c r="F21" s="666">
        <v>5.5</v>
      </c>
      <c r="G21" s="666">
        <v>1.2</v>
      </c>
      <c r="H21" s="666">
        <v>3.8</v>
      </c>
      <c r="I21" s="666">
        <v>-0.3</v>
      </c>
      <c r="J21" s="666">
        <v>1.3</v>
      </c>
      <c r="K21" s="666">
        <v>1.9</v>
      </c>
      <c r="L21" s="667">
        <v>0.8</v>
      </c>
    </row>
    <row r="22" spans="1:12" s="121" customFormat="1" ht="12.75" customHeight="1">
      <c r="A22" s="388"/>
      <c r="B22" s="1588">
        <v>12</v>
      </c>
      <c r="C22" s="666">
        <v>14.5</v>
      </c>
      <c r="D22" s="666">
        <v>19.3</v>
      </c>
      <c r="E22" s="666">
        <v>5.2</v>
      </c>
      <c r="F22" s="666">
        <v>12.4</v>
      </c>
      <c r="G22" s="666">
        <v>8.1999999999999993</v>
      </c>
      <c r="H22" s="666">
        <v>9.6999999999999993</v>
      </c>
      <c r="I22" s="666">
        <v>7.4</v>
      </c>
      <c r="J22" s="666">
        <v>5.7</v>
      </c>
      <c r="K22" s="666">
        <v>3</v>
      </c>
      <c r="L22" s="667">
        <v>0.3</v>
      </c>
    </row>
    <row r="23" spans="1:12" s="121" customFormat="1" ht="12.75" customHeight="1">
      <c r="A23" s="388"/>
      <c r="B23" s="668"/>
      <c r="C23" s="666"/>
      <c r="D23" s="666"/>
      <c r="E23" s="666"/>
      <c r="F23" s="666"/>
      <c r="G23" s="666"/>
      <c r="H23" s="666"/>
      <c r="I23" s="666"/>
      <c r="J23" s="666"/>
      <c r="K23" s="666"/>
      <c r="L23" s="667"/>
    </row>
    <row r="24" spans="1:12" s="121" customFormat="1" ht="12.75" customHeight="1">
      <c r="A24" s="665">
        <v>2017</v>
      </c>
      <c r="B24" s="1589" t="s">
        <v>1777</v>
      </c>
      <c r="C24" s="666">
        <v>13.8</v>
      </c>
      <c r="D24" s="666">
        <v>23.9</v>
      </c>
      <c r="E24" s="666">
        <v>-4.9000000000000004</v>
      </c>
      <c r="F24" s="666">
        <v>-0.8</v>
      </c>
      <c r="G24" s="666">
        <v>0.9</v>
      </c>
      <c r="H24" s="666">
        <v>3.6</v>
      </c>
      <c r="I24" s="666">
        <v>8.5</v>
      </c>
      <c r="J24" s="666">
        <v>8.5</v>
      </c>
      <c r="K24" s="666">
        <v>-1.7</v>
      </c>
      <c r="L24" s="667">
        <v>2</v>
      </c>
    </row>
    <row r="25" spans="1:12" s="121" customFormat="1" ht="12.75" customHeight="1">
      <c r="A25" s="388"/>
      <c r="B25" s="1589" t="s">
        <v>1778</v>
      </c>
      <c r="C25" s="666">
        <v>17.2</v>
      </c>
      <c r="D25" s="666">
        <v>23.1</v>
      </c>
      <c r="E25" s="666">
        <v>-6.8</v>
      </c>
      <c r="F25" s="666">
        <v>-0.3</v>
      </c>
      <c r="G25" s="666">
        <v>-1.8</v>
      </c>
      <c r="H25" s="666">
        <v>11.3</v>
      </c>
      <c r="I25" s="666">
        <v>8.3000000000000007</v>
      </c>
      <c r="J25" s="666">
        <v>7.8</v>
      </c>
      <c r="K25" s="666">
        <v>6.4</v>
      </c>
      <c r="L25" s="667">
        <v>4.0999999999999996</v>
      </c>
    </row>
    <row r="26" spans="1:12" s="121" customFormat="1" ht="12.75" customHeight="1">
      <c r="A26" s="388"/>
      <c r="B26" s="1589" t="s">
        <v>1779</v>
      </c>
      <c r="C26" s="666">
        <v>13.5</v>
      </c>
      <c r="D26" s="666">
        <v>17.8</v>
      </c>
      <c r="E26" s="666">
        <v>3.1</v>
      </c>
      <c r="F26" s="666">
        <v>-3.3</v>
      </c>
      <c r="G26" s="666">
        <v>-3.2</v>
      </c>
      <c r="H26" s="666">
        <v>9.1</v>
      </c>
      <c r="I26" s="666">
        <v>10.1</v>
      </c>
      <c r="J26" s="666">
        <v>10.1</v>
      </c>
      <c r="K26" s="666">
        <v>7</v>
      </c>
      <c r="L26" s="667">
        <v>2.9</v>
      </c>
    </row>
    <row r="27" spans="1:12" s="121" customFormat="1" ht="12.75" customHeight="1">
      <c r="A27" s="388"/>
      <c r="B27" s="1590" t="s">
        <v>1792</v>
      </c>
      <c r="C27" s="666">
        <v>13.4</v>
      </c>
      <c r="D27" s="666">
        <v>15.3</v>
      </c>
      <c r="E27" s="666">
        <v>12.6</v>
      </c>
      <c r="F27" s="666">
        <v>16.399999999999999</v>
      </c>
      <c r="G27" s="666">
        <v>1.6</v>
      </c>
      <c r="H27" s="666">
        <v>11.4</v>
      </c>
      <c r="I27" s="666">
        <v>8.6</v>
      </c>
      <c r="J27" s="666">
        <v>7.1</v>
      </c>
      <c r="K27" s="666">
        <v>9.5</v>
      </c>
      <c r="L27" s="667">
        <v>-0.5</v>
      </c>
    </row>
    <row r="28" spans="1:12" s="121" customFormat="1" ht="12.75" customHeight="1">
      <c r="A28" s="388"/>
      <c r="B28" s="1590" t="s">
        <v>1793</v>
      </c>
      <c r="C28" s="666">
        <v>16.3</v>
      </c>
      <c r="D28" s="666">
        <v>15.7</v>
      </c>
      <c r="E28" s="666">
        <v>-3.1</v>
      </c>
      <c r="F28" s="666">
        <v>4.0999999999999996</v>
      </c>
      <c r="G28" s="666">
        <v>4.4000000000000004</v>
      </c>
      <c r="H28" s="666">
        <v>16.8</v>
      </c>
      <c r="I28" s="666">
        <v>7.6</v>
      </c>
      <c r="J28" s="666">
        <v>2.4</v>
      </c>
      <c r="K28" s="666">
        <v>7</v>
      </c>
      <c r="L28" s="667">
        <v>-1.4</v>
      </c>
    </row>
    <row r="29" spans="1:12" s="121" customFormat="1" ht="12.75" customHeight="1">
      <c r="A29" s="388"/>
      <c r="B29" s="1590" t="s">
        <v>1787</v>
      </c>
      <c r="C29" s="666">
        <v>12.3</v>
      </c>
      <c r="D29" s="666">
        <v>18.5</v>
      </c>
      <c r="E29" s="666">
        <v>0.3</v>
      </c>
      <c r="F29" s="666">
        <v>0.3</v>
      </c>
      <c r="G29" s="666">
        <v>-0.2</v>
      </c>
      <c r="H29" s="666">
        <v>6.1</v>
      </c>
      <c r="I29" s="666">
        <v>2.9</v>
      </c>
      <c r="J29" s="666">
        <v>1.5</v>
      </c>
      <c r="K29" s="666">
        <v>-2.1</v>
      </c>
      <c r="L29" s="667">
        <v>-1.3</v>
      </c>
    </row>
    <row r="30" spans="1:12" s="121" customFormat="1" ht="12.75" customHeight="1">
      <c r="A30" s="388"/>
      <c r="B30" s="1590" t="s">
        <v>1774</v>
      </c>
      <c r="C30" s="666">
        <v>13.5</v>
      </c>
      <c r="D30" s="666">
        <v>13.9</v>
      </c>
      <c r="E30" s="666">
        <v>4.7</v>
      </c>
      <c r="F30" s="666">
        <v>3.9</v>
      </c>
      <c r="G30" s="666">
        <v>7.3</v>
      </c>
      <c r="H30" s="666">
        <v>13</v>
      </c>
      <c r="I30" s="666">
        <v>12.4</v>
      </c>
      <c r="J30" s="666">
        <v>10.9</v>
      </c>
      <c r="K30" s="666">
        <v>10.199999999999999</v>
      </c>
      <c r="L30" s="667">
        <v>3.4</v>
      </c>
    </row>
    <row r="31" spans="1:12" s="121" customFormat="1" ht="12.75" customHeight="1">
      <c r="A31" s="388"/>
      <c r="B31" s="1590" t="s">
        <v>1775</v>
      </c>
      <c r="C31" s="666">
        <v>8.4</v>
      </c>
      <c r="D31" s="666">
        <v>6.6</v>
      </c>
      <c r="E31" s="666">
        <v>-1.7</v>
      </c>
      <c r="F31" s="666">
        <v>0.7</v>
      </c>
      <c r="G31" s="666">
        <v>-2.2000000000000002</v>
      </c>
      <c r="H31" s="666">
        <v>10.199999999999999</v>
      </c>
      <c r="I31" s="666">
        <v>11</v>
      </c>
      <c r="J31" s="666">
        <v>9</v>
      </c>
      <c r="K31" s="666">
        <v>5.5</v>
      </c>
      <c r="L31" s="667">
        <v>4.0999999999999996</v>
      </c>
    </row>
    <row r="32" spans="1:12" s="121" customFormat="1" ht="12.75" customHeight="1">
      <c r="A32" s="388"/>
      <c r="B32" s="1590" t="s">
        <v>1776</v>
      </c>
      <c r="C32" s="666">
        <v>15.6</v>
      </c>
      <c r="D32" s="666">
        <v>12.7</v>
      </c>
      <c r="E32" s="666">
        <v>-0.2</v>
      </c>
      <c r="F32" s="666">
        <v>13.3</v>
      </c>
      <c r="G32" s="666">
        <v>4.2</v>
      </c>
      <c r="H32" s="666">
        <v>18.5</v>
      </c>
      <c r="I32" s="666">
        <v>25.2</v>
      </c>
      <c r="J32" s="666">
        <v>19.8</v>
      </c>
      <c r="K32" s="666">
        <v>10.1</v>
      </c>
      <c r="L32" s="667">
        <v>5.3</v>
      </c>
    </row>
    <row r="33" spans="1:12" s="121" customFormat="1" ht="12.75" customHeight="1">
      <c r="A33" s="388"/>
      <c r="B33" s="1588">
        <v>10</v>
      </c>
      <c r="C33" s="666">
        <v>16.399999999999999</v>
      </c>
      <c r="D33" s="666">
        <v>16.2</v>
      </c>
      <c r="E33" s="666">
        <v>16.8</v>
      </c>
      <c r="F33" s="666">
        <v>22.6</v>
      </c>
      <c r="G33" s="666">
        <v>1.4</v>
      </c>
      <c r="H33" s="666">
        <v>16.600000000000001</v>
      </c>
      <c r="I33" s="666">
        <v>7.4</v>
      </c>
      <c r="J33" s="666">
        <v>17.2</v>
      </c>
      <c r="K33" s="666">
        <v>13</v>
      </c>
      <c r="L33" s="667">
        <v>3.3</v>
      </c>
    </row>
    <row r="34" spans="1:12" s="121" customFormat="1" ht="12.75" customHeight="1">
      <c r="A34" s="388"/>
      <c r="B34" s="1588">
        <v>11</v>
      </c>
      <c r="C34" s="666">
        <v>14.7</v>
      </c>
      <c r="D34" s="666">
        <v>19.7</v>
      </c>
      <c r="E34" s="666">
        <v>14.7</v>
      </c>
      <c r="F34" s="666">
        <v>25</v>
      </c>
      <c r="G34" s="666">
        <v>1.6</v>
      </c>
      <c r="H34" s="666">
        <v>9.6</v>
      </c>
      <c r="I34" s="666">
        <v>8.1</v>
      </c>
      <c r="J34" s="666">
        <v>11.2</v>
      </c>
      <c r="K34" s="666">
        <v>5.0999999999999996</v>
      </c>
      <c r="L34" s="667">
        <v>-1.6</v>
      </c>
    </row>
    <row r="35" spans="1:12" s="121" customFormat="1" ht="12.75" customHeight="1">
      <c r="A35" s="388"/>
      <c r="B35" s="1588">
        <v>12</v>
      </c>
      <c r="C35" s="666">
        <v>10.8</v>
      </c>
      <c r="D35" s="666">
        <v>16</v>
      </c>
      <c r="E35" s="666">
        <v>8.8000000000000007</v>
      </c>
      <c r="F35" s="666">
        <v>8</v>
      </c>
      <c r="G35" s="666">
        <v>2.6</v>
      </c>
      <c r="H35" s="666">
        <v>5.6</v>
      </c>
      <c r="I35" s="666">
        <v>6.5</v>
      </c>
      <c r="J35" s="666">
        <v>7.7</v>
      </c>
      <c r="K35" s="666">
        <v>3.2</v>
      </c>
      <c r="L35" s="667">
        <v>-1.8</v>
      </c>
    </row>
    <row r="36" spans="1:12" s="121" customFormat="1" ht="12.75" customHeight="1">
      <c r="A36" s="388"/>
      <c r="B36" s="668"/>
      <c r="C36" s="666"/>
      <c r="D36" s="666"/>
      <c r="E36" s="666"/>
      <c r="F36" s="666"/>
      <c r="G36" s="666"/>
      <c r="H36" s="666"/>
      <c r="I36" s="666"/>
      <c r="J36" s="666"/>
      <c r="K36" s="666"/>
      <c r="L36" s="667"/>
    </row>
    <row r="37" spans="1:12" s="121" customFormat="1" ht="12.75" customHeight="1">
      <c r="A37" s="665">
        <v>2018</v>
      </c>
      <c r="B37" s="1589" t="s">
        <v>1777</v>
      </c>
      <c r="C37" s="666">
        <v>18.2</v>
      </c>
      <c r="D37" s="666">
        <v>23.4</v>
      </c>
      <c r="E37" s="666">
        <v>0.8</v>
      </c>
      <c r="F37" s="666">
        <v>-1.1000000000000001</v>
      </c>
      <c r="G37" s="666">
        <v>7.3</v>
      </c>
      <c r="H37" s="666">
        <v>13</v>
      </c>
      <c r="I37" s="666">
        <v>14.9</v>
      </c>
      <c r="J37" s="666">
        <v>18</v>
      </c>
      <c r="K37" s="666">
        <v>4.3</v>
      </c>
      <c r="L37" s="667">
        <v>12</v>
      </c>
    </row>
    <row r="38" spans="1:12" s="121" customFormat="1" ht="12.75" customHeight="1">
      <c r="A38" s="388"/>
      <c r="B38" s="1589" t="s">
        <v>1778</v>
      </c>
      <c r="C38" s="666">
        <v>19</v>
      </c>
      <c r="D38" s="666">
        <v>23</v>
      </c>
      <c r="E38" s="666">
        <v>8.1999999999999993</v>
      </c>
      <c r="F38" s="666">
        <v>8.8000000000000007</v>
      </c>
      <c r="G38" s="666">
        <v>5.4</v>
      </c>
      <c r="H38" s="666">
        <v>14.9</v>
      </c>
      <c r="I38" s="666">
        <v>11.5</v>
      </c>
      <c r="J38" s="666">
        <v>15.3</v>
      </c>
      <c r="K38" s="666">
        <v>12</v>
      </c>
      <c r="L38" s="667">
        <v>10.5</v>
      </c>
    </row>
    <row r="39" spans="1:12" s="121" customFormat="1" ht="12.75" customHeight="1">
      <c r="A39" s="388"/>
      <c r="B39" s="1589" t="s">
        <v>1779</v>
      </c>
      <c r="C39" s="666">
        <v>18.8</v>
      </c>
      <c r="D39" s="666">
        <v>21.7</v>
      </c>
      <c r="E39" s="666">
        <v>14.5</v>
      </c>
      <c r="F39" s="666">
        <v>13.7</v>
      </c>
      <c r="G39" s="666">
        <v>2.7</v>
      </c>
      <c r="H39" s="666">
        <v>15.8</v>
      </c>
      <c r="I39" s="666">
        <v>12.2</v>
      </c>
      <c r="J39" s="666">
        <v>14.5</v>
      </c>
      <c r="K39" s="666">
        <v>11.2</v>
      </c>
      <c r="L39" s="667">
        <v>14</v>
      </c>
    </row>
    <row r="40" spans="1:12" s="121" customFormat="1" ht="12.75" customHeight="1">
      <c r="A40" s="388"/>
      <c r="B40" s="1590" t="s">
        <v>1792</v>
      </c>
      <c r="C40" s="666">
        <v>19.399999999999999</v>
      </c>
      <c r="D40" s="666">
        <v>23.7</v>
      </c>
      <c r="E40" s="666">
        <v>9.1</v>
      </c>
      <c r="F40" s="666">
        <v>14.3</v>
      </c>
      <c r="G40" s="666">
        <v>7.4</v>
      </c>
      <c r="H40" s="666">
        <v>15</v>
      </c>
      <c r="I40" s="666">
        <v>10.3</v>
      </c>
      <c r="J40" s="666">
        <v>12.9</v>
      </c>
      <c r="K40" s="666">
        <v>13</v>
      </c>
      <c r="L40" s="667">
        <v>16.3</v>
      </c>
    </row>
    <row r="41" spans="1:12" s="121" customFormat="1" ht="12.75" customHeight="1">
      <c r="A41" s="388"/>
      <c r="B41" s="1590" t="s">
        <v>1793</v>
      </c>
      <c r="C41" s="666">
        <v>19.899999999999999</v>
      </c>
      <c r="D41" s="666">
        <v>24.7</v>
      </c>
      <c r="E41" s="666">
        <v>-0.2</v>
      </c>
      <c r="F41" s="666">
        <v>3.5</v>
      </c>
      <c r="G41" s="666">
        <v>5</v>
      </c>
      <c r="H41" s="666">
        <v>15</v>
      </c>
      <c r="I41" s="666">
        <v>10.7</v>
      </c>
      <c r="J41" s="666">
        <v>11.5</v>
      </c>
      <c r="K41" s="666">
        <v>11.6</v>
      </c>
      <c r="L41" s="667">
        <v>13.8</v>
      </c>
    </row>
    <row r="42" spans="1:12" s="121" customFormat="1" ht="12.75" customHeight="1">
      <c r="A42" s="388"/>
      <c r="B42" s="1590" t="s">
        <v>1787</v>
      </c>
      <c r="C42" s="666">
        <v>13.7</v>
      </c>
      <c r="D42" s="666">
        <v>20.100000000000001</v>
      </c>
      <c r="E42" s="666">
        <v>1</v>
      </c>
      <c r="F42" s="666">
        <v>4.4000000000000004</v>
      </c>
      <c r="G42" s="666">
        <v>4.7</v>
      </c>
      <c r="H42" s="666">
        <v>7.3</v>
      </c>
      <c r="I42" s="666">
        <v>2.6</v>
      </c>
      <c r="J42" s="666">
        <v>3</v>
      </c>
      <c r="K42" s="666">
        <v>2.5</v>
      </c>
      <c r="L42" s="667">
        <v>8.6999999999999993</v>
      </c>
    </row>
    <row r="43" spans="1:12" s="121" customFormat="1" ht="12.75" customHeight="1">
      <c r="A43" s="388"/>
      <c r="B43" s="1590" t="s">
        <v>1774</v>
      </c>
      <c r="C43" s="666">
        <v>11.7</v>
      </c>
      <c r="D43" s="666">
        <v>21.4</v>
      </c>
      <c r="E43" s="666">
        <v>4.3</v>
      </c>
      <c r="F43" s="666">
        <v>1.2</v>
      </c>
      <c r="G43" s="666">
        <v>4.5</v>
      </c>
      <c r="H43" s="666">
        <v>1.9</v>
      </c>
      <c r="I43" s="666">
        <v>1.5</v>
      </c>
      <c r="J43" s="666">
        <v>5.4</v>
      </c>
      <c r="K43" s="666">
        <v>5.9</v>
      </c>
      <c r="L43" s="667">
        <v>8.6999999999999993</v>
      </c>
    </row>
    <row r="44" spans="1:12" s="121" customFormat="1" ht="12.75" customHeight="1">
      <c r="A44" s="388"/>
      <c r="B44" s="1590" t="s">
        <v>1775</v>
      </c>
      <c r="C44" s="666">
        <v>11.3</v>
      </c>
      <c r="D44" s="666">
        <v>18.3</v>
      </c>
      <c r="E44" s="666">
        <v>2.2000000000000002</v>
      </c>
      <c r="F44" s="666">
        <v>8.3000000000000007</v>
      </c>
      <c r="G44" s="666">
        <v>7.2</v>
      </c>
      <c r="H44" s="666">
        <v>4.3</v>
      </c>
      <c r="I44" s="666">
        <v>10.7</v>
      </c>
      <c r="J44" s="666">
        <v>15.2</v>
      </c>
      <c r="K44" s="666">
        <v>5.5</v>
      </c>
      <c r="L44" s="667">
        <v>13.8</v>
      </c>
    </row>
    <row r="45" spans="1:12" s="121" customFormat="1" ht="12.75" customHeight="1">
      <c r="A45" s="388"/>
      <c r="B45" s="1590" t="s">
        <v>1776</v>
      </c>
      <c r="C45" s="666">
        <v>16.7</v>
      </c>
      <c r="D45" s="666">
        <v>17</v>
      </c>
      <c r="E45" s="666">
        <v>11.2</v>
      </c>
      <c r="F45" s="666">
        <v>20.2</v>
      </c>
      <c r="G45" s="666">
        <v>8.6999999999999993</v>
      </c>
      <c r="H45" s="666">
        <v>16.399999999999999</v>
      </c>
      <c r="I45" s="666">
        <v>20.5</v>
      </c>
      <c r="J45" s="666">
        <v>26.2</v>
      </c>
      <c r="K45" s="666">
        <v>12</v>
      </c>
      <c r="L45" s="667">
        <v>14.5</v>
      </c>
    </row>
    <row r="46" spans="1:12" s="121" customFormat="1" ht="12.75" customHeight="1">
      <c r="A46" s="388"/>
      <c r="B46" s="1588">
        <v>10</v>
      </c>
      <c r="C46" s="666">
        <v>17.100000000000001</v>
      </c>
      <c r="D46" s="666">
        <v>21.8</v>
      </c>
      <c r="E46" s="666">
        <v>8.5</v>
      </c>
      <c r="F46" s="666">
        <v>10</v>
      </c>
      <c r="G46" s="666">
        <v>9.6999999999999993</v>
      </c>
      <c r="H46" s="666">
        <v>12.4</v>
      </c>
      <c r="I46" s="666">
        <v>13.3</v>
      </c>
      <c r="J46" s="666">
        <v>15.6</v>
      </c>
      <c r="K46" s="666">
        <v>7.6</v>
      </c>
      <c r="L46" s="667">
        <v>10.5</v>
      </c>
    </row>
    <row r="47" spans="1:12" s="121" customFormat="1" ht="12.75" customHeight="1">
      <c r="A47" s="388"/>
      <c r="B47" s="1588">
        <v>11</v>
      </c>
      <c r="C47" s="666">
        <v>12.2</v>
      </c>
      <c r="D47" s="666">
        <v>13.8</v>
      </c>
      <c r="E47" s="666">
        <v>13.4</v>
      </c>
      <c r="F47" s="666">
        <v>20.7</v>
      </c>
      <c r="G47" s="666">
        <v>13.6</v>
      </c>
      <c r="H47" s="666">
        <v>10.5</v>
      </c>
      <c r="I47" s="666">
        <v>5.2</v>
      </c>
      <c r="J47" s="666">
        <v>11.3</v>
      </c>
      <c r="K47" s="666">
        <v>7.1</v>
      </c>
      <c r="L47" s="667">
        <v>9.1999999999999993</v>
      </c>
    </row>
    <row r="48" spans="1:12" s="121" customFormat="1" ht="12.75" customHeight="1">
      <c r="A48" s="388"/>
      <c r="B48" s="1588">
        <v>12</v>
      </c>
      <c r="C48" s="666">
        <v>11.1</v>
      </c>
      <c r="D48" s="666">
        <v>17.399999999999999</v>
      </c>
      <c r="E48" s="666">
        <v>10.8</v>
      </c>
      <c r="F48" s="666">
        <v>3.9</v>
      </c>
      <c r="G48" s="666">
        <v>5.3</v>
      </c>
      <c r="H48" s="666">
        <v>4.7</v>
      </c>
      <c r="I48" s="666">
        <v>3.3</v>
      </c>
      <c r="J48" s="666">
        <v>9.6</v>
      </c>
      <c r="K48" s="666">
        <v>5.5</v>
      </c>
      <c r="L48" s="667">
        <v>9.5</v>
      </c>
    </row>
    <row r="49" spans="1:12" s="121" customFormat="1" ht="12.75" customHeight="1">
      <c r="A49" s="388"/>
      <c r="B49" s="668"/>
      <c r="C49" s="666"/>
      <c r="D49" s="666"/>
      <c r="E49" s="666"/>
      <c r="F49" s="666"/>
      <c r="G49" s="666"/>
      <c r="H49" s="666"/>
      <c r="I49" s="666"/>
      <c r="J49" s="666"/>
      <c r="K49" s="666"/>
      <c r="L49" s="667"/>
    </row>
    <row r="50" spans="1:12" s="121" customFormat="1" ht="12.75" customHeight="1">
      <c r="A50" s="388">
        <v>2019</v>
      </c>
      <c r="B50" s="1589" t="s">
        <v>1777</v>
      </c>
      <c r="C50" s="666">
        <v>12.9</v>
      </c>
      <c r="D50" s="666">
        <v>15.7</v>
      </c>
      <c r="E50" s="666">
        <v>13.4</v>
      </c>
      <c r="F50" s="666">
        <v>9.8000000000000007</v>
      </c>
      <c r="G50" s="666">
        <v>-5.0999999999999996</v>
      </c>
      <c r="H50" s="666">
        <v>10.1</v>
      </c>
      <c r="I50" s="666">
        <v>12.8</v>
      </c>
      <c r="J50" s="666">
        <v>15.4</v>
      </c>
      <c r="K50" s="666">
        <v>6.8</v>
      </c>
      <c r="L50" s="667">
        <v>6.3</v>
      </c>
    </row>
    <row r="51" spans="1:12" s="121" customFormat="1" ht="12.75" customHeight="1">
      <c r="A51" s="388"/>
      <c r="B51" s="1589" t="s">
        <v>1778</v>
      </c>
      <c r="C51" s="666">
        <v>17.7</v>
      </c>
      <c r="D51" s="666">
        <v>15.6</v>
      </c>
      <c r="E51" s="666">
        <v>18.7</v>
      </c>
      <c r="F51" s="666">
        <v>23.8</v>
      </c>
      <c r="G51" s="666">
        <v>1.9</v>
      </c>
      <c r="H51" s="666">
        <v>19.8</v>
      </c>
      <c r="I51" s="666">
        <v>20.399999999999999</v>
      </c>
      <c r="J51" s="666">
        <v>22.5</v>
      </c>
      <c r="K51" s="666">
        <v>13</v>
      </c>
      <c r="L51" s="667">
        <v>9.5</v>
      </c>
    </row>
    <row r="52" spans="1:12" s="121" customFormat="1" ht="12.75" customHeight="1">
      <c r="A52" s="388"/>
      <c r="B52" s="1589" t="s">
        <v>1779</v>
      </c>
      <c r="C52" s="666">
        <v>13.5</v>
      </c>
      <c r="D52" s="666">
        <v>13.6</v>
      </c>
      <c r="E52" s="666">
        <v>10</v>
      </c>
      <c r="F52" s="666">
        <v>13.7</v>
      </c>
      <c r="G52" s="666">
        <v>1.8</v>
      </c>
      <c r="H52" s="666">
        <v>13.3</v>
      </c>
      <c r="I52" s="666">
        <v>8.9</v>
      </c>
      <c r="J52" s="666">
        <v>14.1</v>
      </c>
      <c r="K52" s="666">
        <v>10.5</v>
      </c>
      <c r="L52" s="667">
        <v>9.6</v>
      </c>
    </row>
    <row r="53" spans="1:12" s="121" customFormat="1" ht="12.75" customHeight="1">
      <c r="A53" s="388"/>
      <c r="B53" s="1590" t="s">
        <v>1792</v>
      </c>
      <c r="C53" s="666">
        <v>13.3</v>
      </c>
      <c r="D53" s="666">
        <v>17.8</v>
      </c>
      <c r="E53" s="666">
        <v>7.7</v>
      </c>
      <c r="F53" s="666">
        <v>17.3</v>
      </c>
      <c r="G53" s="666">
        <v>4.7</v>
      </c>
      <c r="H53" s="666">
        <v>8.8000000000000007</v>
      </c>
      <c r="I53" s="666">
        <v>1.7</v>
      </c>
      <c r="J53" s="666">
        <v>9.1999999999999993</v>
      </c>
      <c r="K53" s="666">
        <v>8.8000000000000007</v>
      </c>
      <c r="L53" s="667">
        <v>6.3</v>
      </c>
    </row>
    <row r="54" spans="1:12" s="121" customFormat="1" ht="12.75" customHeight="1">
      <c r="A54" s="388"/>
      <c r="B54" s="1590" t="s">
        <v>1793</v>
      </c>
      <c r="C54" s="666">
        <v>11.9</v>
      </c>
      <c r="D54" s="666">
        <v>12.9</v>
      </c>
      <c r="E54" s="666">
        <v>1.8</v>
      </c>
      <c r="F54" s="666">
        <v>4.0999999999999996</v>
      </c>
      <c r="G54" s="666">
        <v>-2.2000000000000002</v>
      </c>
      <c r="H54" s="666">
        <v>10.9</v>
      </c>
      <c r="I54" s="666">
        <v>8.4</v>
      </c>
      <c r="J54" s="666">
        <v>8.3000000000000007</v>
      </c>
      <c r="K54" s="666">
        <v>5.8</v>
      </c>
      <c r="L54" s="667">
        <v>6.7</v>
      </c>
    </row>
    <row r="55" spans="1:12" s="121" customFormat="1" ht="12.75" customHeight="1">
      <c r="A55" s="388"/>
      <c r="B55" s="1590" t="s">
        <v>1787</v>
      </c>
      <c r="C55" s="666">
        <v>7.7</v>
      </c>
      <c r="D55" s="666">
        <v>10.5</v>
      </c>
      <c r="E55" s="666">
        <v>-3.2</v>
      </c>
      <c r="F55" s="666">
        <v>9.1999999999999993</v>
      </c>
      <c r="G55" s="666">
        <v>4.5</v>
      </c>
      <c r="H55" s="666">
        <v>4.9000000000000004</v>
      </c>
      <c r="I55" s="666">
        <v>5.7</v>
      </c>
      <c r="J55" s="666">
        <v>4.5</v>
      </c>
      <c r="K55" s="666">
        <v>4.4000000000000004</v>
      </c>
      <c r="L55" s="667">
        <v>6.2</v>
      </c>
    </row>
    <row r="56" spans="1:12" s="121" customFormat="1" ht="12.75" customHeight="1">
      <c r="A56" s="388"/>
      <c r="B56" s="1590" t="s">
        <v>1774</v>
      </c>
      <c r="C56" s="666">
        <v>8.6</v>
      </c>
      <c r="D56" s="666">
        <v>14.4</v>
      </c>
      <c r="E56" s="666">
        <v>-4.0999999999999996</v>
      </c>
      <c r="F56" s="666">
        <v>-1.5</v>
      </c>
      <c r="G56" s="666">
        <v>1.3</v>
      </c>
      <c r="H56" s="666">
        <v>2.7</v>
      </c>
      <c r="I56" s="666">
        <v>-1.8</v>
      </c>
      <c r="J56" s="666">
        <v>1.6</v>
      </c>
      <c r="K56" s="666">
        <v>3.4</v>
      </c>
      <c r="L56" s="667">
        <v>4.5</v>
      </c>
    </row>
    <row r="57" spans="1:12" s="121" customFormat="1" ht="12.75" customHeight="1">
      <c r="A57" s="388"/>
      <c r="B57" s="1590" t="s">
        <v>1775</v>
      </c>
      <c r="C57" s="666">
        <v>9.6999999999999993</v>
      </c>
      <c r="D57" s="666">
        <v>4.0999999999999996</v>
      </c>
      <c r="E57" s="666">
        <v>-4.3</v>
      </c>
      <c r="F57" s="666">
        <v>-3.7</v>
      </c>
      <c r="G57" s="666">
        <v>-1.7</v>
      </c>
      <c r="H57" s="666">
        <v>15.2</v>
      </c>
      <c r="I57" s="666">
        <v>11.7</v>
      </c>
      <c r="J57" s="666">
        <v>14.1</v>
      </c>
      <c r="K57" s="666">
        <v>8.5</v>
      </c>
      <c r="L57" s="667">
        <v>5.3</v>
      </c>
    </row>
    <row r="58" spans="1:12" s="121" customFormat="1" ht="12.75" customHeight="1">
      <c r="A58" s="388"/>
      <c r="B58" s="1590" t="s">
        <v>1776</v>
      </c>
      <c r="C58" s="666">
        <v>12.4</v>
      </c>
      <c r="D58" s="666">
        <v>9.1999999999999993</v>
      </c>
      <c r="E58" s="666">
        <v>0.2</v>
      </c>
      <c r="F58" s="666">
        <v>1.6</v>
      </c>
      <c r="G58" s="666">
        <v>-4.7</v>
      </c>
      <c r="H58" s="666">
        <v>15.5</v>
      </c>
      <c r="I58" s="666">
        <v>19.5</v>
      </c>
      <c r="J58" s="666">
        <v>15.9</v>
      </c>
      <c r="K58" s="666">
        <v>6.2</v>
      </c>
      <c r="L58" s="667">
        <v>4</v>
      </c>
    </row>
    <row r="59" spans="1:12" s="121" customFormat="1" ht="12.75" customHeight="1">
      <c r="A59" s="388"/>
      <c r="B59" s="1588">
        <v>10</v>
      </c>
      <c r="C59" s="666">
        <v>7.4</v>
      </c>
      <c r="D59" s="666">
        <v>7.9</v>
      </c>
      <c r="E59" s="666">
        <v>-3.2</v>
      </c>
      <c r="F59" s="666">
        <v>3.6</v>
      </c>
      <c r="G59" s="666">
        <v>-4.9000000000000004</v>
      </c>
      <c r="H59" s="666">
        <v>6.9</v>
      </c>
      <c r="I59" s="666">
        <v>10.1</v>
      </c>
      <c r="J59" s="666">
        <v>10</v>
      </c>
      <c r="K59" s="666">
        <v>2.5</v>
      </c>
      <c r="L59" s="667">
        <v>7.9</v>
      </c>
    </row>
    <row r="60" spans="1:12" s="121" customFormat="1" ht="12.75" customHeight="1">
      <c r="A60" s="388"/>
      <c r="B60" s="1588">
        <v>11</v>
      </c>
      <c r="C60" s="666">
        <v>6.1</v>
      </c>
      <c r="D60" s="666">
        <v>11</v>
      </c>
      <c r="E60" s="666">
        <v>0.5</v>
      </c>
      <c r="F60" s="666">
        <v>7.1</v>
      </c>
      <c r="G60" s="666">
        <v>-3.2</v>
      </c>
      <c r="H60" s="666">
        <v>1.2</v>
      </c>
      <c r="I60" s="666">
        <v>-1.6</v>
      </c>
      <c r="J60" s="666">
        <v>5.9</v>
      </c>
      <c r="K60" s="666">
        <v>-0.8</v>
      </c>
      <c r="L60" s="667">
        <v>-0.6</v>
      </c>
    </row>
    <row r="61" spans="1:12" s="121" customFormat="1" ht="12.75" customHeight="1">
      <c r="A61" s="388"/>
      <c r="B61" s="1588">
        <v>12</v>
      </c>
      <c r="C61" s="303">
        <v>6.1</v>
      </c>
      <c r="D61" s="666">
        <v>8</v>
      </c>
      <c r="E61" s="666">
        <v>3.6</v>
      </c>
      <c r="F61" s="666">
        <v>9.8000000000000007</v>
      </c>
      <c r="G61" s="666">
        <v>0.1</v>
      </c>
      <c r="H61" s="303">
        <v>4.0999999999999996</v>
      </c>
      <c r="I61" s="303">
        <v>-0.3</v>
      </c>
      <c r="J61" s="303">
        <v>6.9</v>
      </c>
      <c r="K61" s="303">
        <v>-0.6</v>
      </c>
      <c r="L61" s="429">
        <v>-2</v>
      </c>
    </row>
    <row r="62" spans="1:12" s="121" customFormat="1" ht="12.75" customHeight="1">
      <c r="B62" s="891"/>
      <c r="C62" s="303"/>
      <c r="D62" s="666"/>
      <c r="E62" s="666"/>
      <c r="F62" s="666"/>
      <c r="G62" s="666"/>
      <c r="H62" s="303"/>
      <c r="I62" s="303"/>
      <c r="J62" s="303"/>
      <c r="K62" s="303"/>
      <c r="L62" s="429"/>
    </row>
    <row r="63" spans="1:12" s="121" customFormat="1" ht="12.75" customHeight="1">
      <c r="A63" s="388">
        <v>2020</v>
      </c>
      <c r="B63" s="1589" t="s">
        <v>1777</v>
      </c>
      <c r="C63" s="666">
        <v>3.1</v>
      </c>
      <c r="D63" s="666">
        <v>5.6</v>
      </c>
      <c r="E63" s="666">
        <v>-6.7</v>
      </c>
      <c r="F63" s="666">
        <v>-3.1</v>
      </c>
      <c r="G63" s="666">
        <v>-3.9</v>
      </c>
      <c r="H63" s="666">
        <v>0.5</v>
      </c>
      <c r="I63" s="666">
        <v>3.8</v>
      </c>
      <c r="J63" s="666">
        <v>8.9</v>
      </c>
      <c r="K63" s="666">
        <v>-3.2</v>
      </c>
      <c r="L63" s="667">
        <v>-2.1</v>
      </c>
    </row>
    <row r="64" spans="1:12" s="121" customFormat="1" ht="12.75" customHeight="1">
      <c r="A64" s="388"/>
      <c r="B64" s="1589" t="s">
        <v>1778</v>
      </c>
      <c r="C64" s="666">
        <v>2.9</v>
      </c>
      <c r="D64" s="666">
        <v>2</v>
      </c>
      <c r="E64" s="666">
        <v>-10</v>
      </c>
      <c r="F64" s="666">
        <v>-4.4000000000000004</v>
      </c>
      <c r="G64" s="666">
        <v>-5.4</v>
      </c>
      <c r="H64" s="666">
        <v>3.8</v>
      </c>
      <c r="I64" s="666">
        <v>3.1</v>
      </c>
      <c r="J64" s="666">
        <v>2.2999999999999998</v>
      </c>
      <c r="K64" s="666">
        <v>-2.6</v>
      </c>
      <c r="L64" s="667">
        <v>-3.4</v>
      </c>
    </row>
    <row r="65" spans="1:12" s="121" customFormat="1" ht="13.5" customHeight="1">
      <c r="A65" s="388"/>
      <c r="B65" s="1589" t="s">
        <v>1779</v>
      </c>
      <c r="C65" s="666">
        <v>3.4</v>
      </c>
      <c r="D65" s="666">
        <v>4</v>
      </c>
      <c r="E65" s="666">
        <v>-2.1</v>
      </c>
      <c r="F65" s="666">
        <v>-0.6</v>
      </c>
      <c r="G65" s="666">
        <v>5.2</v>
      </c>
      <c r="H65" s="666">
        <v>2.8</v>
      </c>
      <c r="I65" s="666">
        <v>-1</v>
      </c>
      <c r="J65" s="666">
        <v>7.2</v>
      </c>
      <c r="K65" s="666">
        <v>3.4</v>
      </c>
      <c r="L65" s="667">
        <v>1</v>
      </c>
    </row>
    <row r="66" spans="1:12" s="121" customFormat="1" ht="13.5" customHeight="1">
      <c r="A66" s="388"/>
      <c r="B66" s="1590" t="s">
        <v>1792</v>
      </c>
      <c r="C66" s="666">
        <v>-50.5</v>
      </c>
      <c r="D66" s="666">
        <v>-25.8</v>
      </c>
      <c r="E66" s="666">
        <v>-55.6</v>
      </c>
      <c r="F66" s="666">
        <v>-51.9</v>
      </c>
      <c r="G66" s="666">
        <v>-41.1</v>
      </c>
      <c r="H66" s="1180">
        <v>-75.2</v>
      </c>
      <c r="I66" s="666">
        <v>-74</v>
      </c>
      <c r="J66" s="666">
        <v>-74.3</v>
      </c>
      <c r="K66" s="666">
        <v>-75.2</v>
      </c>
      <c r="L66" s="667">
        <v>-44.1</v>
      </c>
    </row>
    <row r="67" spans="1:12" s="121" customFormat="1" ht="13.5" customHeight="1">
      <c r="A67" s="388"/>
      <c r="B67" s="1590" t="s">
        <v>1793</v>
      </c>
      <c r="C67" s="666">
        <v>-31</v>
      </c>
      <c r="D67" s="666">
        <v>-28.6</v>
      </c>
      <c r="E67" s="666">
        <v>-57</v>
      </c>
      <c r="F67" s="666">
        <v>-55.6</v>
      </c>
      <c r="G67" s="666">
        <v>-49.9</v>
      </c>
      <c r="H67" s="1180">
        <v>-33.299999999999997</v>
      </c>
      <c r="I67" s="666">
        <v>-28.9</v>
      </c>
      <c r="J67" s="666">
        <v>-20.399999999999999</v>
      </c>
      <c r="K67" s="666">
        <v>-38.1</v>
      </c>
      <c r="L67" s="667">
        <v>-19.100000000000001</v>
      </c>
    </row>
    <row r="68" spans="1:12" s="121" customFormat="1" ht="13.5" customHeight="1">
      <c r="A68" s="388"/>
      <c r="B68" s="1590" t="s">
        <v>1787</v>
      </c>
      <c r="C68" s="666">
        <v>-10.1</v>
      </c>
      <c r="D68" s="666">
        <v>-20.5</v>
      </c>
      <c r="E68" s="666">
        <v>-15.1</v>
      </c>
      <c r="F68" s="1201">
        <v>-10.7</v>
      </c>
      <c r="G68" s="666">
        <v>-19.600000000000001</v>
      </c>
      <c r="H68" s="1180">
        <v>0.3</v>
      </c>
      <c r="I68" s="666">
        <v>13.1</v>
      </c>
      <c r="J68" s="666">
        <v>14.1</v>
      </c>
      <c r="K68" s="666">
        <v>4.5</v>
      </c>
      <c r="L68" s="667">
        <v>-6</v>
      </c>
    </row>
    <row r="69" spans="1:12" s="121" customFormat="1" ht="13.5" customHeight="1">
      <c r="A69" s="388"/>
      <c r="B69" s="1590" t="s">
        <v>1774</v>
      </c>
      <c r="C69" s="666">
        <v>7.8</v>
      </c>
      <c r="D69" s="666">
        <v>-3.8</v>
      </c>
      <c r="E69" s="1202" t="s">
        <v>1505</v>
      </c>
      <c r="F69" s="1195">
        <v>7.3</v>
      </c>
      <c r="G69" s="666">
        <v>3.3</v>
      </c>
      <c r="H69" s="666">
        <v>19.399999999999999</v>
      </c>
      <c r="I69" s="666">
        <v>15.5</v>
      </c>
      <c r="J69" s="666">
        <v>14.7</v>
      </c>
      <c r="K69" s="666">
        <v>9.1</v>
      </c>
      <c r="L69" s="667">
        <v>1.3</v>
      </c>
    </row>
    <row r="70" spans="1:12" s="121" customFormat="1" ht="13.5" customHeight="1">
      <c r="A70" s="388"/>
      <c r="B70" s="1590" t="s">
        <v>1775</v>
      </c>
      <c r="C70" s="666">
        <v>7.4</v>
      </c>
      <c r="D70" s="666">
        <v>4.5</v>
      </c>
      <c r="E70" s="1202" t="s">
        <v>1506</v>
      </c>
      <c r="F70" s="1195">
        <v>27.2</v>
      </c>
      <c r="G70" s="666">
        <v>13.6</v>
      </c>
      <c r="H70" s="666">
        <v>10.3</v>
      </c>
      <c r="I70" s="666">
        <v>4.5</v>
      </c>
      <c r="J70" s="666">
        <v>13.1</v>
      </c>
      <c r="K70" s="666">
        <v>4.5</v>
      </c>
      <c r="L70" s="667">
        <v>-0.2</v>
      </c>
    </row>
    <row r="71" spans="1:12" s="121" customFormat="1" ht="13.5" customHeight="1">
      <c r="A71" s="388"/>
      <c r="B71" s="1590" t="s">
        <v>1776</v>
      </c>
      <c r="C71" s="666">
        <v>5.8</v>
      </c>
      <c r="D71" s="666">
        <v>8.9</v>
      </c>
      <c r="E71" s="1202" t="s">
        <v>1507</v>
      </c>
      <c r="F71" s="1195">
        <v>19.8</v>
      </c>
      <c r="G71" s="666">
        <v>13.1</v>
      </c>
      <c r="H71" s="666">
        <v>2.7</v>
      </c>
      <c r="I71" s="666">
        <v>2.7</v>
      </c>
      <c r="J71" s="666">
        <v>6.9</v>
      </c>
      <c r="K71" s="666">
        <v>-2.7</v>
      </c>
      <c r="L71" s="667">
        <v>2.9</v>
      </c>
    </row>
    <row r="72" spans="1:12" s="121" customFormat="1" ht="13.5" customHeight="1">
      <c r="A72" s="388"/>
      <c r="B72" s="1588">
        <v>10</v>
      </c>
      <c r="C72" s="666">
        <v>2.2000000000000002</v>
      </c>
      <c r="D72" s="666">
        <v>11.2</v>
      </c>
      <c r="E72" s="666">
        <v>14</v>
      </c>
      <c r="F72" s="666">
        <v>17.899999999999999</v>
      </c>
      <c r="G72" s="666">
        <v>11.9</v>
      </c>
      <c r="H72" s="666">
        <v>-6.8</v>
      </c>
      <c r="I72" s="666">
        <v>-5.3</v>
      </c>
      <c r="J72" s="666">
        <v>-6.8</v>
      </c>
      <c r="K72" s="666">
        <v>-13.4</v>
      </c>
      <c r="L72" s="667">
        <v>-2.6</v>
      </c>
    </row>
    <row r="73" spans="1:12" s="121" customFormat="1" ht="13.5" customHeight="1">
      <c r="A73" s="388"/>
      <c r="B73" s="1588">
        <v>11</v>
      </c>
      <c r="C73" s="666">
        <v>-4.5999999999999996</v>
      </c>
      <c r="D73" s="666">
        <v>9.1999999999999993</v>
      </c>
      <c r="E73" s="666">
        <v>5.6</v>
      </c>
      <c r="F73" s="666">
        <v>3.8</v>
      </c>
      <c r="G73" s="666">
        <v>-1.6</v>
      </c>
      <c r="H73" s="666">
        <v>-18.3</v>
      </c>
      <c r="I73" s="666">
        <v>-18.7</v>
      </c>
      <c r="J73" s="666">
        <v>-12.8</v>
      </c>
      <c r="K73" s="666">
        <v>-20.399999999999999</v>
      </c>
      <c r="L73" s="667">
        <v>-7</v>
      </c>
    </row>
    <row r="74" spans="1:12" s="121" customFormat="1" ht="13.5" customHeight="1">
      <c r="A74" s="1258"/>
      <c r="B74" s="1588">
        <v>12</v>
      </c>
      <c r="C74" s="1260">
        <v>3.7</v>
      </c>
      <c r="D74" s="1260">
        <v>11.6</v>
      </c>
      <c r="E74" s="1260">
        <v>2.8</v>
      </c>
      <c r="F74" s="1260">
        <v>-2.6</v>
      </c>
      <c r="G74" s="1260">
        <v>2.7</v>
      </c>
      <c r="H74" s="1260">
        <v>-4.2</v>
      </c>
      <c r="I74" s="1260">
        <v>-2.6</v>
      </c>
      <c r="J74" s="1260">
        <v>-4.7</v>
      </c>
      <c r="K74" s="1260">
        <v>-5</v>
      </c>
      <c r="L74" s="1261">
        <v>0</v>
      </c>
    </row>
    <row r="75" spans="1:12" s="121" customFormat="1" ht="13.5" customHeight="1">
      <c r="A75" s="1258"/>
      <c r="B75" s="1259"/>
      <c r="C75" s="1260"/>
      <c r="D75" s="1260"/>
      <c r="E75" s="1260"/>
      <c r="F75" s="1260"/>
      <c r="G75" s="1260"/>
      <c r="H75" s="1260"/>
      <c r="I75" s="1260"/>
      <c r="J75" s="1260"/>
      <c r="K75" s="1260"/>
      <c r="L75" s="1261"/>
    </row>
    <row r="76" spans="1:12" s="203" customFormat="1" ht="12.75" customHeight="1">
      <c r="A76" s="388">
        <v>2021</v>
      </c>
      <c r="B76" s="1589" t="s">
        <v>1777</v>
      </c>
      <c r="C76" s="1438">
        <v>5.8</v>
      </c>
      <c r="D76" s="1438">
        <v>15.7</v>
      </c>
      <c r="E76" s="1438">
        <v>-0.7</v>
      </c>
      <c r="F76" s="1438">
        <v>-6</v>
      </c>
      <c r="G76" s="1438">
        <v>-1.1000000000000001</v>
      </c>
      <c r="H76" s="1438">
        <v>-4.0999999999999996</v>
      </c>
      <c r="I76" s="1438">
        <v>0.9</v>
      </c>
      <c r="J76" s="1438">
        <v>2.5</v>
      </c>
      <c r="K76" s="1438">
        <v>-5.6</v>
      </c>
      <c r="L76" s="1439">
        <v>5.2</v>
      </c>
    </row>
    <row r="77" spans="1:12" s="203" customFormat="1" ht="12.75" customHeight="1">
      <c r="A77" s="388"/>
      <c r="B77" s="1589" t="s">
        <v>1778</v>
      </c>
      <c r="C77" s="1438">
        <v>5.8</v>
      </c>
      <c r="D77" s="1438">
        <v>11.9</v>
      </c>
      <c r="E77" s="1438">
        <v>-2.2000000000000002</v>
      </c>
      <c r="F77" s="1438">
        <v>-9.1</v>
      </c>
      <c r="G77" s="1438">
        <v>-4.5999999999999996</v>
      </c>
      <c r="H77" s="1438">
        <v>-0.4</v>
      </c>
      <c r="I77" s="1438">
        <v>2.8</v>
      </c>
      <c r="J77" s="1438">
        <v>1.2</v>
      </c>
      <c r="K77" s="1438">
        <v>-9.6999999999999993</v>
      </c>
      <c r="L77" s="1439">
        <v>3.7</v>
      </c>
    </row>
    <row r="78" spans="1:12" s="203" customFormat="1" ht="13.5" customHeight="1">
      <c r="A78" s="388"/>
      <c r="B78" s="1589" t="s">
        <v>1779</v>
      </c>
      <c r="C78" s="1438">
        <v>10.4</v>
      </c>
      <c r="D78" s="1438">
        <v>14.5</v>
      </c>
      <c r="E78" s="1438">
        <v>-9.6999999999999993</v>
      </c>
      <c r="F78" s="1438">
        <v>-8.6</v>
      </c>
      <c r="G78" s="1438">
        <v>4.2</v>
      </c>
      <c r="H78" s="1438">
        <v>6.2</v>
      </c>
      <c r="I78" s="1438">
        <v>10.1</v>
      </c>
      <c r="J78" s="1438">
        <v>16.3</v>
      </c>
      <c r="K78" s="1438">
        <v>5.5</v>
      </c>
      <c r="L78" s="1439">
        <v>9</v>
      </c>
    </row>
    <row r="79" spans="1:12" s="203" customFormat="1" ht="13.5" customHeight="1">
      <c r="A79" s="388"/>
      <c r="B79" s="1590" t="s">
        <v>1792</v>
      </c>
      <c r="C79" s="1438">
        <v>11.7</v>
      </c>
      <c r="D79" s="1438">
        <v>20.5</v>
      </c>
      <c r="E79" s="1438">
        <v>7.4</v>
      </c>
      <c r="F79" s="1438">
        <v>5</v>
      </c>
      <c r="G79" s="1438">
        <v>-4.2</v>
      </c>
      <c r="H79" s="1438">
        <v>2.8</v>
      </c>
      <c r="I79" s="1438">
        <v>7.5</v>
      </c>
      <c r="J79" s="1438">
        <v>6.9</v>
      </c>
      <c r="K79" s="1438">
        <v>-3.9</v>
      </c>
      <c r="L79" s="1439">
        <v>-0.1</v>
      </c>
    </row>
    <row r="80" spans="1:12" s="203" customFormat="1" ht="13.5" customHeight="1">
      <c r="A80" s="388"/>
      <c r="B80" s="1590" t="s">
        <v>1793</v>
      </c>
      <c r="C80" s="1438">
        <v>14</v>
      </c>
      <c r="D80" s="1438">
        <v>14</v>
      </c>
      <c r="E80" s="1438">
        <v>7.9</v>
      </c>
      <c r="F80" s="1438">
        <v>2.7</v>
      </c>
      <c r="G80" s="1438">
        <v>-2</v>
      </c>
      <c r="H80" s="1438">
        <v>14</v>
      </c>
      <c r="I80" s="1438">
        <v>18.8</v>
      </c>
      <c r="J80" s="1438">
        <v>19.399999999999999</v>
      </c>
      <c r="K80" s="1438">
        <v>2.5</v>
      </c>
      <c r="L80" s="1439">
        <v>1.4</v>
      </c>
    </row>
    <row r="81" spans="1:12" s="203" customFormat="1" ht="13.5" customHeight="1">
      <c r="A81" s="388"/>
      <c r="B81" s="1590" t="s">
        <v>1787</v>
      </c>
      <c r="C81" s="1438">
        <v>12.6</v>
      </c>
      <c r="D81" s="1438">
        <v>17.399999999999999</v>
      </c>
      <c r="E81" s="1438">
        <v>9.6999999999999993</v>
      </c>
      <c r="F81" s="1438">
        <v>13.6</v>
      </c>
      <c r="G81" s="1438">
        <v>5.0999999999999996</v>
      </c>
      <c r="H81" s="1438">
        <v>7.8</v>
      </c>
      <c r="I81" s="1438">
        <v>9.9</v>
      </c>
      <c r="J81" s="1438">
        <v>8.4</v>
      </c>
      <c r="K81" s="1438">
        <v>1.8</v>
      </c>
      <c r="L81" s="1439">
        <v>5.4</v>
      </c>
    </row>
    <row r="82" spans="1:12" s="203" customFormat="1" ht="13.5" customHeight="1">
      <c r="A82" s="388"/>
      <c r="B82" s="1590" t="s">
        <v>1774</v>
      </c>
      <c r="C82" s="1438">
        <v>8.6999999999999993</v>
      </c>
      <c r="D82" s="1438">
        <v>19.100000000000001</v>
      </c>
      <c r="E82" s="1438">
        <v>4.4000000000000004</v>
      </c>
      <c r="F82" s="1438">
        <v>12.2</v>
      </c>
      <c r="G82" s="1438">
        <v>-4.8</v>
      </c>
      <c r="H82" s="1438">
        <v>-1.8</v>
      </c>
      <c r="I82" s="1438">
        <v>10.7</v>
      </c>
      <c r="J82" s="1438">
        <v>11.6</v>
      </c>
      <c r="K82" s="1438">
        <v>-8.1999999999999993</v>
      </c>
      <c r="L82" s="1439">
        <v>-0.6</v>
      </c>
    </row>
    <row r="83" spans="1:12" s="203" customFormat="1" ht="13.5" customHeight="1">
      <c r="A83" s="388"/>
      <c r="B83" s="1590" t="s">
        <v>1775</v>
      </c>
      <c r="C83" s="1438">
        <v>9.1</v>
      </c>
      <c r="D83" s="1438">
        <v>13.2</v>
      </c>
      <c r="E83" s="1438">
        <v>14.5</v>
      </c>
      <c r="F83" s="1438">
        <v>8.3000000000000007</v>
      </c>
      <c r="G83" s="1438">
        <v>2.7</v>
      </c>
      <c r="H83" s="1438">
        <v>5</v>
      </c>
      <c r="I83" s="1438">
        <v>2.2999999999999998</v>
      </c>
      <c r="J83" s="1438">
        <v>4.5</v>
      </c>
      <c r="K83" s="1438">
        <v>-10.3</v>
      </c>
      <c r="L83" s="1439">
        <v>-7.5</v>
      </c>
    </row>
    <row r="84" spans="1:12" s="203" customFormat="1" ht="13.5" customHeight="1">
      <c r="A84" s="388"/>
      <c r="B84" s="1590" t="s">
        <v>1776</v>
      </c>
      <c r="C84" s="1438">
        <v>9.4</v>
      </c>
      <c r="D84" s="1438">
        <v>19.5</v>
      </c>
      <c r="E84" s="1438">
        <v>12.1</v>
      </c>
      <c r="F84" s="1438">
        <v>9.9</v>
      </c>
      <c r="G84" s="1438">
        <v>-0.1</v>
      </c>
      <c r="H84" s="1438">
        <v>-0.8</v>
      </c>
      <c r="I84" s="1438">
        <v>2.1</v>
      </c>
      <c r="J84" s="1438">
        <v>4.2</v>
      </c>
      <c r="K84" s="1438">
        <v>-7.9</v>
      </c>
      <c r="L84" s="1439">
        <v>-3</v>
      </c>
    </row>
    <row r="85" spans="1:12" s="203" customFormat="1" ht="13.5" customHeight="1">
      <c r="A85" s="388"/>
      <c r="B85" s="1588">
        <v>10</v>
      </c>
      <c r="C85" s="1594">
        <v>-0.2</v>
      </c>
      <c r="D85" s="1594">
        <v>10.4</v>
      </c>
      <c r="E85" s="1594">
        <v>-1.1000000000000001</v>
      </c>
      <c r="F85" s="1594">
        <v>1</v>
      </c>
      <c r="G85" s="1594">
        <v>-10.4</v>
      </c>
      <c r="H85" s="1594">
        <v>-10.8</v>
      </c>
      <c r="I85" s="1594">
        <v>-4</v>
      </c>
      <c r="J85" s="1594">
        <v>-2.5</v>
      </c>
      <c r="K85" s="1594">
        <v>-14.2</v>
      </c>
      <c r="L85" s="1261">
        <v>-2.6</v>
      </c>
    </row>
    <row r="86" spans="1:12" s="203" customFormat="1" ht="13.5" customHeight="1">
      <c r="A86" s="388"/>
      <c r="B86" s="1588">
        <v>11</v>
      </c>
      <c r="C86" s="1594">
        <v>10</v>
      </c>
      <c r="D86" s="1594">
        <v>18</v>
      </c>
      <c r="E86" s="1594">
        <v>7.3</v>
      </c>
      <c r="F86" s="1594">
        <v>8.8000000000000007</v>
      </c>
      <c r="G86" s="1594">
        <v>0.8</v>
      </c>
      <c r="H86" s="1594">
        <v>2</v>
      </c>
      <c r="I86" s="1594">
        <v>5.5</v>
      </c>
      <c r="J86" s="1594">
        <v>5.6</v>
      </c>
      <c r="K86" s="1594">
        <v>-0.7</v>
      </c>
      <c r="L86" s="1261">
        <v>7.5</v>
      </c>
    </row>
    <row r="87" spans="1:12" s="203" customFormat="1" ht="13.5" customHeight="1">
      <c r="A87" s="388"/>
      <c r="B87" s="1588">
        <v>12</v>
      </c>
      <c r="C87" s="1594">
        <v>8.4</v>
      </c>
      <c r="D87" s="1594">
        <v>16</v>
      </c>
      <c r="E87" s="1594">
        <v>0.5</v>
      </c>
      <c r="F87" s="1594">
        <v>8.5</v>
      </c>
      <c r="G87" s="1594">
        <v>-0.7</v>
      </c>
      <c r="H87" s="1594">
        <v>0.7</v>
      </c>
      <c r="I87" s="1594">
        <v>-0.9</v>
      </c>
      <c r="J87" s="1594">
        <v>2.5</v>
      </c>
      <c r="K87" s="1594">
        <v>-2.5</v>
      </c>
      <c r="L87" s="1261">
        <v>-0.7</v>
      </c>
    </row>
    <row r="88" spans="1:12" s="121" customFormat="1" ht="13.5" customHeight="1">
      <c r="A88" s="1258"/>
      <c r="B88" s="1259"/>
      <c r="C88" s="1260"/>
      <c r="D88" s="1260"/>
      <c r="E88" s="1260"/>
      <c r="F88" s="1260"/>
      <c r="G88" s="1260"/>
      <c r="H88" s="1260"/>
      <c r="I88" s="1260"/>
      <c r="J88" s="1260"/>
      <c r="K88" s="1260"/>
      <c r="L88" s="1261"/>
    </row>
    <row r="89" spans="1:12" s="203" customFormat="1" ht="12.75" customHeight="1">
      <c r="A89" s="388">
        <v>2022</v>
      </c>
      <c r="B89" s="1589" t="s">
        <v>1777</v>
      </c>
      <c r="C89" s="1849">
        <v>3.5</v>
      </c>
      <c r="D89" s="1849">
        <v>12.1</v>
      </c>
      <c r="E89" s="1849">
        <v>-4.0999999999999996</v>
      </c>
      <c r="F89" s="1849">
        <v>-1.1000000000000001</v>
      </c>
      <c r="G89" s="1849">
        <v>-11.9</v>
      </c>
      <c r="H89" s="1849">
        <v>-5.0999999999999996</v>
      </c>
      <c r="I89" s="1849">
        <v>-2.2000000000000002</v>
      </c>
      <c r="J89" s="1849">
        <v>-0.5</v>
      </c>
      <c r="K89" s="1849">
        <v>-8.3000000000000007</v>
      </c>
      <c r="L89" s="1261">
        <v>-0.7</v>
      </c>
    </row>
    <row r="90" spans="1:12" s="203" customFormat="1" ht="12.75" customHeight="1">
      <c r="A90" s="388"/>
      <c r="B90" s="1589" t="s">
        <v>1778</v>
      </c>
      <c r="C90" s="1849">
        <v>0.4</v>
      </c>
      <c r="D90" s="1849">
        <v>5.8</v>
      </c>
      <c r="E90" s="1849">
        <v>-2.2999999999999998</v>
      </c>
      <c r="F90" s="1849">
        <v>-9.5</v>
      </c>
      <c r="G90" s="1849">
        <v>-9.3000000000000007</v>
      </c>
      <c r="H90" s="1849">
        <v>-5.0999999999999996</v>
      </c>
      <c r="I90" s="1849">
        <v>-0.8</v>
      </c>
      <c r="J90" s="1849">
        <v>2</v>
      </c>
      <c r="K90" s="1849">
        <v>-7.6</v>
      </c>
      <c r="L90" s="1261">
        <v>-0.6</v>
      </c>
    </row>
    <row r="91" spans="1:12" s="203" customFormat="1" ht="13.5" customHeight="1">
      <c r="A91" s="388"/>
      <c r="B91" s="1589" t="s">
        <v>1779</v>
      </c>
      <c r="C91" s="1849">
        <v>-1.2</v>
      </c>
      <c r="D91" s="1849">
        <v>10</v>
      </c>
      <c r="E91" s="1849">
        <v>-7.1</v>
      </c>
      <c r="F91" s="1849">
        <v>-0.1</v>
      </c>
      <c r="G91" s="1849">
        <v>-8.3000000000000007</v>
      </c>
      <c r="H91" s="1849">
        <v>-12.3</v>
      </c>
      <c r="I91" s="1849">
        <v>-4.4000000000000004</v>
      </c>
      <c r="J91" s="1849">
        <v>-4.7</v>
      </c>
      <c r="K91" s="1849">
        <v>-15.8</v>
      </c>
      <c r="L91" s="1261">
        <v>1.3</v>
      </c>
    </row>
    <row r="92" spans="1:12" s="67" customFormat="1" ht="15" customHeight="1">
      <c r="A92" s="91" t="s">
        <v>1427</v>
      </c>
      <c r="B92" s="89"/>
      <c r="C92" s="90"/>
      <c r="D92" s="91"/>
      <c r="E92" s="91"/>
      <c r="F92" s="90"/>
      <c r="G92" s="90"/>
      <c r="H92" s="90"/>
      <c r="I92" s="90"/>
      <c r="J92" s="90"/>
      <c r="K92" s="90"/>
      <c r="L92" s="90"/>
    </row>
    <row r="93" spans="1:12" s="214" customFormat="1" ht="12" customHeight="1">
      <c r="A93" s="1027" t="s">
        <v>796</v>
      </c>
      <c r="B93" s="213"/>
      <c r="C93" s="213"/>
      <c r="D93" s="213"/>
      <c r="E93" s="213"/>
      <c r="F93" s="213"/>
      <c r="G93" s="213"/>
      <c r="H93" s="213"/>
      <c r="I93" s="213"/>
      <c r="J93" s="213"/>
      <c r="K93" s="213"/>
      <c r="L93" s="213"/>
    </row>
    <row r="94" spans="1:12">
      <c r="A94" s="92"/>
      <c r="B94" s="93"/>
      <c r="C94" s="93"/>
      <c r="D94" s="84"/>
      <c r="E94" s="84"/>
      <c r="F94" s="84"/>
      <c r="G94" s="84"/>
      <c r="H94" s="84"/>
      <c r="I94" s="84"/>
      <c r="J94" s="84"/>
      <c r="K94" s="84"/>
      <c r="L94" s="84"/>
    </row>
    <row r="95" spans="1:12">
      <c r="A95" s="94"/>
      <c r="B95" s="84"/>
      <c r="C95" s="84"/>
      <c r="D95" s="84"/>
      <c r="E95" s="84"/>
      <c r="F95" s="84"/>
      <c r="G95" s="84"/>
      <c r="H95" s="84"/>
      <c r="I95" s="84"/>
      <c r="J95" s="84"/>
      <c r="K95" s="104"/>
      <c r="L95" s="84"/>
    </row>
    <row r="96" spans="1:12">
      <c r="A96" s="94"/>
      <c r="B96" s="84"/>
      <c r="C96" s="84"/>
      <c r="D96" s="84"/>
      <c r="E96" s="84"/>
      <c r="F96" s="84"/>
      <c r="G96" s="84"/>
      <c r="H96" s="84"/>
      <c r="I96" s="84"/>
      <c r="J96" s="104"/>
      <c r="K96" s="104"/>
      <c r="L96" s="84"/>
    </row>
    <row r="97" spans="1:12">
      <c r="A97" s="94"/>
      <c r="B97" s="84"/>
      <c r="C97" s="84"/>
      <c r="D97" s="84"/>
      <c r="E97" s="84"/>
      <c r="F97" s="84"/>
      <c r="G97" s="84"/>
      <c r="H97" s="84"/>
      <c r="I97" s="84"/>
      <c r="J97" s="104"/>
      <c r="K97" s="104"/>
      <c r="L97" s="84"/>
    </row>
    <row r="98" spans="1:12">
      <c r="A98" s="94"/>
      <c r="B98" s="84"/>
      <c r="C98" s="84"/>
      <c r="D98" s="84"/>
      <c r="E98" s="84"/>
      <c r="F98" s="84"/>
      <c r="G98" s="84"/>
      <c r="H98" s="84"/>
      <c r="I98" s="84"/>
      <c r="J98" s="104"/>
      <c r="K98" s="104"/>
      <c r="L98" s="84"/>
    </row>
    <row r="99" spans="1:12">
      <c r="A99" s="94"/>
      <c r="B99" s="84"/>
      <c r="C99" s="84"/>
      <c r="D99" s="84"/>
      <c r="E99" s="84"/>
      <c r="F99" s="84"/>
      <c r="G99" s="84"/>
      <c r="H99" s="84"/>
      <c r="I99" s="84"/>
      <c r="J99" s="104"/>
      <c r="K99" s="104"/>
      <c r="L99" s="84"/>
    </row>
    <row r="100" spans="1:12">
      <c r="A100" s="94"/>
      <c r="B100" s="84"/>
      <c r="C100" s="84"/>
      <c r="D100" s="84"/>
      <c r="E100" s="84"/>
      <c r="F100" s="84"/>
      <c r="G100" s="84"/>
      <c r="H100" s="84"/>
      <c r="I100" s="84"/>
      <c r="J100" s="104"/>
      <c r="K100" s="104"/>
      <c r="L100" s="84"/>
    </row>
    <row r="101" spans="1:12">
      <c r="A101" s="94"/>
      <c r="B101" s="84"/>
      <c r="C101" s="84"/>
      <c r="D101" s="84"/>
      <c r="E101" s="84"/>
      <c r="F101" s="84"/>
      <c r="G101" s="84"/>
      <c r="H101" s="84"/>
      <c r="I101" s="84"/>
      <c r="J101" s="104"/>
      <c r="K101" s="84"/>
      <c r="L101" s="84"/>
    </row>
    <row r="102" spans="1:12">
      <c r="A102" s="94"/>
      <c r="B102" s="84"/>
      <c r="C102" s="84"/>
      <c r="D102" s="84"/>
      <c r="E102" s="84"/>
      <c r="F102" s="84"/>
      <c r="G102" s="84"/>
      <c r="H102" s="84"/>
      <c r="I102" s="84"/>
      <c r="J102" s="10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6"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25"/>
  </cols>
  <sheetData>
    <row r="1" spans="1:12" ht="15" customHeight="1">
      <c r="A1" s="2615" t="s">
        <v>1678</v>
      </c>
      <c r="B1" s="2615"/>
      <c r="C1" s="2615"/>
      <c r="D1" s="2615"/>
      <c r="E1" s="2615"/>
      <c r="F1" s="2615"/>
      <c r="K1" s="2157" t="s">
        <v>1</v>
      </c>
      <c r="L1" s="2157"/>
    </row>
    <row r="2" spans="1:12" ht="15" customHeight="1">
      <c r="A2" s="2614" t="s">
        <v>1679</v>
      </c>
      <c r="B2" s="2614"/>
      <c r="C2" s="2614"/>
      <c r="D2" s="2614"/>
      <c r="E2" s="2614"/>
      <c r="F2" s="88"/>
      <c r="G2" s="88"/>
      <c r="H2" s="88"/>
      <c r="I2" s="88"/>
      <c r="K2" s="2217" t="s">
        <v>2</v>
      </c>
      <c r="L2" s="2217"/>
    </row>
    <row r="3" spans="1:12" s="121" customFormat="1" ht="18" customHeight="1">
      <c r="A3" s="659"/>
      <c r="B3" s="660"/>
      <c r="C3" s="2607" t="s">
        <v>527</v>
      </c>
      <c r="D3" s="2567"/>
      <c r="E3" s="2567"/>
      <c r="F3" s="2567"/>
      <c r="G3" s="2567"/>
      <c r="H3" s="2608" t="s">
        <v>400</v>
      </c>
      <c r="I3" s="2618"/>
      <c r="J3" s="2618"/>
      <c r="K3" s="2618"/>
      <c r="L3" s="2618"/>
    </row>
    <row r="4" spans="1:12" s="121" customFormat="1" ht="18" customHeight="1">
      <c r="A4" s="661"/>
      <c r="B4" s="662"/>
      <c r="C4" s="2611" t="s">
        <v>332</v>
      </c>
      <c r="D4" s="2607" t="s">
        <v>342</v>
      </c>
      <c r="E4" s="2551"/>
      <c r="F4" s="2608" t="s">
        <v>343</v>
      </c>
      <c r="G4" s="2619"/>
      <c r="H4" s="2607" t="s">
        <v>528</v>
      </c>
      <c r="I4" s="2551"/>
      <c r="J4" s="2551"/>
      <c r="K4" s="2609" t="s">
        <v>529</v>
      </c>
      <c r="L4" s="2620"/>
    </row>
    <row r="5" spans="1:12" s="121" customFormat="1" ht="37.5" customHeight="1">
      <c r="A5" s="2617" t="s">
        <v>297</v>
      </c>
      <c r="B5" s="2147"/>
      <c r="C5" s="2158"/>
      <c r="D5" s="663" t="s">
        <v>333</v>
      </c>
      <c r="E5" s="663" t="s">
        <v>525</v>
      </c>
      <c r="F5" s="663" t="s">
        <v>336</v>
      </c>
      <c r="G5" s="663" t="s">
        <v>335</v>
      </c>
      <c r="H5" s="663" t="s">
        <v>333</v>
      </c>
      <c r="I5" s="663" t="s">
        <v>525</v>
      </c>
      <c r="J5" s="663" t="s">
        <v>336</v>
      </c>
      <c r="K5" s="663" t="s">
        <v>335</v>
      </c>
      <c r="L5" s="587" t="s">
        <v>337</v>
      </c>
    </row>
    <row r="6" spans="1:12" s="121" customFormat="1" ht="52.5" customHeight="1">
      <c r="A6" s="2616" t="s">
        <v>298</v>
      </c>
      <c r="B6" s="2154"/>
      <c r="C6" s="1028" t="s">
        <v>327</v>
      </c>
      <c r="D6" s="1028" t="s">
        <v>328</v>
      </c>
      <c r="E6" s="1028" t="s">
        <v>526</v>
      </c>
      <c r="F6" s="1028" t="s">
        <v>329</v>
      </c>
      <c r="G6" s="1028" t="s">
        <v>330</v>
      </c>
      <c r="H6" s="1028" t="s">
        <v>328</v>
      </c>
      <c r="I6" s="1028" t="s">
        <v>526</v>
      </c>
      <c r="J6" s="1028" t="s">
        <v>329</v>
      </c>
      <c r="K6" s="1028" t="s">
        <v>330</v>
      </c>
      <c r="L6" s="1029" t="s">
        <v>331</v>
      </c>
    </row>
    <row r="7" spans="1:12" s="121" customFormat="1" ht="15" customHeight="1">
      <c r="A7" s="665">
        <v>2016</v>
      </c>
      <c r="B7" s="1589" t="s">
        <v>1777</v>
      </c>
      <c r="C7" s="303">
        <v>-8.6</v>
      </c>
      <c r="D7" s="303">
        <v>1.7</v>
      </c>
      <c r="E7" s="303">
        <v>-22.9</v>
      </c>
      <c r="F7" s="303">
        <v>-26.3</v>
      </c>
      <c r="G7" s="303">
        <v>-18.7</v>
      </c>
      <c r="H7" s="303">
        <v>-18.899999999999999</v>
      </c>
      <c r="I7" s="303">
        <v>-17.8</v>
      </c>
      <c r="J7" s="303">
        <v>-21.2</v>
      </c>
      <c r="K7" s="303">
        <v>-26.4</v>
      </c>
      <c r="L7" s="429">
        <v>-21.6</v>
      </c>
    </row>
    <row r="8" spans="1:12" s="121" customFormat="1" ht="13.5" customHeight="1">
      <c r="A8" s="665"/>
      <c r="B8" s="1589" t="s">
        <v>1778</v>
      </c>
      <c r="C8" s="303">
        <v>2.8</v>
      </c>
      <c r="D8" s="303">
        <v>0</v>
      </c>
      <c r="E8" s="303">
        <v>-26.5</v>
      </c>
      <c r="F8" s="303">
        <v>-25.7</v>
      </c>
      <c r="G8" s="303">
        <v>-24.5</v>
      </c>
      <c r="H8" s="303">
        <v>5.5</v>
      </c>
      <c r="I8" s="303">
        <v>7.7</v>
      </c>
      <c r="J8" s="303">
        <v>4.5</v>
      </c>
      <c r="K8" s="303">
        <v>-6.2</v>
      </c>
      <c r="L8" s="429">
        <v>-2.6</v>
      </c>
    </row>
    <row r="9" spans="1:12" s="121" customFormat="1" ht="13.5" customHeight="1">
      <c r="A9" s="665"/>
      <c r="B9" s="1589" t="s">
        <v>1779</v>
      </c>
      <c r="C9" s="303">
        <v>4.7</v>
      </c>
      <c r="D9" s="303">
        <v>-4.4000000000000004</v>
      </c>
      <c r="E9" s="303">
        <v>-18.5</v>
      </c>
      <c r="F9" s="303">
        <v>-20</v>
      </c>
      <c r="G9" s="303">
        <v>-17</v>
      </c>
      <c r="H9" s="303">
        <v>13.7</v>
      </c>
      <c r="I9" s="303">
        <v>19.7</v>
      </c>
      <c r="J9" s="303">
        <v>17</v>
      </c>
      <c r="K9" s="303">
        <v>1.4</v>
      </c>
      <c r="L9" s="429">
        <v>6.3</v>
      </c>
    </row>
    <row r="10" spans="1:12" s="121" customFormat="1" ht="13.5" customHeight="1">
      <c r="A10" s="388"/>
      <c r="B10" s="1590" t="s">
        <v>1792</v>
      </c>
      <c r="C10" s="303">
        <v>10.8</v>
      </c>
      <c r="D10" s="303">
        <v>4.2</v>
      </c>
      <c r="E10" s="303">
        <v>-6.4</v>
      </c>
      <c r="F10" s="303">
        <v>-2.2000000000000002</v>
      </c>
      <c r="G10" s="303">
        <v>-7.3</v>
      </c>
      <c r="H10" s="303">
        <v>17.399999999999999</v>
      </c>
      <c r="I10" s="303">
        <v>23</v>
      </c>
      <c r="J10" s="303">
        <v>17.399999999999999</v>
      </c>
      <c r="K10" s="303">
        <v>9.5</v>
      </c>
      <c r="L10" s="429">
        <v>8.8000000000000007</v>
      </c>
    </row>
    <row r="11" spans="1:12" s="121" customFormat="1" ht="13.5" customHeight="1">
      <c r="A11" s="388"/>
      <c r="B11" s="1590" t="s">
        <v>1793</v>
      </c>
      <c r="C11" s="303">
        <v>9.6999999999999993</v>
      </c>
      <c r="D11" s="303">
        <v>3.5</v>
      </c>
      <c r="E11" s="303">
        <v>10</v>
      </c>
      <c r="F11" s="303">
        <v>3.8</v>
      </c>
      <c r="G11" s="303">
        <v>-4.3</v>
      </c>
      <c r="H11" s="303">
        <v>15.8</v>
      </c>
      <c r="I11" s="303">
        <v>24.2</v>
      </c>
      <c r="J11" s="303">
        <v>18.899999999999999</v>
      </c>
      <c r="K11" s="303">
        <v>13.3</v>
      </c>
      <c r="L11" s="429">
        <v>16.2</v>
      </c>
    </row>
    <row r="12" spans="1:12" s="121" customFormat="1" ht="13.5" customHeight="1">
      <c r="A12" s="388"/>
      <c r="B12" s="1590" t="s">
        <v>1787</v>
      </c>
      <c r="C12" s="303">
        <v>8.5</v>
      </c>
      <c r="D12" s="303">
        <v>1</v>
      </c>
      <c r="E12" s="303">
        <v>8.1</v>
      </c>
      <c r="F12" s="303">
        <v>0.3</v>
      </c>
      <c r="G12" s="303">
        <v>-6.6</v>
      </c>
      <c r="H12" s="303">
        <v>16</v>
      </c>
      <c r="I12" s="303">
        <v>19.3</v>
      </c>
      <c r="J12" s="303">
        <v>15.5</v>
      </c>
      <c r="K12" s="303">
        <v>8.1999999999999993</v>
      </c>
      <c r="L12" s="429">
        <v>8.5</v>
      </c>
    </row>
    <row r="13" spans="1:12" s="121" customFormat="1" ht="13.5" customHeight="1">
      <c r="A13" s="388"/>
      <c r="B13" s="1590" t="s">
        <v>1774</v>
      </c>
      <c r="C13" s="303">
        <v>7.4</v>
      </c>
      <c r="D13" s="303">
        <v>6.2</v>
      </c>
      <c r="E13" s="303">
        <v>1.8</v>
      </c>
      <c r="F13" s="303">
        <v>-3.9</v>
      </c>
      <c r="G13" s="303">
        <v>-7.7</v>
      </c>
      <c r="H13" s="303">
        <v>8.5</v>
      </c>
      <c r="I13" s="303">
        <v>6.8</v>
      </c>
      <c r="J13" s="303">
        <v>8</v>
      </c>
      <c r="K13" s="303">
        <v>-0.4</v>
      </c>
      <c r="L13" s="429">
        <v>5.7</v>
      </c>
    </row>
    <row r="14" spans="1:12" s="121" customFormat="1" ht="13.5" customHeight="1">
      <c r="A14" s="388"/>
      <c r="B14" s="1590" t="s">
        <v>1775</v>
      </c>
      <c r="C14" s="303">
        <v>8.6</v>
      </c>
      <c r="D14" s="303">
        <v>3.5</v>
      </c>
      <c r="E14" s="303">
        <v>7</v>
      </c>
      <c r="F14" s="303">
        <v>3.9</v>
      </c>
      <c r="G14" s="303">
        <v>-1.5</v>
      </c>
      <c r="H14" s="303">
        <v>13.7</v>
      </c>
      <c r="I14" s="303">
        <v>13.5</v>
      </c>
      <c r="J14" s="303">
        <v>9.4</v>
      </c>
      <c r="K14" s="303">
        <v>6.4</v>
      </c>
      <c r="L14" s="429">
        <v>0.8</v>
      </c>
    </row>
    <row r="15" spans="1:12" s="121" customFormat="1" ht="13.5" customHeight="1">
      <c r="A15" s="388"/>
      <c r="B15" s="1590" t="s">
        <v>1776</v>
      </c>
      <c r="C15" s="303">
        <v>2.2999999999999998</v>
      </c>
      <c r="D15" s="303">
        <v>-1.5</v>
      </c>
      <c r="E15" s="303">
        <v>2.5</v>
      </c>
      <c r="F15" s="303">
        <v>2.8</v>
      </c>
      <c r="G15" s="303">
        <v>-1.7</v>
      </c>
      <c r="H15" s="303">
        <v>6</v>
      </c>
      <c r="I15" s="303">
        <v>6.3</v>
      </c>
      <c r="J15" s="303">
        <v>2</v>
      </c>
      <c r="K15" s="303">
        <v>-1.4</v>
      </c>
      <c r="L15" s="429">
        <v>-6</v>
      </c>
    </row>
    <row r="16" spans="1:12" s="121" customFormat="1" ht="13.5" customHeight="1">
      <c r="A16" s="388"/>
      <c r="B16" s="1588">
        <v>10</v>
      </c>
      <c r="C16" s="303">
        <v>-2.7</v>
      </c>
      <c r="D16" s="303">
        <v>-2.2000000000000002</v>
      </c>
      <c r="E16" s="303">
        <v>-6.3</v>
      </c>
      <c r="F16" s="303">
        <v>-4.5999999999999996</v>
      </c>
      <c r="G16" s="303">
        <v>-12.6</v>
      </c>
      <c r="H16" s="303">
        <v>-3.1</v>
      </c>
      <c r="I16" s="303">
        <v>-9.9</v>
      </c>
      <c r="J16" s="303">
        <v>-6</v>
      </c>
      <c r="K16" s="303">
        <v>-8.1</v>
      </c>
      <c r="L16" s="429">
        <v>-12.6</v>
      </c>
    </row>
    <row r="17" spans="1:12" s="121" customFormat="1" ht="13.5" customHeight="1">
      <c r="A17" s="388"/>
      <c r="B17" s="1588">
        <v>11</v>
      </c>
      <c r="C17" s="303">
        <v>-6.4</v>
      </c>
      <c r="D17" s="303">
        <v>3.1</v>
      </c>
      <c r="E17" s="303">
        <v>-8.1999999999999993</v>
      </c>
      <c r="F17" s="303">
        <v>-10.199999999999999</v>
      </c>
      <c r="G17" s="303">
        <v>-12.1</v>
      </c>
      <c r="H17" s="303">
        <v>-15.9</v>
      </c>
      <c r="I17" s="303">
        <v>-13.3</v>
      </c>
      <c r="J17" s="303">
        <v>-17.8</v>
      </c>
      <c r="K17" s="303">
        <v>-15.6</v>
      </c>
      <c r="L17" s="429">
        <v>-16.3</v>
      </c>
    </row>
    <row r="18" spans="1:12" s="121" customFormat="1" ht="13.5" customHeight="1">
      <c r="A18" s="388"/>
      <c r="B18" s="1588">
        <v>12</v>
      </c>
      <c r="C18" s="303">
        <v>-13.8</v>
      </c>
      <c r="D18" s="303">
        <v>-6.7</v>
      </c>
      <c r="E18" s="303">
        <v>-18.600000000000001</v>
      </c>
      <c r="F18" s="303">
        <v>-19.399999999999999</v>
      </c>
      <c r="G18" s="303">
        <v>-18.399999999999999</v>
      </c>
      <c r="H18" s="303">
        <v>-20.8</v>
      </c>
      <c r="I18" s="303">
        <v>-14.6</v>
      </c>
      <c r="J18" s="303">
        <v>-23.5</v>
      </c>
      <c r="K18" s="303">
        <v>-20.100000000000001</v>
      </c>
      <c r="L18" s="429">
        <v>-22.9</v>
      </c>
    </row>
    <row r="19" spans="1:12" s="121" customFormat="1" ht="13.5" customHeight="1">
      <c r="A19" s="388"/>
      <c r="B19" s="668"/>
      <c r="C19" s="303"/>
      <c r="D19" s="303"/>
      <c r="E19" s="303"/>
      <c r="F19" s="303"/>
      <c r="G19" s="303"/>
      <c r="H19" s="303"/>
      <c r="I19" s="303"/>
      <c r="J19" s="303"/>
      <c r="K19" s="303"/>
      <c r="L19" s="429"/>
    </row>
    <row r="20" spans="1:12" s="121" customFormat="1" ht="13.5" customHeight="1">
      <c r="A20" s="388">
        <v>2017</v>
      </c>
      <c r="B20" s="1589" t="s">
        <v>1777</v>
      </c>
      <c r="C20" s="464">
        <v>-15.1</v>
      </c>
      <c r="D20" s="464">
        <v>-7.9</v>
      </c>
      <c r="E20" s="464">
        <v>-31.9</v>
      </c>
      <c r="F20" s="464">
        <v>-32.6</v>
      </c>
      <c r="G20" s="464">
        <v>-23.8</v>
      </c>
      <c r="H20" s="464">
        <v>-22.2</v>
      </c>
      <c r="I20" s="464">
        <v>-15.5</v>
      </c>
      <c r="J20" s="464">
        <v>-25.1</v>
      </c>
      <c r="K20" s="464">
        <v>-25.3</v>
      </c>
      <c r="L20" s="669">
        <v>-17.5</v>
      </c>
    </row>
    <row r="21" spans="1:12" s="121" customFormat="1" ht="13.5" customHeight="1">
      <c r="A21" s="388"/>
      <c r="B21" s="1589" t="s">
        <v>1778</v>
      </c>
      <c r="C21" s="464">
        <v>-10.5</v>
      </c>
      <c r="D21" s="464">
        <v>-11.1</v>
      </c>
      <c r="E21" s="464">
        <v>-33</v>
      </c>
      <c r="F21" s="464">
        <v>-31.8</v>
      </c>
      <c r="G21" s="464">
        <v>-27.5</v>
      </c>
      <c r="H21" s="464">
        <v>-9.8000000000000007</v>
      </c>
      <c r="I21" s="464">
        <v>-1.3</v>
      </c>
      <c r="J21" s="464">
        <v>-3.8</v>
      </c>
      <c r="K21" s="464">
        <v>-9.4</v>
      </c>
      <c r="L21" s="669">
        <v>-8.8000000000000007</v>
      </c>
    </row>
    <row r="22" spans="1:12" s="121" customFormat="1" ht="13.5" customHeight="1">
      <c r="A22" s="388"/>
      <c r="B22" s="1589" t="s">
        <v>1779</v>
      </c>
      <c r="C22" s="464">
        <v>-0.1</v>
      </c>
      <c r="D22" s="464">
        <v>-13.1</v>
      </c>
      <c r="E22" s="464">
        <v>-11.6</v>
      </c>
      <c r="F22" s="464">
        <v>-9.6</v>
      </c>
      <c r="G22" s="464">
        <v>-20.3</v>
      </c>
      <c r="H22" s="464">
        <v>13</v>
      </c>
      <c r="I22" s="464">
        <v>16</v>
      </c>
      <c r="J22" s="464">
        <v>12.3</v>
      </c>
      <c r="K22" s="464">
        <v>6.6</v>
      </c>
      <c r="L22" s="669">
        <v>2.7</v>
      </c>
    </row>
    <row r="23" spans="1:12" s="121" customFormat="1" ht="13.5" customHeight="1">
      <c r="A23" s="388"/>
      <c r="B23" s="1590" t="s">
        <v>1792</v>
      </c>
      <c r="C23" s="670">
        <v>7.5</v>
      </c>
      <c r="D23" s="670">
        <v>-10.199999999999999</v>
      </c>
      <c r="E23" s="670">
        <v>-1.9</v>
      </c>
      <c r="F23" s="670">
        <v>2.1</v>
      </c>
      <c r="G23" s="670">
        <v>-9.6999999999999993</v>
      </c>
      <c r="H23" s="670">
        <v>25.1</v>
      </c>
      <c r="I23" s="670">
        <v>28.2</v>
      </c>
      <c r="J23" s="670">
        <v>25.9</v>
      </c>
      <c r="K23" s="670">
        <v>16.3</v>
      </c>
      <c r="L23" s="671">
        <v>14</v>
      </c>
    </row>
    <row r="24" spans="1:12" s="121" customFormat="1" ht="13.5" customHeight="1">
      <c r="A24" s="388"/>
      <c r="B24" s="1590" t="s">
        <v>1793</v>
      </c>
      <c r="C24" s="670">
        <v>10.4</v>
      </c>
      <c r="D24" s="670">
        <v>-3.6</v>
      </c>
      <c r="E24" s="670">
        <v>5.6</v>
      </c>
      <c r="F24" s="670">
        <v>5.9</v>
      </c>
      <c r="G24" s="670">
        <v>-5.2</v>
      </c>
      <c r="H24" s="670">
        <v>24.4</v>
      </c>
      <c r="I24" s="670">
        <v>22.9</v>
      </c>
      <c r="J24" s="670">
        <v>24.3</v>
      </c>
      <c r="K24" s="670">
        <v>18.7</v>
      </c>
      <c r="L24" s="671">
        <v>7.4</v>
      </c>
    </row>
    <row r="25" spans="1:12" s="121" customFormat="1" ht="13.5" customHeight="1">
      <c r="A25" s="388"/>
      <c r="B25" s="1590" t="s">
        <v>1787</v>
      </c>
      <c r="C25" s="670">
        <v>15.5</v>
      </c>
      <c r="D25" s="670">
        <v>0.7</v>
      </c>
      <c r="E25" s="670">
        <v>16.899999999999999</v>
      </c>
      <c r="F25" s="670">
        <v>11.5</v>
      </c>
      <c r="G25" s="670">
        <v>-2.1</v>
      </c>
      <c r="H25" s="670">
        <v>30.3</v>
      </c>
      <c r="I25" s="670">
        <v>23.3</v>
      </c>
      <c r="J25" s="670">
        <v>22.5</v>
      </c>
      <c r="K25" s="670">
        <v>21.6</v>
      </c>
      <c r="L25" s="671">
        <v>12.9</v>
      </c>
    </row>
    <row r="26" spans="1:12" s="121" customFormat="1" ht="13.5" customHeight="1">
      <c r="A26" s="388"/>
      <c r="B26" s="1590" t="s">
        <v>1774</v>
      </c>
      <c r="C26" s="670">
        <v>10.5</v>
      </c>
      <c r="D26" s="670">
        <v>6.3</v>
      </c>
      <c r="E26" s="670">
        <v>5.9</v>
      </c>
      <c r="F26" s="670">
        <v>10.3</v>
      </c>
      <c r="G26" s="670">
        <v>2</v>
      </c>
      <c r="H26" s="670">
        <v>14.7</v>
      </c>
      <c r="I26" s="303">
        <v>20.5</v>
      </c>
      <c r="J26" s="303">
        <v>19.899999999999999</v>
      </c>
      <c r="K26" s="303">
        <v>15.6</v>
      </c>
      <c r="L26" s="429">
        <v>6.2</v>
      </c>
    </row>
    <row r="27" spans="1:12" s="121" customFormat="1" ht="13.5" customHeight="1">
      <c r="A27" s="388"/>
      <c r="B27" s="1590" t="s">
        <v>1775</v>
      </c>
      <c r="C27" s="670">
        <v>2.8</v>
      </c>
      <c r="D27" s="670">
        <v>1</v>
      </c>
      <c r="E27" s="670">
        <v>9.6</v>
      </c>
      <c r="F27" s="670">
        <v>12.4</v>
      </c>
      <c r="G27" s="670">
        <v>8.6</v>
      </c>
      <c r="H27" s="670">
        <v>4.5999999999999996</v>
      </c>
      <c r="I27" s="303">
        <v>9</v>
      </c>
      <c r="J27" s="303">
        <v>12</v>
      </c>
      <c r="K27" s="303">
        <v>6.8</v>
      </c>
      <c r="L27" s="429">
        <v>-1.4</v>
      </c>
    </row>
    <row r="28" spans="1:12" s="121" customFormat="1" ht="13.5" customHeight="1">
      <c r="A28" s="388"/>
      <c r="B28" s="1590" t="s">
        <v>1776</v>
      </c>
      <c r="C28" s="670">
        <v>3.3</v>
      </c>
      <c r="D28" s="670">
        <v>6.2</v>
      </c>
      <c r="E28" s="670">
        <v>10</v>
      </c>
      <c r="F28" s="670">
        <v>13.5</v>
      </c>
      <c r="G28" s="670">
        <v>5.7</v>
      </c>
      <c r="H28" s="670">
        <v>0.4</v>
      </c>
      <c r="I28" s="303">
        <v>2.1</v>
      </c>
      <c r="J28" s="303">
        <v>4.0999999999999996</v>
      </c>
      <c r="K28" s="303">
        <v>2.2000000000000002</v>
      </c>
      <c r="L28" s="429">
        <v>-3.5</v>
      </c>
    </row>
    <row r="29" spans="1:12" s="121" customFormat="1" ht="13.5" customHeight="1">
      <c r="A29" s="388"/>
      <c r="B29" s="1588">
        <v>10</v>
      </c>
      <c r="C29" s="303">
        <v>-0.3</v>
      </c>
      <c r="D29" s="303">
        <v>5.9</v>
      </c>
      <c r="E29" s="303">
        <v>-7.8</v>
      </c>
      <c r="F29" s="303">
        <v>3.2</v>
      </c>
      <c r="G29" s="303">
        <v>4.5999999999999996</v>
      </c>
      <c r="H29" s="303">
        <v>-6.5</v>
      </c>
      <c r="I29" s="303">
        <v>-7.7</v>
      </c>
      <c r="J29" s="303">
        <v>-11.5</v>
      </c>
      <c r="K29" s="303">
        <v>-2.6</v>
      </c>
      <c r="L29" s="429">
        <v>-12.4</v>
      </c>
    </row>
    <row r="30" spans="1:12" s="121" customFormat="1" ht="13.5" customHeight="1">
      <c r="A30" s="388"/>
      <c r="B30" s="1588">
        <v>11</v>
      </c>
      <c r="C30" s="303">
        <v>-1.4</v>
      </c>
      <c r="D30" s="303">
        <v>8.5</v>
      </c>
      <c r="E30" s="303">
        <v>-5.8</v>
      </c>
      <c r="F30" s="303">
        <v>1.5</v>
      </c>
      <c r="G30" s="303">
        <v>5.6</v>
      </c>
      <c r="H30" s="303">
        <v>-11.2</v>
      </c>
      <c r="I30" s="303">
        <v>-12.5</v>
      </c>
      <c r="J30" s="303">
        <v>-17.100000000000001</v>
      </c>
      <c r="K30" s="303">
        <v>-9.5</v>
      </c>
      <c r="L30" s="429">
        <v>-16.8</v>
      </c>
    </row>
    <row r="31" spans="1:12" s="121" customFormat="1" ht="13.5" customHeight="1">
      <c r="A31" s="388"/>
      <c r="B31" s="1588">
        <v>12</v>
      </c>
      <c r="C31" s="303">
        <v>-8.6</v>
      </c>
      <c r="D31" s="303">
        <v>6.9</v>
      </c>
      <c r="E31" s="303">
        <v>-7.5</v>
      </c>
      <c r="F31" s="303">
        <v>-3.4</v>
      </c>
      <c r="G31" s="303">
        <v>0.4</v>
      </c>
      <c r="H31" s="303">
        <v>-24</v>
      </c>
      <c r="I31" s="303">
        <v>-19.399999999999999</v>
      </c>
      <c r="J31" s="303">
        <v>-23.7</v>
      </c>
      <c r="K31" s="303">
        <v>-18.100000000000001</v>
      </c>
      <c r="L31" s="429">
        <v>-7.6</v>
      </c>
    </row>
    <row r="32" spans="1:12" s="121" customFormat="1" ht="13.5" customHeight="1">
      <c r="A32" s="388"/>
      <c r="B32" s="668"/>
      <c r="C32" s="303"/>
      <c r="D32" s="303"/>
      <c r="E32" s="303"/>
      <c r="F32" s="303"/>
      <c r="G32" s="303"/>
      <c r="H32" s="303"/>
      <c r="I32" s="303"/>
      <c r="J32" s="303"/>
      <c r="K32" s="303"/>
      <c r="L32" s="429"/>
    </row>
    <row r="33" spans="1:12" s="121" customFormat="1" ht="13.5" customHeight="1">
      <c r="A33" s="388">
        <v>2018</v>
      </c>
      <c r="B33" s="1589" t="s">
        <v>1777</v>
      </c>
      <c r="C33" s="303">
        <v>-0.7</v>
      </c>
      <c r="D33" s="303">
        <v>5.0999999999999996</v>
      </c>
      <c r="E33" s="303">
        <v>-16.8</v>
      </c>
      <c r="F33" s="303">
        <v>-7.8</v>
      </c>
      <c r="G33" s="303">
        <v>0.2</v>
      </c>
      <c r="H33" s="303">
        <v>-6.5</v>
      </c>
      <c r="I33" s="303">
        <v>-5.6</v>
      </c>
      <c r="J33" s="303">
        <v>-6.8</v>
      </c>
      <c r="K33" s="303">
        <v>-8.9</v>
      </c>
      <c r="L33" s="429">
        <v>3.2</v>
      </c>
    </row>
    <row r="34" spans="1:12" s="121" customFormat="1" ht="13.5" customHeight="1">
      <c r="A34" s="388"/>
      <c r="B34" s="1589" t="s">
        <v>1778</v>
      </c>
      <c r="C34" s="303">
        <v>6.5</v>
      </c>
      <c r="D34" s="303">
        <v>4</v>
      </c>
      <c r="E34" s="303">
        <v>-4.5</v>
      </c>
      <c r="F34" s="303">
        <v>-4.5999999999999996</v>
      </c>
      <c r="G34" s="303">
        <v>-2.1</v>
      </c>
      <c r="H34" s="303">
        <v>8.9</v>
      </c>
      <c r="I34" s="303">
        <v>16.5</v>
      </c>
      <c r="J34" s="303">
        <v>4.9000000000000004</v>
      </c>
      <c r="K34" s="303">
        <v>-0.4</v>
      </c>
      <c r="L34" s="429">
        <v>2.1</v>
      </c>
    </row>
    <row r="35" spans="1:12" s="121" customFormat="1" ht="13.5" customHeight="1">
      <c r="A35" s="388"/>
      <c r="B35" s="1589" t="s">
        <v>1779</v>
      </c>
      <c r="C35" s="303">
        <v>10.1</v>
      </c>
      <c r="D35" s="303">
        <v>-0.6</v>
      </c>
      <c r="E35" s="303">
        <v>0.5</v>
      </c>
      <c r="F35" s="303">
        <v>-2.2000000000000002</v>
      </c>
      <c r="G35" s="303">
        <v>-5.6</v>
      </c>
      <c r="H35" s="303">
        <v>20.8</v>
      </c>
      <c r="I35" s="303">
        <v>25.9</v>
      </c>
      <c r="J35" s="303">
        <v>17.3</v>
      </c>
      <c r="K35" s="303">
        <v>1.2</v>
      </c>
      <c r="L35" s="429">
        <v>18.8</v>
      </c>
    </row>
    <row r="36" spans="1:12" s="121" customFormat="1" ht="13.5" customHeight="1">
      <c r="A36" s="388"/>
      <c r="B36" s="1590" t="s">
        <v>1792</v>
      </c>
      <c r="C36" s="303">
        <v>12.9</v>
      </c>
      <c r="D36" s="303">
        <v>3.4</v>
      </c>
      <c r="E36" s="303">
        <v>14.7</v>
      </c>
      <c r="F36" s="303">
        <v>14.8</v>
      </c>
      <c r="G36" s="303">
        <v>10.1</v>
      </c>
      <c r="H36" s="303">
        <v>22.3</v>
      </c>
      <c r="I36" s="303">
        <v>24</v>
      </c>
      <c r="J36" s="303">
        <v>26.4</v>
      </c>
      <c r="K36" s="303">
        <v>17.100000000000001</v>
      </c>
      <c r="L36" s="429">
        <v>29</v>
      </c>
    </row>
    <row r="37" spans="1:12" s="121" customFormat="1" ht="13.5" customHeight="1">
      <c r="A37" s="388"/>
      <c r="B37" s="1590" t="s">
        <v>1793</v>
      </c>
      <c r="C37" s="303">
        <v>4.0999999999999996</v>
      </c>
      <c r="D37" s="303">
        <v>0.1</v>
      </c>
      <c r="E37" s="303">
        <v>5.8</v>
      </c>
      <c r="F37" s="303">
        <v>11.1</v>
      </c>
      <c r="G37" s="303">
        <v>0.7</v>
      </c>
      <c r="H37" s="303">
        <v>8.1</v>
      </c>
      <c r="I37" s="303">
        <v>13.1</v>
      </c>
      <c r="J37" s="303">
        <v>12.3</v>
      </c>
      <c r="K37" s="303">
        <v>17.600000000000001</v>
      </c>
      <c r="L37" s="429">
        <v>22.2</v>
      </c>
    </row>
    <row r="38" spans="1:12" s="121" customFormat="1" ht="13.5" customHeight="1">
      <c r="A38" s="388"/>
      <c r="B38" s="1590" t="s">
        <v>1787</v>
      </c>
      <c r="C38" s="303">
        <v>9.5</v>
      </c>
      <c r="D38" s="303">
        <v>3.4</v>
      </c>
      <c r="E38" s="303">
        <v>17.899999999999999</v>
      </c>
      <c r="F38" s="303">
        <v>19</v>
      </c>
      <c r="G38" s="303">
        <v>5.6</v>
      </c>
      <c r="H38" s="303">
        <v>15.5</v>
      </c>
      <c r="I38" s="303">
        <v>11.8</v>
      </c>
      <c r="J38" s="303">
        <v>19.2</v>
      </c>
      <c r="K38" s="303">
        <v>17.3</v>
      </c>
      <c r="L38" s="429">
        <v>31.4</v>
      </c>
    </row>
    <row r="39" spans="1:12" s="121" customFormat="1" ht="13.5" customHeight="1">
      <c r="A39" s="388"/>
      <c r="B39" s="1590" t="s">
        <v>1774</v>
      </c>
      <c r="C39" s="303">
        <v>6.8</v>
      </c>
      <c r="D39" s="303">
        <v>0.7</v>
      </c>
      <c r="E39" s="303">
        <v>4.5999999999999996</v>
      </c>
      <c r="F39" s="303">
        <v>5.5</v>
      </c>
      <c r="G39" s="303">
        <v>-1.7</v>
      </c>
      <c r="H39" s="303">
        <v>12.9</v>
      </c>
      <c r="I39" s="303">
        <v>12.3</v>
      </c>
      <c r="J39" s="303">
        <v>20.7</v>
      </c>
      <c r="K39" s="303">
        <v>9.5</v>
      </c>
      <c r="L39" s="429">
        <v>25.8</v>
      </c>
    </row>
    <row r="40" spans="1:12" s="121" customFormat="1" ht="13.5" customHeight="1">
      <c r="A40" s="388"/>
      <c r="B40" s="1590" t="s">
        <v>1775</v>
      </c>
      <c r="C40" s="303">
        <v>9</v>
      </c>
      <c r="D40" s="303">
        <v>1.7</v>
      </c>
      <c r="E40" s="303">
        <v>10.199999999999999</v>
      </c>
      <c r="F40" s="303">
        <v>4.5</v>
      </c>
      <c r="G40" s="303">
        <v>10.6</v>
      </c>
      <c r="H40" s="303">
        <v>16.2</v>
      </c>
      <c r="I40" s="303">
        <v>5.2</v>
      </c>
      <c r="J40" s="303">
        <v>3.8</v>
      </c>
      <c r="K40" s="303">
        <v>6</v>
      </c>
      <c r="L40" s="429">
        <v>10.7</v>
      </c>
    </row>
    <row r="41" spans="1:12" s="121" customFormat="1" ht="13.5" customHeight="1">
      <c r="A41" s="388"/>
      <c r="B41" s="1590" t="s">
        <v>1776</v>
      </c>
      <c r="C41" s="303">
        <v>-2.2999999999999998</v>
      </c>
      <c r="D41" s="303">
        <v>-4</v>
      </c>
      <c r="E41" s="303">
        <v>3</v>
      </c>
      <c r="F41" s="303">
        <v>0.2</v>
      </c>
      <c r="G41" s="303">
        <v>1.7</v>
      </c>
      <c r="H41" s="303">
        <v>-0.5</v>
      </c>
      <c r="I41" s="303">
        <v>-1.9</v>
      </c>
      <c r="J41" s="303">
        <v>-0.8</v>
      </c>
      <c r="K41" s="303">
        <v>-1.1000000000000001</v>
      </c>
      <c r="L41" s="429">
        <v>11</v>
      </c>
    </row>
    <row r="42" spans="1:12" s="121" customFormat="1" ht="13.5" customHeight="1">
      <c r="A42" s="388"/>
      <c r="B42" s="1588">
        <v>10</v>
      </c>
      <c r="C42" s="303">
        <v>-5.5</v>
      </c>
      <c r="D42" s="303">
        <v>-1.2</v>
      </c>
      <c r="E42" s="303">
        <v>6</v>
      </c>
      <c r="F42" s="303">
        <v>2</v>
      </c>
      <c r="G42" s="303">
        <v>-1.4</v>
      </c>
      <c r="H42" s="303">
        <v>-9.6999999999999993</v>
      </c>
      <c r="I42" s="303">
        <v>-15.9</v>
      </c>
      <c r="J42" s="303">
        <v>-12.7</v>
      </c>
      <c r="K42" s="303">
        <v>-14.8</v>
      </c>
      <c r="L42" s="429">
        <v>8.8000000000000007</v>
      </c>
    </row>
    <row r="43" spans="1:12" s="121" customFormat="1" ht="13.5" customHeight="1">
      <c r="A43" s="388"/>
      <c r="B43" s="1588">
        <v>11</v>
      </c>
      <c r="C43" s="303">
        <v>-6.5</v>
      </c>
      <c r="D43" s="303">
        <v>14</v>
      </c>
      <c r="E43" s="303">
        <v>-18.2</v>
      </c>
      <c r="F43" s="303">
        <v>-4.2</v>
      </c>
      <c r="G43" s="303">
        <v>-2.5</v>
      </c>
      <c r="H43" s="303">
        <v>-27</v>
      </c>
      <c r="I43" s="303">
        <v>-29.9</v>
      </c>
      <c r="J43" s="303">
        <v>-32.200000000000003</v>
      </c>
      <c r="K43" s="303">
        <v>-28.8</v>
      </c>
      <c r="L43" s="429">
        <v>-17</v>
      </c>
    </row>
    <row r="44" spans="1:12" s="121" customFormat="1" ht="13.5" customHeight="1">
      <c r="A44" s="388"/>
      <c r="B44" s="1588">
        <v>12</v>
      </c>
      <c r="C44" s="303">
        <v>-8.1999999999999993</v>
      </c>
      <c r="D44" s="303">
        <v>2.8</v>
      </c>
      <c r="E44" s="303">
        <v>-8.1999999999999993</v>
      </c>
      <c r="F44" s="303">
        <v>-5.8</v>
      </c>
      <c r="G44" s="303">
        <v>1.2</v>
      </c>
      <c r="H44" s="303">
        <v>-19.2</v>
      </c>
      <c r="I44" s="303">
        <v>-12</v>
      </c>
      <c r="J44" s="303">
        <v>-26.2</v>
      </c>
      <c r="K44" s="303">
        <v>-21.9</v>
      </c>
      <c r="L44" s="429">
        <v>3.5</v>
      </c>
    </row>
    <row r="45" spans="1:12" s="121" customFormat="1" ht="13.5" customHeight="1">
      <c r="A45" s="665"/>
      <c r="B45" s="668"/>
      <c r="C45" s="303"/>
      <c r="D45" s="303"/>
      <c r="E45" s="303"/>
      <c r="F45" s="303"/>
      <c r="G45" s="303"/>
      <c r="H45" s="303"/>
      <c r="I45" s="303"/>
      <c r="J45" s="303"/>
      <c r="K45" s="303"/>
      <c r="L45" s="429"/>
    </row>
    <row r="46" spans="1:12" s="121" customFormat="1" ht="13.5" customHeight="1">
      <c r="A46" s="665">
        <v>2019</v>
      </c>
      <c r="B46" s="1589" t="s">
        <v>1777</v>
      </c>
      <c r="C46" s="303">
        <v>2.7</v>
      </c>
      <c r="D46" s="303">
        <v>5</v>
      </c>
      <c r="E46" s="303">
        <v>-3.8</v>
      </c>
      <c r="F46" s="303">
        <v>-4</v>
      </c>
      <c r="G46" s="303">
        <v>-1.5</v>
      </c>
      <c r="H46" s="303">
        <v>0.3</v>
      </c>
      <c r="I46" s="303">
        <v>4.5</v>
      </c>
      <c r="J46" s="303">
        <v>-3.9</v>
      </c>
      <c r="K46" s="303">
        <v>-5.2</v>
      </c>
      <c r="L46" s="429">
        <v>11.1</v>
      </c>
    </row>
    <row r="47" spans="1:12" s="121" customFormat="1" ht="13.5" customHeight="1">
      <c r="A47" s="665"/>
      <c r="B47" s="1589" t="s">
        <v>1778</v>
      </c>
      <c r="C47" s="303">
        <v>4.5</v>
      </c>
      <c r="D47" s="303">
        <v>7</v>
      </c>
      <c r="E47" s="303">
        <v>-15.6</v>
      </c>
      <c r="F47" s="303">
        <v>-3.7</v>
      </c>
      <c r="G47" s="303">
        <v>-9.6</v>
      </c>
      <c r="H47" s="303">
        <v>1.9</v>
      </c>
      <c r="I47" s="303">
        <v>-0.9</v>
      </c>
      <c r="J47" s="303">
        <v>-4.2</v>
      </c>
      <c r="K47" s="303">
        <v>-5.9</v>
      </c>
      <c r="L47" s="429">
        <v>10.3</v>
      </c>
    </row>
    <row r="48" spans="1:12" s="121" customFormat="1" ht="13.5" customHeight="1">
      <c r="A48" s="665"/>
      <c r="B48" s="1589" t="s">
        <v>1779</v>
      </c>
      <c r="C48" s="303">
        <v>8</v>
      </c>
      <c r="D48" s="303">
        <v>1.3</v>
      </c>
      <c r="E48" s="303">
        <v>-2.6</v>
      </c>
      <c r="F48" s="303">
        <v>-5.8</v>
      </c>
      <c r="G48" s="303">
        <v>-12</v>
      </c>
      <c r="H48" s="303">
        <v>14.6</v>
      </c>
      <c r="I48" s="303">
        <v>10.4</v>
      </c>
      <c r="J48" s="303">
        <v>10.6</v>
      </c>
      <c r="K48" s="303">
        <v>10.7</v>
      </c>
      <c r="L48" s="429">
        <v>21.4</v>
      </c>
    </row>
    <row r="49" spans="1:12" s="121" customFormat="1" ht="13.5" customHeight="1">
      <c r="A49" s="388"/>
      <c r="B49" s="1590" t="s">
        <v>1792</v>
      </c>
      <c r="C49" s="303">
        <v>12.6</v>
      </c>
      <c r="D49" s="303">
        <v>8.6</v>
      </c>
      <c r="E49" s="303">
        <v>2.2000000000000002</v>
      </c>
      <c r="F49" s="303">
        <v>6.1</v>
      </c>
      <c r="G49" s="303">
        <v>-5.2</v>
      </c>
      <c r="H49" s="303">
        <v>16.600000000000001</v>
      </c>
      <c r="I49" s="303">
        <v>20.3</v>
      </c>
      <c r="J49" s="303">
        <v>17.7</v>
      </c>
      <c r="K49" s="303">
        <v>13.2</v>
      </c>
      <c r="L49" s="429">
        <v>20.399999999999999</v>
      </c>
    </row>
    <row r="50" spans="1:12" s="121" customFormat="1" ht="13.5" customHeight="1">
      <c r="A50" s="388"/>
      <c r="B50" s="1590" t="s">
        <v>1793</v>
      </c>
      <c r="C50" s="303">
        <v>9.1999999999999993</v>
      </c>
      <c r="D50" s="303">
        <v>5</v>
      </c>
      <c r="E50" s="303">
        <v>14.5</v>
      </c>
      <c r="F50" s="303">
        <v>11.7</v>
      </c>
      <c r="G50" s="303">
        <v>5</v>
      </c>
      <c r="H50" s="303">
        <v>13.3</v>
      </c>
      <c r="I50" s="303">
        <v>16.3</v>
      </c>
      <c r="J50" s="303">
        <v>15</v>
      </c>
      <c r="K50" s="303">
        <v>16.2</v>
      </c>
      <c r="L50" s="429">
        <v>21.6</v>
      </c>
    </row>
    <row r="51" spans="1:12" s="121" customFormat="1" ht="13.5" customHeight="1">
      <c r="A51" s="388"/>
      <c r="B51" s="1590" t="s">
        <v>1787</v>
      </c>
      <c r="C51" s="303">
        <v>11.3</v>
      </c>
      <c r="D51" s="303">
        <v>3.9</v>
      </c>
      <c r="E51" s="303">
        <v>12.5</v>
      </c>
      <c r="F51" s="303">
        <v>15.5</v>
      </c>
      <c r="G51" s="303">
        <v>4.2</v>
      </c>
      <c r="H51" s="303">
        <v>18.600000000000001</v>
      </c>
      <c r="I51" s="303">
        <v>17.5</v>
      </c>
      <c r="J51" s="303">
        <v>9.6</v>
      </c>
      <c r="K51" s="303">
        <v>5.9</v>
      </c>
      <c r="L51" s="429">
        <v>17.8</v>
      </c>
    </row>
    <row r="52" spans="1:12" s="121" customFormat="1" ht="13.5" customHeight="1">
      <c r="A52" s="388"/>
      <c r="B52" s="1590" t="s">
        <v>1774</v>
      </c>
      <c r="C52" s="303">
        <v>13.2</v>
      </c>
      <c r="D52" s="303">
        <v>11.8</v>
      </c>
      <c r="E52" s="303">
        <v>5.3</v>
      </c>
      <c r="F52" s="303">
        <v>6.4</v>
      </c>
      <c r="G52" s="303">
        <v>-1</v>
      </c>
      <c r="H52" s="303">
        <v>14.6</v>
      </c>
      <c r="I52" s="303">
        <v>9.4</v>
      </c>
      <c r="J52" s="303">
        <v>9.1</v>
      </c>
      <c r="K52" s="303">
        <v>3.9</v>
      </c>
      <c r="L52" s="429">
        <v>11.8</v>
      </c>
    </row>
    <row r="53" spans="1:12" s="121" customFormat="1" ht="13.5" customHeight="1">
      <c r="A53" s="388"/>
      <c r="B53" s="1590" t="s">
        <v>1775</v>
      </c>
      <c r="C53" s="303">
        <v>6.6</v>
      </c>
      <c r="D53" s="303">
        <v>11.5</v>
      </c>
      <c r="E53" s="303">
        <v>3.8</v>
      </c>
      <c r="F53" s="303">
        <v>10.6</v>
      </c>
      <c r="G53" s="303">
        <v>-0.5</v>
      </c>
      <c r="H53" s="303">
        <v>1.6</v>
      </c>
      <c r="I53" s="303">
        <v>4.0999999999999996</v>
      </c>
      <c r="J53" s="303">
        <v>3.7</v>
      </c>
      <c r="K53" s="303">
        <v>3.1</v>
      </c>
      <c r="L53" s="429">
        <v>11.3</v>
      </c>
    </row>
    <row r="54" spans="1:12" s="121" customFormat="1" ht="13.5" customHeight="1">
      <c r="A54" s="388"/>
      <c r="B54" s="1590" t="s">
        <v>1776</v>
      </c>
      <c r="C54" s="303">
        <v>5.2</v>
      </c>
      <c r="D54" s="303">
        <v>7.1</v>
      </c>
      <c r="E54" s="303">
        <v>0.7</v>
      </c>
      <c r="F54" s="303">
        <v>7</v>
      </c>
      <c r="G54" s="303">
        <v>-3.2</v>
      </c>
      <c r="H54" s="303">
        <v>3.2</v>
      </c>
      <c r="I54" s="303">
        <v>0</v>
      </c>
      <c r="J54" s="303">
        <v>-4.2</v>
      </c>
      <c r="K54" s="303">
        <v>-3.5</v>
      </c>
      <c r="L54" s="429">
        <v>6.4</v>
      </c>
    </row>
    <row r="55" spans="1:12" s="121" customFormat="1" ht="13.5" customHeight="1">
      <c r="A55" s="388"/>
      <c r="B55" s="1588">
        <v>10</v>
      </c>
      <c r="C55" s="303">
        <v>2.2999999999999998</v>
      </c>
      <c r="D55" s="303">
        <v>14.3</v>
      </c>
      <c r="E55" s="303">
        <v>-9</v>
      </c>
      <c r="F55" s="303">
        <v>-1.3</v>
      </c>
      <c r="G55" s="303">
        <v>-6.1</v>
      </c>
      <c r="H55" s="303">
        <v>-9.6999999999999993</v>
      </c>
      <c r="I55" s="303">
        <v>-12.1</v>
      </c>
      <c r="J55" s="303">
        <v>-13.6</v>
      </c>
      <c r="K55" s="303">
        <v>-9.1</v>
      </c>
      <c r="L55" s="429">
        <v>-8.8000000000000007</v>
      </c>
    </row>
    <row r="56" spans="1:12" s="121" customFormat="1" ht="13.5" customHeight="1">
      <c r="A56" s="388"/>
      <c r="B56" s="1588">
        <v>11</v>
      </c>
      <c r="C56" s="303">
        <v>-2.4</v>
      </c>
      <c r="D56" s="303">
        <v>13.7</v>
      </c>
      <c r="E56" s="303">
        <v>-15.6</v>
      </c>
      <c r="F56" s="303">
        <v>-16.100000000000001</v>
      </c>
      <c r="G56" s="303">
        <v>-7.5</v>
      </c>
      <c r="H56" s="303">
        <v>-18.5</v>
      </c>
      <c r="I56" s="303">
        <v>-18</v>
      </c>
      <c r="J56" s="303">
        <v>-25.4</v>
      </c>
      <c r="K56" s="303">
        <v>-15.3</v>
      </c>
      <c r="L56" s="429">
        <v>-9</v>
      </c>
    </row>
    <row r="57" spans="1:12" s="121" customFormat="1" ht="13.5" customHeight="1">
      <c r="A57" s="388"/>
      <c r="B57" s="1588">
        <v>12</v>
      </c>
      <c r="C57" s="303">
        <v>-8.3000000000000007</v>
      </c>
      <c r="D57" s="303">
        <v>9.3000000000000007</v>
      </c>
      <c r="E57" s="303">
        <v>-14.5</v>
      </c>
      <c r="F57" s="303">
        <v>-7.7</v>
      </c>
      <c r="G57" s="303">
        <v>0.4</v>
      </c>
      <c r="H57" s="303">
        <v>-25.9</v>
      </c>
      <c r="I57" s="303">
        <v>-24.8</v>
      </c>
      <c r="J57" s="303">
        <v>-29.8</v>
      </c>
      <c r="K57" s="303">
        <v>-28.7</v>
      </c>
      <c r="L57" s="429">
        <v>-10.3</v>
      </c>
    </row>
    <row r="58" spans="1:12" s="121" customFormat="1" ht="13.5" customHeight="1">
      <c r="A58" s="388"/>
      <c r="B58" s="668"/>
      <c r="C58" s="303"/>
      <c r="D58" s="303"/>
      <c r="E58" s="303"/>
      <c r="F58" s="303"/>
      <c r="G58" s="303"/>
      <c r="H58" s="303"/>
      <c r="I58" s="303"/>
      <c r="J58" s="303"/>
      <c r="K58" s="303"/>
      <c r="L58" s="429"/>
    </row>
    <row r="59" spans="1:12" s="121" customFormat="1" ht="13.5" customHeight="1">
      <c r="A59" s="388">
        <v>2020</v>
      </c>
      <c r="B59" s="1589" t="s">
        <v>1777</v>
      </c>
      <c r="C59" s="303">
        <v>-1.9</v>
      </c>
      <c r="D59" s="303">
        <v>8</v>
      </c>
      <c r="E59" s="303">
        <v>-8.5</v>
      </c>
      <c r="F59" s="303">
        <v>-7.8</v>
      </c>
      <c r="G59" s="303">
        <v>-17.899999999999999</v>
      </c>
      <c r="H59" s="303">
        <v>-11.8</v>
      </c>
      <c r="I59" s="303">
        <v>-6.7</v>
      </c>
      <c r="J59" s="303">
        <v>-9.6999999999999993</v>
      </c>
      <c r="K59" s="303">
        <v>-13.5</v>
      </c>
      <c r="L59" s="429">
        <v>-3.4</v>
      </c>
    </row>
    <row r="60" spans="1:12" s="121" customFormat="1" ht="13.5" customHeight="1">
      <c r="A60" s="388"/>
      <c r="B60" s="1589" t="s">
        <v>1778</v>
      </c>
      <c r="C60" s="303">
        <v>3.2</v>
      </c>
      <c r="D60" s="303">
        <v>8</v>
      </c>
      <c r="E60" s="303">
        <v>-2.5</v>
      </c>
      <c r="F60" s="303">
        <v>-4.5</v>
      </c>
      <c r="G60" s="303">
        <v>-18.600000000000001</v>
      </c>
      <c r="H60" s="303">
        <v>-1.6</v>
      </c>
      <c r="I60" s="303">
        <v>4.5999999999999996</v>
      </c>
      <c r="J60" s="303">
        <v>-0.8</v>
      </c>
      <c r="K60" s="303">
        <v>-14.3</v>
      </c>
      <c r="L60" s="429">
        <v>-5.8</v>
      </c>
    </row>
    <row r="61" spans="1:12" s="121" customFormat="1" ht="13.5" customHeight="1">
      <c r="A61" s="388"/>
      <c r="B61" s="1589" t="s">
        <v>1779</v>
      </c>
      <c r="C61" s="303">
        <v>-4.5999999999999996</v>
      </c>
      <c r="D61" s="303">
        <v>2.5</v>
      </c>
      <c r="E61" s="303">
        <v>-8.9</v>
      </c>
      <c r="F61" s="303">
        <v>-6.5</v>
      </c>
      <c r="G61" s="303">
        <v>-22</v>
      </c>
      <c r="H61" s="303">
        <v>-11.6</v>
      </c>
      <c r="I61" s="303">
        <v>-6</v>
      </c>
      <c r="J61" s="303">
        <v>3</v>
      </c>
      <c r="K61" s="303">
        <v>-8.3000000000000007</v>
      </c>
      <c r="L61" s="429">
        <v>21.8</v>
      </c>
    </row>
    <row r="62" spans="1:12" s="121" customFormat="1" ht="13.5" customHeight="1">
      <c r="A62" s="388"/>
      <c r="B62" s="1590" t="s">
        <v>1792</v>
      </c>
      <c r="C62" s="303">
        <v>-51.5</v>
      </c>
      <c r="D62" s="303">
        <v>-29.2</v>
      </c>
      <c r="E62" s="303">
        <v>-53.5</v>
      </c>
      <c r="F62" s="303">
        <v>-59.8</v>
      </c>
      <c r="G62" s="303">
        <v>-56.7</v>
      </c>
      <c r="H62" s="303">
        <v>-73.7</v>
      </c>
      <c r="I62" s="303">
        <v>-67.5</v>
      </c>
      <c r="J62" s="303">
        <v>-75.5</v>
      </c>
      <c r="K62" s="303">
        <v>-68.400000000000006</v>
      </c>
      <c r="L62" s="429">
        <v>-53.5</v>
      </c>
    </row>
    <row r="63" spans="1:12" s="121" customFormat="1" ht="13.5" customHeight="1">
      <c r="A63" s="388"/>
      <c r="B63" s="1590" t="s">
        <v>1793</v>
      </c>
      <c r="C63" s="303">
        <v>-43.4</v>
      </c>
      <c r="D63" s="303">
        <v>-27</v>
      </c>
      <c r="E63" s="303">
        <v>-62.4</v>
      </c>
      <c r="F63" s="303">
        <v>-53.1</v>
      </c>
      <c r="G63" s="303">
        <v>-43.9</v>
      </c>
      <c r="H63" s="303">
        <v>-59.8</v>
      </c>
      <c r="I63" s="303">
        <v>-55.8</v>
      </c>
      <c r="J63" s="303">
        <v>-55.4</v>
      </c>
      <c r="K63" s="303">
        <v>-66</v>
      </c>
      <c r="L63" s="429">
        <v>-27.1</v>
      </c>
    </row>
    <row r="64" spans="1:12" s="121" customFormat="1" ht="13.5" customHeight="1">
      <c r="A64" s="388"/>
      <c r="B64" s="1590" t="s">
        <v>1787</v>
      </c>
      <c r="C64" s="303">
        <v>-32.200000000000003</v>
      </c>
      <c r="D64" s="303">
        <v>-20.6</v>
      </c>
      <c r="E64" s="303">
        <v>-39.200000000000003</v>
      </c>
      <c r="F64" s="303">
        <v>-34.700000000000003</v>
      </c>
      <c r="G64" s="303">
        <v>-36.299999999999997</v>
      </c>
      <c r="H64" s="303">
        <v>-43.8</v>
      </c>
      <c r="I64" s="303">
        <v>-30.3</v>
      </c>
      <c r="J64" s="303">
        <v>-31.4</v>
      </c>
      <c r="K64" s="303">
        <v>-42.3</v>
      </c>
      <c r="L64" s="429">
        <v>-10.7</v>
      </c>
    </row>
    <row r="65" spans="1:12" s="121" customFormat="1" ht="13.5" customHeight="1">
      <c r="A65" s="388"/>
      <c r="B65" s="1590" t="s">
        <v>1774</v>
      </c>
      <c r="C65" s="303">
        <v>-14.8</v>
      </c>
      <c r="D65" s="303">
        <v>-7.8</v>
      </c>
      <c r="E65" s="303">
        <v>-33.700000000000003</v>
      </c>
      <c r="F65" s="303">
        <v>-27.2</v>
      </c>
      <c r="G65" s="303">
        <v>-23</v>
      </c>
      <c r="H65" s="303">
        <v>-21.7</v>
      </c>
      <c r="I65" s="303">
        <v>-22.9</v>
      </c>
      <c r="J65" s="303">
        <v>-15.7</v>
      </c>
      <c r="K65" s="303">
        <v>-10.7</v>
      </c>
      <c r="L65" s="429">
        <v>-12.3</v>
      </c>
    </row>
    <row r="66" spans="1:12" s="121" customFormat="1" ht="13.5" customHeight="1">
      <c r="A66" s="388"/>
      <c r="B66" s="1590" t="s">
        <v>1775</v>
      </c>
      <c r="C66" s="303">
        <v>-16.399999999999999</v>
      </c>
      <c r="D66" s="303">
        <v>-10</v>
      </c>
      <c r="E66" s="303">
        <v>-18.8</v>
      </c>
      <c r="F66" s="303">
        <v>-14.7</v>
      </c>
      <c r="G66" s="303">
        <v>-16.2</v>
      </c>
      <c r="H66" s="303">
        <v>-22.7</v>
      </c>
      <c r="I66" s="303">
        <v>-23.2</v>
      </c>
      <c r="J66" s="303">
        <v>-17.899999999999999</v>
      </c>
      <c r="K66" s="303">
        <v>-13.5</v>
      </c>
      <c r="L66" s="429">
        <v>-18</v>
      </c>
    </row>
    <row r="67" spans="1:12" s="121" customFormat="1" ht="13.5" customHeight="1">
      <c r="A67" s="388"/>
      <c r="B67" s="1590" t="s">
        <v>1776</v>
      </c>
      <c r="C67" s="303">
        <v>-15</v>
      </c>
      <c r="D67" s="303">
        <v>-17.5</v>
      </c>
      <c r="E67" s="303">
        <v>-18.8</v>
      </c>
      <c r="F67" s="303">
        <v>-10.7</v>
      </c>
      <c r="G67" s="303">
        <v>-11.6</v>
      </c>
      <c r="H67" s="303">
        <v>-12.4</v>
      </c>
      <c r="I67" s="303">
        <v>-14.8</v>
      </c>
      <c r="J67" s="303">
        <v>-14.2</v>
      </c>
      <c r="K67" s="303">
        <v>-17.7</v>
      </c>
      <c r="L67" s="429">
        <f>M65-2.8</f>
        <v>-2.8</v>
      </c>
    </row>
    <row r="68" spans="1:12" s="121" customFormat="1" ht="13.5" customHeight="1">
      <c r="A68" s="388"/>
      <c r="B68" s="1588">
        <v>10</v>
      </c>
      <c r="C68" s="303">
        <v>-25</v>
      </c>
      <c r="D68" s="303">
        <v>-17.3</v>
      </c>
      <c r="E68" s="303">
        <v>-24.5</v>
      </c>
      <c r="F68" s="303">
        <v>-26.6</v>
      </c>
      <c r="G68" s="303">
        <v>-30.7</v>
      </c>
      <c r="H68" s="303">
        <v>-32.700000000000003</v>
      </c>
      <c r="I68" s="303">
        <v>-35.700000000000003</v>
      </c>
      <c r="J68" s="303">
        <v>-34.4</v>
      </c>
      <c r="K68" s="303">
        <v>-36.799999999999997</v>
      </c>
      <c r="L68" s="429">
        <v>-21.9</v>
      </c>
    </row>
    <row r="69" spans="1:12" s="121" customFormat="1" ht="13.5" customHeight="1">
      <c r="A69" s="388"/>
      <c r="B69" s="1588">
        <v>11</v>
      </c>
      <c r="C69" s="303">
        <v>-23.9</v>
      </c>
      <c r="D69" s="303">
        <v>-10.6</v>
      </c>
      <c r="E69" s="303">
        <v>-30.9</v>
      </c>
      <c r="F69" s="303">
        <v>-30.2</v>
      </c>
      <c r="G69" s="303">
        <v>-34.299999999999997</v>
      </c>
      <c r="H69" s="303">
        <v>-37.200000000000003</v>
      </c>
      <c r="I69" s="303">
        <v>-58.9</v>
      </c>
      <c r="J69" s="303">
        <v>-56.4</v>
      </c>
      <c r="K69" s="303">
        <v>-58.6</v>
      </c>
      <c r="L69" s="429">
        <v>-35.6</v>
      </c>
    </row>
    <row r="70" spans="1:12" s="121" customFormat="1" ht="13.5" customHeight="1">
      <c r="A70" s="388"/>
      <c r="B70" s="1588">
        <v>12</v>
      </c>
      <c r="C70" s="303">
        <v>-32.6</v>
      </c>
      <c r="D70" s="303">
        <v>-24.9</v>
      </c>
      <c r="E70" s="303">
        <v>-43.6</v>
      </c>
      <c r="F70" s="303">
        <v>-30.3</v>
      </c>
      <c r="G70" s="303">
        <v>-34.200000000000003</v>
      </c>
      <c r="H70" s="303">
        <v>-40.200000000000003</v>
      </c>
      <c r="I70" s="303">
        <v>-42.4</v>
      </c>
      <c r="J70" s="303">
        <v>-50</v>
      </c>
      <c r="K70" s="303">
        <v>-50.4</v>
      </c>
      <c r="L70" s="429">
        <v>-37.5</v>
      </c>
    </row>
    <row r="71" spans="1:12" s="121" customFormat="1" ht="13.5" customHeight="1">
      <c r="A71" s="388"/>
      <c r="B71" s="668"/>
      <c r="C71" s="303"/>
      <c r="D71" s="303"/>
      <c r="E71" s="303"/>
      <c r="F71" s="303"/>
      <c r="G71" s="303"/>
      <c r="H71" s="303"/>
      <c r="I71" s="303"/>
      <c r="J71" s="303"/>
      <c r="K71" s="303"/>
      <c r="L71" s="429"/>
    </row>
    <row r="72" spans="1:12" s="121" customFormat="1" ht="13.5" customHeight="1">
      <c r="A72" s="388">
        <v>2021</v>
      </c>
      <c r="B72" s="1589" t="s">
        <v>1777</v>
      </c>
      <c r="C72" s="1270">
        <v>-8.3000000000000007</v>
      </c>
      <c r="D72" s="1270">
        <v>4.5999999999999996</v>
      </c>
      <c r="E72" s="1270">
        <v>-16.899999999999999</v>
      </c>
      <c r="F72" s="1270">
        <v>-29.1</v>
      </c>
      <c r="G72" s="1270">
        <v>-21.4</v>
      </c>
      <c r="H72" s="1270">
        <v>-21.1</v>
      </c>
      <c r="I72" s="1270">
        <v>-14.2</v>
      </c>
      <c r="J72" s="1270">
        <v>-23.2</v>
      </c>
      <c r="K72" s="1270">
        <v>-27.3</v>
      </c>
      <c r="L72" s="1271">
        <v>-8.5</v>
      </c>
    </row>
    <row r="73" spans="1:12" s="121" customFormat="1" ht="13.5" customHeight="1">
      <c r="A73" s="388"/>
      <c r="B73" s="1589" t="s">
        <v>1778</v>
      </c>
      <c r="C73" s="1270">
        <v>-15.4</v>
      </c>
      <c r="D73" s="1270">
        <v>-14.4</v>
      </c>
      <c r="E73" s="1270">
        <v>-30</v>
      </c>
      <c r="F73" s="1270">
        <v>-33.700000000000003</v>
      </c>
      <c r="G73" s="1270">
        <v>-34.9</v>
      </c>
      <c r="H73" s="1270">
        <v>-16.3</v>
      </c>
      <c r="I73" s="1270">
        <v>-4.7</v>
      </c>
      <c r="J73" s="1270">
        <v>-5.9</v>
      </c>
      <c r="K73" s="1270">
        <v>-16.5</v>
      </c>
      <c r="L73" s="1271">
        <v>-15.4</v>
      </c>
    </row>
    <row r="74" spans="1:12" s="121" customFormat="1" ht="13.5" customHeight="1">
      <c r="A74" s="388"/>
      <c r="B74" s="1589" t="s">
        <v>1779</v>
      </c>
      <c r="C74" s="1270">
        <v>-12.8</v>
      </c>
      <c r="D74" s="1270">
        <v>-20.6</v>
      </c>
      <c r="E74" s="1270">
        <v>-15.3</v>
      </c>
      <c r="F74" s="1270">
        <v>-29.1</v>
      </c>
      <c r="G74" s="1270">
        <v>-35</v>
      </c>
      <c r="H74" s="1270">
        <v>-5</v>
      </c>
      <c r="I74" s="1270">
        <v>0</v>
      </c>
      <c r="J74" s="1270">
        <v>-4.5</v>
      </c>
      <c r="K74" s="1270">
        <v>-14.5</v>
      </c>
      <c r="L74" s="1271">
        <v>-4</v>
      </c>
    </row>
    <row r="75" spans="1:12" s="121" customFormat="1" ht="13.5" customHeight="1">
      <c r="A75" s="388"/>
      <c r="B75" s="1590" t="s">
        <v>1792</v>
      </c>
      <c r="C75" s="1270">
        <v>-12.6</v>
      </c>
      <c r="D75" s="1270">
        <v>-16.2</v>
      </c>
      <c r="E75" s="1270">
        <v>-9.6999999999999993</v>
      </c>
      <c r="F75" s="1270">
        <v>-16.100000000000001</v>
      </c>
      <c r="G75" s="1270">
        <v>-18.3</v>
      </c>
      <c r="H75" s="1270">
        <v>-9</v>
      </c>
      <c r="I75" s="1270">
        <v>-3.2</v>
      </c>
      <c r="J75" s="1270">
        <v>-2.5</v>
      </c>
      <c r="K75" s="1270">
        <v>-18.3</v>
      </c>
      <c r="L75" s="1271">
        <v>-10.7</v>
      </c>
    </row>
    <row r="76" spans="1:12" s="121" customFormat="1" ht="13.5" customHeight="1">
      <c r="A76" s="388"/>
      <c r="B76" s="1590" t="s">
        <v>1793</v>
      </c>
      <c r="C76" s="1270">
        <v>-7.7</v>
      </c>
      <c r="D76" s="1270">
        <v>-18.399999999999999</v>
      </c>
      <c r="E76" s="1270">
        <v>-8</v>
      </c>
      <c r="F76" s="1270">
        <v>-5.7</v>
      </c>
      <c r="G76" s="1270">
        <v>-17.100000000000001</v>
      </c>
      <c r="H76" s="1270">
        <v>3</v>
      </c>
      <c r="I76" s="1270">
        <v>8.6999999999999993</v>
      </c>
      <c r="J76" s="1270">
        <v>-0.5</v>
      </c>
      <c r="K76" s="1270">
        <v>-8.5</v>
      </c>
      <c r="L76" s="1271">
        <v>-7.3</v>
      </c>
    </row>
    <row r="77" spans="1:12" s="121" customFormat="1" ht="13.5" customHeight="1">
      <c r="A77" s="388"/>
      <c r="B77" s="1590" t="s">
        <v>1787</v>
      </c>
      <c r="C77" s="1270">
        <v>-8.5</v>
      </c>
      <c r="D77" s="1270">
        <v>-17</v>
      </c>
      <c r="E77" s="1270">
        <v>0.7</v>
      </c>
      <c r="F77" s="1270">
        <v>-5.5</v>
      </c>
      <c r="G77" s="1270">
        <v>-10.1</v>
      </c>
      <c r="H77" s="1270">
        <v>0.1</v>
      </c>
      <c r="I77" s="1270">
        <v>4.7</v>
      </c>
      <c r="J77" s="1270">
        <v>2.6</v>
      </c>
      <c r="K77" s="1270">
        <v>-8.3000000000000007</v>
      </c>
      <c r="L77" s="1271">
        <v>-15</v>
      </c>
    </row>
    <row r="78" spans="1:12" s="121" customFormat="1" ht="13.5" customHeight="1">
      <c r="A78" s="388"/>
      <c r="B78" s="1590" t="s">
        <v>1774</v>
      </c>
      <c r="C78" s="1270">
        <v>-7</v>
      </c>
      <c r="D78" s="1270">
        <v>-12.4</v>
      </c>
      <c r="E78" s="1270">
        <v>4.5</v>
      </c>
      <c r="F78" s="1270">
        <v>-9</v>
      </c>
      <c r="G78" s="1270">
        <v>-13.7</v>
      </c>
      <c r="H78" s="1270">
        <v>-1.5</v>
      </c>
      <c r="I78" s="1270">
        <v>2.5</v>
      </c>
      <c r="J78" s="1270">
        <v>-0.3</v>
      </c>
      <c r="K78" s="1270">
        <v>-1.2</v>
      </c>
      <c r="L78" s="1271">
        <v>-6.9</v>
      </c>
    </row>
    <row r="79" spans="1:12" s="121" customFormat="1" ht="13.5" customHeight="1">
      <c r="A79" s="388"/>
      <c r="B79" s="1590" t="s">
        <v>1775</v>
      </c>
      <c r="C79" s="1270">
        <v>-12.7</v>
      </c>
      <c r="D79" s="1270">
        <v>-19.399999999999999</v>
      </c>
      <c r="E79" s="1270">
        <v>2.6</v>
      </c>
      <c r="F79" s="1270">
        <v>0.7</v>
      </c>
      <c r="G79" s="1270">
        <v>-12.7</v>
      </c>
      <c r="H79" s="1270">
        <v>-6</v>
      </c>
      <c r="I79" s="1270">
        <v>5.8</v>
      </c>
      <c r="J79" s="1270">
        <v>4.5999999999999996</v>
      </c>
      <c r="K79" s="1270">
        <v>-7.9</v>
      </c>
      <c r="L79" s="1271">
        <v>-3.3</v>
      </c>
    </row>
    <row r="80" spans="1:12" s="121" customFormat="1" ht="13.5" customHeight="1">
      <c r="A80" s="388"/>
      <c r="B80" s="1590" t="s">
        <v>1776</v>
      </c>
      <c r="C80" s="1270">
        <v>-12</v>
      </c>
      <c r="D80" s="1270">
        <v>-10.5</v>
      </c>
      <c r="E80" s="1270">
        <v>-7.6</v>
      </c>
      <c r="F80" s="1270">
        <v>-10.3</v>
      </c>
      <c r="G80" s="1270">
        <v>-13.8</v>
      </c>
      <c r="H80" s="1270">
        <v>-13.4</v>
      </c>
      <c r="I80" s="1270">
        <v>-1.9</v>
      </c>
      <c r="J80" s="1270">
        <v>-4.5999999999999996</v>
      </c>
      <c r="K80" s="1270">
        <v>-6.9</v>
      </c>
      <c r="L80" s="1271">
        <v>-4.7</v>
      </c>
    </row>
    <row r="81" spans="1:12" s="121" customFormat="1" ht="13.5" customHeight="1">
      <c r="A81" s="388"/>
      <c r="B81" s="1588">
        <v>10</v>
      </c>
      <c r="C81" s="1595">
        <v>-13.1</v>
      </c>
      <c r="D81" s="1595">
        <v>-12.9</v>
      </c>
      <c r="E81" s="1595">
        <v>-8.1</v>
      </c>
      <c r="F81" s="1595">
        <v>-3.9</v>
      </c>
      <c r="G81" s="1595">
        <v>-11.6</v>
      </c>
      <c r="H81" s="1595">
        <v>-13.3</v>
      </c>
      <c r="I81" s="1595">
        <v>1.4</v>
      </c>
      <c r="J81" s="1595">
        <v>1.4</v>
      </c>
      <c r="K81" s="1595">
        <v>-4.2</v>
      </c>
      <c r="L81" s="1271">
        <v>-5.3</v>
      </c>
    </row>
    <row r="82" spans="1:12" s="121" customFormat="1" ht="13.5" customHeight="1">
      <c r="A82" s="388"/>
      <c r="B82" s="1588">
        <v>11</v>
      </c>
      <c r="C82" s="1595">
        <v>-18.399999999999999</v>
      </c>
      <c r="D82" s="1595">
        <v>-14</v>
      </c>
      <c r="E82" s="1595">
        <v>1.5</v>
      </c>
      <c r="F82" s="1595">
        <v>-0.6</v>
      </c>
      <c r="G82" s="1595">
        <v>-2.9</v>
      </c>
      <c r="H82" s="1595">
        <v>-22.8</v>
      </c>
      <c r="I82" s="1595">
        <v>-10.9</v>
      </c>
      <c r="J82" s="1595">
        <v>-7.1</v>
      </c>
      <c r="K82" s="1595">
        <v>-15.3</v>
      </c>
      <c r="L82" s="1271">
        <v>-13.4</v>
      </c>
    </row>
    <row r="83" spans="1:12" s="121" customFormat="1" ht="13.5" customHeight="1">
      <c r="A83" s="388"/>
      <c r="B83" s="1588">
        <v>12</v>
      </c>
      <c r="C83" s="1595">
        <v>-12.5</v>
      </c>
      <c r="D83" s="1595">
        <v>-7</v>
      </c>
      <c r="E83" s="1595">
        <v>-8.6999999999999993</v>
      </c>
      <c r="F83" s="1595">
        <v>-9.6</v>
      </c>
      <c r="G83" s="1595">
        <v>-8.8000000000000007</v>
      </c>
      <c r="H83" s="1595">
        <v>-18</v>
      </c>
      <c r="I83" s="1595">
        <v>-13</v>
      </c>
      <c r="J83" s="1595">
        <v>-16.100000000000001</v>
      </c>
      <c r="K83" s="1595">
        <v>-16.2</v>
      </c>
      <c r="L83" s="1271">
        <v>-20.7</v>
      </c>
    </row>
    <row r="84" spans="1:12" s="121" customFormat="1" ht="13.5" customHeight="1">
      <c r="A84" s="388"/>
      <c r="B84" s="668"/>
      <c r="C84" s="303"/>
      <c r="D84" s="303"/>
      <c r="E84" s="303"/>
      <c r="F84" s="303"/>
      <c r="G84" s="303"/>
      <c r="H84" s="303"/>
      <c r="I84" s="303"/>
      <c r="J84" s="303"/>
      <c r="K84" s="303"/>
      <c r="L84" s="429"/>
    </row>
    <row r="85" spans="1:12" s="121" customFormat="1" ht="13.5" customHeight="1">
      <c r="A85" s="388">
        <v>2022</v>
      </c>
      <c r="B85" s="1589" t="s">
        <v>1777</v>
      </c>
      <c r="C85" s="1730">
        <v>-21</v>
      </c>
      <c r="D85" s="1730">
        <v>-9.5</v>
      </c>
      <c r="E85" s="1730">
        <v>-24</v>
      </c>
      <c r="F85" s="1730">
        <v>-23.3</v>
      </c>
      <c r="G85" s="1730">
        <v>-21</v>
      </c>
      <c r="H85" s="1730">
        <v>-32.5</v>
      </c>
      <c r="I85" s="1730">
        <v>-26</v>
      </c>
      <c r="J85" s="1730">
        <v>-25</v>
      </c>
      <c r="K85" s="1730">
        <v>-29.3</v>
      </c>
      <c r="L85" s="1271">
        <v>-21.5</v>
      </c>
    </row>
    <row r="86" spans="1:12" s="121" customFormat="1" ht="13.5" customHeight="1">
      <c r="A86" s="388"/>
      <c r="B86" s="1589" t="s">
        <v>1778</v>
      </c>
      <c r="C86" s="1730">
        <v>-13.7</v>
      </c>
      <c r="D86" s="1730">
        <v>-10.9</v>
      </c>
      <c r="E86" s="1730">
        <v>-15</v>
      </c>
      <c r="F86" s="1730">
        <v>-17.8</v>
      </c>
      <c r="G86" s="1730">
        <v>-24.7</v>
      </c>
      <c r="H86" s="1730">
        <v>-16.399999999999999</v>
      </c>
      <c r="I86" s="1730">
        <v>-8.3000000000000007</v>
      </c>
      <c r="J86" s="1730">
        <v>-13.4</v>
      </c>
      <c r="K86" s="1730">
        <v>-19.8</v>
      </c>
      <c r="L86" s="1271">
        <v>-6.2</v>
      </c>
    </row>
    <row r="87" spans="1:12" s="121" customFormat="1" ht="13.5" customHeight="1">
      <c r="A87" s="388"/>
      <c r="B87" s="1589" t="s">
        <v>1779</v>
      </c>
      <c r="C87" s="1730">
        <v>-21.2</v>
      </c>
      <c r="D87" s="1730">
        <v>-10.199999999999999</v>
      </c>
      <c r="E87" s="1730">
        <v>-12.5</v>
      </c>
      <c r="F87" s="1730">
        <v>-9.6</v>
      </c>
      <c r="G87" s="1730">
        <v>-28.2</v>
      </c>
      <c r="H87" s="1730">
        <v>-32.200000000000003</v>
      </c>
      <c r="I87" s="1730">
        <v>-13.8</v>
      </c>
      <c r="J87" s="1730">
        <v>-18.3</v>
      </c>
      <c r="K87" s="1730">
        <v>-29.4</v>
      </c>
      <c r="L87" s="1271">
        <v>-13.5</v>
      </c>
    </row>
    <row r="88" spans="1:12" s="67" customFormat="1" ht="15" customHeight="1">
      <c r="A88" s="91" t="s">
        <v>1427</v>
      </c>
      <c r="B88" s="89"/>
      <c r="C88" s="90"/>
      <c r="D88" s="91"/>
      <c r="E88" s="91"/>
      <c r="F88" s="90"/>
      <c r="G88" s="90"/>
      <c r="H88" s="90"/>
      <c r="I88" s="90"/>
      <c r="J88" s="90"/>
      <c r="K88" s="90"/>
      <c r="L88" s="90"/>
    </row>
    <row r="89" spans="1:12" ht="10.5" customHeight="1">
      <c r="A89" s="1027" t="s">
        <v>797</v>
      </c>
      <c r="B89" s="90"/>
      <c r="C89" s="90"/>
      <c r="D89" s="90"/>
      <c r="E89" s="90"/>
      <c r="F89" s="90"/>
      <c r="G89" s="90"/>
      <c r="H89" s="90"/>
      <c r="I89" s="90"/>
      <c r="J89" s="90"/>
      <c r="K89" s="90"/>
      <c r="L89" s="90"/>
    </row>
    <row r="90" spans="1:12">
      <c r="A90" s="215"/>
      <c r="B90" s="93"/>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2"/>
  <sheetViews>
    <sheetView showGridLines="0" zoomScaleNormal="100" workbookViewId="0">
      <pane ySplit="6" topLeftCell="A7" activePane="bottomLeft" state="frozen"/>
      <selection activeCell="I19" sqref="I19"/>
      <selection pane="bottomLeft" activeCell="A3" sqref="A3"/>
    </sheetView>
  </sheetViews>
  <sheetFormatPr defaultColWidth="9" defaultRowHeight="14.25"/>
  <cols>
    <col min="1" max="1" width="5.125" style="95" customWidth="1"/>
    <col min="2" max="2" width="7.125" style="85" customWidth="1"/>
    <col min="3" max="11" width="12.125" style="85" customWidth="1"/>
    <col min="12" max="16384" width="9" style="925"/>
  </cols>
  <sheetData>
    <row r="1" spans="1:12" ht="15" customHeight="1">
      <c r="A1" s="2615" t="s">
        <v>1680</v>
      </c>
      <c r="B1" s="2615"/>
      <c r="C1" s="2615"/>
      <c r="D1" s="2615"/>
      <c r="E1" s="2615"/>
      <c r="F1" s="2615"/>
      <c r="J1" s="2157" t="s">
        <v>1</v>
      </c>
      <c r="K1" s="2157"/>
    </row>
    <row r="2" spans="1:12" ht="15" customHeight="1">
      <c r="A2" s="2614" t="s">
        <v>1679</v>
      </c>
      <c r="B2" s="2614"/>
      <c r="C2" s="2614"/>
      <c r="D2" s="2614"/>
      <c r="E2" s="2614"/>
      <c r="F2" s="88"/>
      <c r="G2" s="88"/>
      <c r="H2" s="88"/>
      <c r="I2" s="88"/>
      <c r="J2" s="2217" t="s">
        <v>2</v>
      </c>
      <c r="K2" s="2217"/>
    </row>
    <row r="3" spans="1:12" s="121" customFormat="1" ht="17.25" customHeight="1">
      <c r="A3" s="659"/>
      <c r="B3" s="659"/>
      <c r="C3" s="2607" t="s">
        <v>1035</v>
      </c>
      <c r="D3" s="2580"/>
      <c r="E3" s="2580"/>
      <c r="F3" s="2580"/>
      <c r="G3" s="2580"/>
      <c r="H3" s="2621" t="s">
        <v>1298</v>
      </c>
      <c r="I3" s="2622"/>
      <c r="J3" s="2622"/>
      <c r="K3" s="2622"/>
    </row>
    <row r="4" spans="1:12" s="121" customFormat="1" ht="17.25" customHeight="1">
      <c r="A4" s="661"/>
      <c r="B4" s="661"/>
      <c r="C4" s="2611" t="s">
        <v>332</v>
      </c>
      <c r="D4" s="2607" t="s">
        <v>534</v>
      </c>
      <c r="E4" s="2551"/>
      <c r="F4" s="1030" t="s">
        <v>535</v>
      </c>
      <c r="G4" s="2607" t="s">
        <v>528</v>
      </c>
      <c r="H4" s="2551"/>
      <c r="I4" s="2551"/>
      <c r="J4" s="2609" t="s">
        <v>529</v>
      </c>
      <c r="K4" s="2620"/>
    </row>
    <row r="5" spans="1:12" s="121" customFormat="1" ht="37.5" customHeight="1">
      <c r="A5" s="2617" t="s">
        <v>297</v>
      </c>
      <c r="B5" s="2147"/>
      <c r="C5" s="2158"/>
      <c r="D5" s="663" t="s">
        <v>333</v>
      </c>
      <c r="E5" s="672" t="s">
        <v>530</v>
      </c>
      <c r="F5" s="663" t="s">
        <v>335</v>
      </c>
      <c r="G5" s="663" t="s">
        <v>333</v>
      </c>
      <c r="H5" s="663" t="s">
        <v>531</v>
      </c>
      <c r="I5" s="663" t="s">
        <v>530</v>
      </c>
      <c r="J5" s="663" t="s">
        <v>335</v>
      </c>
      <c r="K5" s="587" t="s">
        <v>337</v>
      </c>
    </row>
    <row r="6" spans="1:12" s="121" customFormat="1" ht="51" customHeight="1">
      <c r="A6" s="2616" t="s">
        <v>298</v>
      </c>
      <c r="B6" s="2154"/>
      <c r="C6" s="1028" t="s">
        <v>327</v>
      </c>
      <c r="D6" s="1031" t="s">
        <v>328</v>
      </c>
      <c r="E6" s="1028" t="s">
        <v>532</v>
      </c>
      <c r="F6" s="1028" t="s">
        <v>330</v>
      </c>
      <c r="G6" s="1028" t="s">
        <v>328</v>
      </c>
      <c r="H6" s="1028" t="s">
        <v>533</v>
      </c>
      <c r="I6" s="1028" t="s">
        <v>532</v>
      </c>
      <c r="J6" s="1028" t="s">
        <v>330</v>
      </c>
      <c r="K6" s="1032" t="s">
        <v>331</v>
      </c>
    </row>
    <row r="7" spans="1:12" s="121" customFormat="1" ht="15" customHeight="1">
      <c r="A7" s="665">
        <v>2016</v>
      </c>
      <c r="B7" s="1589" t="s">
        <v>1777</v>
      </c>
      <c r="C7" s="673">
        <v>-11.4</v>
      </c>
      <c r="D7" s="673">
        <v>-2.1</v>
      </c>
      <c r="E7" s="673">
        <v>-14.6</v>
      </c>
      <c r="F7" s="673">
        <v>-19</v>
      </c>
      <c r="G7" s="673">
        <v>-20.6</v>
      </c>
      <c r="H7" s="673">
        <v>-25.5</v>
      </c>
      <c r="I7" s="673">
        <v>-28.2</v>
      </c>
      <c r="J7" s="673">
        <v>-24.8</v>
      </c>
      <c r="K7" s="674">
        <v>-4</v>
      </c>
    </row>
    <row r="8" spans="1:12" s="121" customFormat="1" ht="13.5" customHeight="1">
      <c r="A8" s="665"/>
      <c r="B8" s="1589" t="s">
        <v>1778</v>
      </c>
      <c r="C8" s="673">
        <v>-8.1</v>
      </c>
      <c r="D8" s="673">
        <v>-6.4</v>
      </c>
      <c r="E8" s="673">
        <v>-29.9</v>
      </c>
      <c r="F8" s="673">
        <v>-23.3</v>
      </c>
      <c r="G8" s="673">
        <v>-9.6999999999999993</v>
      </c>
      <c r="H8" s="673">
        <v>-8.8000000000000007</v>
      </c>
      <c r="I8" s="673">
        <v>-7.5</v>
      </c>
      <c r="J8" s="673">
        <v>-14.1</v>
      </c>
      <c r="K8" s="674">
        <v>-3.9</v>
      </c>
    </row>
    <row r="9" spans="1:12" s="121" customFormat="1" ht="13.5" customHeight="1">
      <c r="A9" s="665"/>
      <c r="B9" s="1589" t="s">
        <v>1779</v>
      </c>
      <c r="C9" s="673">
        <v>-2.7</v>
      </c>
      <c r="D9" s="673">
        <v>-7.2</v>
      </c>
      <c r="E9" s="673">
        <v>-23.2</v>
      </c>
      <c r="F9" s="673">
        <v>-22</v>
      </c>
      <c r="G9" s="673">
        <v>1.9</v>
      </c>
      <c r="H9" s="673">
        <v>3</v>
      </c>
      <c r="I9" s="673">
        <v>2.1</v>
      </c>
      <c r="J9" s="673">
        <v>-3.8</v>
      </c>
      <c r="K9" s="674">
        <v>-3.6</v>
      </c>
    </row>
    <row r="10" spans="1:12" s="121" customFormat="1" ht="13.5" customHeight="1">
      <c r="A10" s="675"/>
      <c r="B10" s="1590" t="s">
        <v>1792</v>
      </c>
      <c r="C10" s="673">
        <v>2.4</v>
      </c>
      <c r="D10" s="673">
        <v>-3.9</v>
      </c>
      <c r="E10" s="673">
        <v>-2.2999999999999998</v>
      </c>
      <c r="F10" s="673">
        <v>-11.6</v>
      </c>
      <c r="G10" s="673">
        <v>8.6999999999999993</v>
      </c>
      <c r="H10" s="673">
        <v>10.7</v>
      </c>
      <c r="I10" s="673">
        <v>11.1</v>
      </c>
      <c r="J10" s="673">
        <v>7.3</v>
      </c>
      <c r="K10" s="674">
        <v>-1.3</v>
      </c>
      <c r="L10" s="141"/>
    </row>
    <row r="11" spans="1:12" s="121" customFormat="1" ht="13.5" customHeight="1">
      <c r="A11" s="665"/>
      <c r="B11" s="1590" t="s">
        <v>1793</v>
      </c>
      <c r="C11" s="673">
        <v>5</v>
      </c>
      <c r="D11" s="673">
        <v>-0.3</v>
      </c>
      <c r="E11" s="673">
        <v>7.3</v>
      </c>
      <c r="F11" s="673">
        <v>-3.3</v>
      </c>
      <c r="G11" s="673">
        <v>10.3</v>
      </c>
      <c r="H11" s="673">
        <v>13.4</v>
      </c>
      <c r="I11" s="673">
        <v>13.4</v>
      </c>
      <c r="J11" s="673">
        <v>6.6</v>
      </c>
      <c r="K11" s="674">
        <v>3.2</v>
      </c>
      <c r="L11" s="141"/>
    </row>
    <row r="12" spans="1:12" s="121" customFormat="1" ht="13.5" customHeight="1">
      <c r="A12" s="665"/>
      <c r="B12" s="1590" t="s">
        <v>1787</v>
      </c>
      <c r="C12" s="673">
        <v>3.5</v>
      </c>
      <c r="D12" s="673">
        <v>0.7</v>
      </c>
      <c r="E12" s="673">
        <v>9.4</v>
      </c>
      <c r="F12" s="673">
        <v>-4.5</v>
      </c>
      <c r="G12" s="673">
        <v>6.2</v>
      </c>
      <c r="H12" s="673">
        <v>13.7</v>
      </c>
      <c r="I12" s="673">
        <v>11.7</v>
      </c>
      <c r="J12" s="673">
        <v>6.4</v>
      </c>
      <c r="K12" s="674">
        <v>2.1</v>
      </c>
      <c r="L12" s="142"/>
    </row>
    <row r="13" spans="1:12" s="121" customFormat="1" ht="13.5" customHeight="1">
      <c r="A13" s="388"/>
      <c r="B13" s="1590" t="s">
        <v>1774</v>
      </c>
      <c r="C13" s="673">
        <v>-0.7</v>
      </c>
      <c r="D13" s="673">
        <v>-4.0999999999999996</v>
      </c>
      <c r="E13" s="673">
        <v>1.8</v>
      </c>
      <c r="F13" s="673">
        <v>-7.1</v>
      </c>
      <c r="G13" s="673">
        <v>2.8</v>
      </c>
      <c r="H13" s="1164">
        <v>8</v>
      </c>
      <c r="I13" s="673">
        <v>7.5</v>
      </c>
      <c r="J13" s="673">
        <v>3.7</v>
      </c>
      <c r="K13" s="674">
        <v>-2.2000000000000002</v>
      </c>
    </row>
    <row r="14" spans="1:12" s="121" customFormat="1" ht="13.5" customHeight="1">
      <c r="A14" s="388"/>
      <c r="B14" s="1590" t="s">
        <v>1775</v>
      </c>
      <c r="C14" s="673">
        <v>-4.0999999999999996</v>
      </c>
      <c r="D14" s="673">
        <v>-8.1999999999999993</v>
      </c>
      <c r="E14" s="673">
        <v>1</v>
      </c>
      <c r="F14" s="673">
        <v>-4.8</v>
      </c>
      <c r="G14" s="673">
        <v>0</v>
      </c>
      <c r="H14" s="1164">
        <v>-5</v>
      </c>
      <c r="I14" s="673">
        <v>-4.3</v>
      </c>
      <c r="J14" s="673">
        <v>-2.8</v>
      </c>
      <c r="K14" s="674">
        <v>-0.8</v>
      </c>
    </row>
    <row r="15" spans="1:12" s="121" customFormat="1" ht="13.5" customHeight="1">
      <c r="A15" s="388"/>
      <c r="B15" s="1590" t="s">
        <v>1776</v>
      </c>
      <c r="C15" s="673">
        <v>-1.9</v>
      </c>
      <c r="D15" s="673">
        <v>3.9</v>
      </c>
      <c r="E15" s="673">
        <v>-0.8</v>
      </c>
      <c r="F15" s="673">
        <v>-8.4</v>
      </c>
      <c r="G15" s="673">
        <v>-7.7</v>
      </c>
      <c r="H15" s="1164">
        <v>-10.7</v>
      </c>
      <c r="I15" s="673">
        <v>-10.5</v>
      </c>
      <c r="J15" s="673">
        <v>-12.2</v>
      </c>
      <c r="K15" s="674">
        <v>-2.7</v>
      </c>
    </row>
    <row r="16" spans="1:12" s="121" customFormat="1" ht="13.5" customHeight="1">
      <c r="A16" s="388"/>
      <c r="B16" s="1588">
        <v>10</v>
      </c>
      <c r="C16" s="673">
        <v>-5.6</v>
      </c>
      <c r="D16" s="673">
        <v>-2.2999999999999998</v>
      </c>
      <c r="E16" s="673">
        <v>-8</v>
      </c>
      <c r="F16" s="673">
        <v>-12.6</v>
      </c>
      <c r="G16" s="673">
        <v>-8.8000000000000007</v>
      </c>
      <c r="H16" s="1164">
        <v>-10.7</v>
      </c>
      <c r="I16" s="673">
        <v>-10.9</v>
      </c>
      <c r="J16" s="673">
        <v>-12.9</v>
      </c>
      <c r="K16" s="674">
        <v>-5.7</v>
      </c>
    </row>
    <row r="17" spans="1:11" s="121" customFormat="1" ht="13.5" customHeight="1">
      <c r="A17" s="388"/>
      <c r="B17" s="1588">
        <v>11</v>
      </c>
      <c r="C17" s="673">
        <v>-4.2</v>
      </c>
      <c r="D17" s="673">
        <v>0.4</v>
      </c>
      <c r="E17" s="673">
        <v>-14</v>
      </c>
      <c r="F17" s="673">
        <v>-16.600000000000001</v>
      </c>
      <c r="G17" s="673">
        <v>-8.6999999999999993</v>
      </c>
      <c r="H17" s="1164">
        <v>-10</v>
      </c>
      <c r="I17" s="673">
        <v>-7.9</v>
      </c>
      <c r="J17" s="673">
        <v>-12.9</v>
      </c>
      <c r="K17" s="674">
        <v>-4.0999999999999996</v>
      </c>
    </row>
    <row r="18" spans="1:11" s="121" customFormat="1" ht="13.5" customHeight="1">
      <c r="A18" s="388"/>
      <c r="B18" s="1588">
        <v>12</v>
      </c>
      <c r="C18" s="673">
        <v>-12</v>
      </c>
      <c r="D18" s="673">
        <v>-8.6</v>
      </c>
      <c r="E18" s="673">
        <v>-12.9</v>
      </c>
      <c r="F18" s="673">
        <v>-14.3</v>
      </c>
      <c r="G18" s="673">
        <v>-15.4</v>
      </c>
      <c r="H18" s="1164">
        <v>-16.600000000000001</v>
      </c>
      <c r="I18" s="673">
        <v>-16.5</v>
      </c>
      <c r="J18" s="673">
        <v>-20.7</v>
      </c>
      <c r="K18" s="674">
        <v>-8.3000000000000007</v>
      </c>
    </row>
    <row r="19" spans="1:11" s="121" customFormat="1" ht="13.5" customHeight="1">
      <c r="A19" s="388"/>
      <c r="B19" s="668"/>
      <c r="C19" s="673"/>
      <c r="D19" s="673"/>
      <c r="E19" s="673"/>
      <c r="F19" s="673"/>
      <c r="G19" s="673"/>
      <c r="H19" s="1164"/>
      <c r="I19" s="673"/>
      <c r="J19" s="673"/>
      <c r="K19" s="674"/>
    </row>
    <row r="20" spans="1:11" s="121" customFormat="1" ht="13.5" customHeight="1">
      <c r="A20" s="665">
        <v>2017</v>
      </c>
      <c r="B20" s="1589" t="s">
        <v>1777</v>
      </c>
      <c r="C20" s="673">
        <v>-1</v>
      </c>
      <c r="D20" s="673">
        <v>15.5</v>
      </c>
      <c r="E20" s="673">
        <v>8.6999999999999993</v>
      </c>
      <c r="F20" s="673">
        <v>5</v>
      </c>
      <c r="G20" s="673">
        <v>-17.5</v>
      </c>
      <c r="H20" s="1164">
        <v>-23.7</v>
      </c>
      <c r="I20" s="673">
        <v>-20.8</v>
      </c>
      <c r="J20" s="673">
        <v>-19.399999999999999</v>
      </c>
      <c r="K20" s="674">
        <v>-2.8</v>
      </c>
    </row>
    <row r="21" spans="1:11" s="121" customFormat="1" ht="13.5" customHeight="1">
      <c r="A21" s="665"/>
      <c r="B21" s="1589" t="s">
        <v>1778</v>
      </c>
      <c r="C21" s="673">
        <v>3.9</v>
      </c>
      <c r="D21" s="673">
        <v>15.1</v>
      </c>
      <c r="E21" s="673">
        <v>-5</v>
      </c>
      <c r="F21" s="673">
        <v>-4</v>
      </c>
      <c r="G21" s="673">
        <v>-7.3</v>
      </c>
      <c r="H21" s="1164">
        <v>-8.9</v>
      </c>
      <c r="I21" s="673">
        <v>-7.6</v>
      </c>
      <c r="J21" s="673">
        <v>-10.6</v>
      </c>
      <c r="K21" s="674">
        <v>-0.5</v>
      </c>
    </row>
    <row r="22" spans="1:11" s="121" customFormat="1" ht="13.5" customHeight="1">
      <c r="A22" s="665"/>
      <c r="B22" s="1589" t="s">
        <v>1779</v>
      </c>
      <c r="C22" s="673">
        <v>12.7</v>
      </c>
      <c r="D22" s="673">
        <v>11.3</v>
      </c>
      <c r="E22" s="673">
        <v>-2.7</v>
      </c>
      <c r="F22" s="673">
        <v>-1.9</v>
      </c>
      <c r="G22" s="673">
        <v>14.1</v>
      </c>
      <c r="H22" s="1164">
        <v>17.600000000000001</v>
      </c>
      <c r="I22" s="673">
        <v>20.5</v>
      </c>
      <c r="J22" s="673">
        <v>13.9</v>
      </c>
      <c r="K22" s="674">
        <v>0.9</v>
      </c>
    </row>
    <row r="23" spans="1:11" s="121" customFormat="1" ht="13.5" customHeight="1">
      <c r="A23" s="388"/>
      <c r="B23" s="1590" t="s">
        <v>1792</v>
      </c>
      <c r="C23" s="673">
        <v>17.600000000000001</v>
      </c>
      <c r="D23" s="673">
        <v>15.1</v>
      </c>
      <c r="E23" s="673">
        <v>22.8</v>
      </c>
      <c r="F23" s="673">
        <v>14.9</v>
      </c>
      <c r="G23" s="673">
        <v>20</v>
      </c>
      <c r="H23" s="1164">
        <v>27.4</v>
      </c>
      <c r="I23" s="673">
        <v>29.5</v>
      </c>
      <c r="J23" s="673">
        <v>18.100000000000001</v>
      </c>
      <c r="K23" s="674">
        <v>3.4</v>
      </c>
    </row>
    <row r="24" spans="1:11" s="121" customFormat="1" ht="13.5" customHeight="1">
      <c r="A24" s="388"/>
      <c r="B24" s="1590" t="s">
        <v>1793</v>
      </c>
      <c r="C24" s="673">
        <v>15.6</v>
      </c>
      <c r="D24" s="673">
        <v>13.9</v>
      </c>
      <c r="E24" s="673">
        <v>17.7</v>
      </c>
      <c r="F24" s="673">
        <v>7.4</v>
      </c>
      <c r="G24" s="673">
        <v>17.3</v>
      </c>
      <c r="H24" s="1164">
        <v>22.8</v>
      </c>
      <c r="I24" s="673">
        <v>24.7</v>
      </c>
      <c r="J24" s="673">
        <v>12.6</v>
      </c>
      <c r="K24" s="674">
        <v>8.6</v>
      </c>
    </row>
    <row r="25" spans="1:11" s="121" customFormat="1" ht="13.5" customHeight="1">
      <c r="A25" s="388"/>
      <c r="B25" s="1590" t="s">
        <v>1787</v>
      </c>
      <c r="C25" s="673">
        <v>14.1</v>
      </c>
      <c r="D25" s="673">
        <v>14</v>
      </c>
      <c r="E25" s="673">
        <v>12.1</v>
      </c>
      <c r="F25" s="673">
        <v>9.4</v>
      </c>
      <c r="G25" s="673">
        <v>14.1</v>
      </c>
      <c r="H25" s="1164">
        <v>18.600000000000001</v>
      </c>
      <c r="I25" s="673">
        <v>18.8</v>
      </c>
      <c r="J25" s="673">
        <v>12.6</v>
      </c>
      <c r="K25" s="674">
        <v>7</v>
      </c>
    </row>
    <row r="26" spans="1:11" s="121" customFormat="1" ht="13.5" customHeight="1">
      <c r="A26" s="388"/>
      <c r="B26" s="1590" t="s">
        <v>1774</v>
      </c>
      <c r="C26" s="673">
        <v>12.2</v>
      </c>
      <c r="D26" s="673">
        <v>17.2</v>
      </c>
      <c r="E26" s="673">
        <v>22.4</v>
      </c>
      <c r="F26" s="673">
        <v>7.9</v>
      </c>
      <c r="G26" s="673">
        <v>7.2</v>
      </c>
      <c r="H26" s="1164">
        <v>15.6</v>
      </c>
      <c r="I26" s="673">
        <v>16</v>
      </c>
      <c r="J26" s="673">
        <v>8.3000000000000007</v>
      </c>
      <c r="K26" s="674">
        <v>5.0999999999999996</v>
      </c>
    </row>
    <row r="27" spans="1:11" s="121" customFormat="1" ht="13.5" customHeight="1">
      <c r="A27" s="388"/>
      <c r="B27" s="1590" t="s">
        <v>1775</v>
      </c>
      <c r="C27" s="673">
        <v>12.3</v>
      </c>
      <c r="D27" s="673">
        <v>16.7</v>
      </c>
      <c r="E27" s="673">
        <v>15.7</v>
      </c>
      <c r="F27" s="673">
        <v>10.9</v>
      </c>
      <c r="G27" s="673">
        <v>7.8</v>
      </c>
      <c r="H27" s="1164">
        <v>6.4</v>
      </c>
      <c r="I27" s="673">
        <v>6.3</v>
      </c>
      <c r="J27" s="673">
        <v>6.5</v>
      </c>
      <c r="K27" s="674">
        <v>6.5</v>
      </c>
    </row>
    <row r="28" spans="1:11" s="121" customFormat="1" ht="13.5" customHeight="1">
      <c r="A28" s="388"/>
      <c r="B28" s="1590" t="s">
        <v>1776</v>
      </c>
      <c r="C28" s="673">
        <v>7.1</v>
      </c>
      <c r="D28" s="673">
        <v>22.3</v>
      </c>
      <c r="E28" s="673">
        <v>12.5</v>
      </c>
      <c r="F28" s="673">
        <v>6.6</v>
      </c>
      <c r="G28" s="673">
        <v>-8.1</v>
      </c>
      <c r="H28" s="1164">
        <v>-9.4</v>
      </c>
      <c r="I28" s="673">
        <v>-12.2</v>
      </c>
      <c r="J28" s="673">
        <v>-8.1999999999999993</v>
      </c>
      <c r="K28" s="674">
        <v>-2.6</v>
      </c>
    </row>
    <row r="29" spans="1:11" s="121" customFormat="1" ht="13.5" customHeight="1">
      <c r="A29" s="388"/>
      <c r="B29" s="1588">
        <v>10</v>
      </c>
      <c r="C29" s="1163">
        <v>1.3</v>
      </c>
      <c r="D29" s="1163">
        <v>11.1</v>
      </c>
      <c r="E29" s="1163">
        <v>2.5</v>
      </c>
      <c r="F29" s="1163">
        <v>-3.6</v>
      </c>
      <c r="G29" s="1163">
        <v>-8.5</v>
      </c>
      <c r="H29" s="1164">
        <v>-9.9</v>
      </c>
      <c r="I29" s="676" t="s">
        <v>1487</v>
      </c>
      <c r="J29" s="673">
        <v>-11</v>
      </c>
      <c r="K29" s="674">
        <v>-0.1</v>
      </c>
    </row>
    <row r="30" spans="1:11" s="121" customFormat="1" ht="13.5" customHeight="1">
      <c r="A30" s="388"/>
      <c r="B30" s="1588">
        <v>11</v>
      </c>
      <c r="C30" s="673">
        <v>1.8</v>
      </c>
      <c r="D30" s="673">
        <v>8.6</v>
      </c>
      <c r="E30" s="673">
        <v>5.3</v>
      </c>
      <c r="F30" s="673">
        <v>-2.6</v>
      </c>
      <c r="G30" s="673">
        <v>-5</v>
      </c>
      <c r="H30" s="1164">
        <v>0</v>
      </c>
      <c r="I30" s="677" t="s">
        <v>1488</v>
      </c>
      <c r="J30" s="673">
        <v>-3.6</v>
      </c>
      <c r="K30" s="674">
        <v>-0.1</v>
      </c>
    </row>
    <row r="31" spans="1:11" s="121" customFormat="1" ht="13.5" customHeight="1">
      <c r="A31" s="388"/>
      <c r="B31" s="1588">
        <v>12</v>
      </c>
      <c r="C31" s="652">
        <v>0.9</v>
      </c>
      <c r="D31" s="652">
        <v>14.4</v>
      </c>
      <c r="E31" s="652">
        <v>4.5999999999999996</v>
      </c>
      <c r="F31" s="652">
        <v>0.8</v>
      </c>
      <c r="G31" s="1176" t="s">
        <v>1490</v>
      </c>
      <c r="H31" s="1164">
        <v>-9.8000000000000007</v>
      </c>
      <c r="I31" s="677" t="s">
        <v>1489</v>
      </c>
      <c r="J31" s="673">
        <v>-7.2</v>
      </c>
      <c r="K31" s="674">
        <v>-6.4</v>
      </c>
    </row>
    <row r="32" spans="1:11" s="121" customFormat="1" ht="13.5" customHeight="1">
      <c r="A32" s="388"/>
      <c r="B32" s="668"/>
      <c r="C32" s="1175"/>
      <c r="D32" s="1175"/>
      <c r="E32" s="1175"/>
      <c r="F32" s="1175"/>
      <c r="G32" s="1175"/>
      <c r="H32" s="1164"/>
      <c r="I32" s="673"/>
      <c r="J32" s="673"/>
      <c r="K32" s="674"/>
    </row>
    <row r="33" spans="1:11" s="121" customFormat="1" ht="13.5" customHeight="1">
      <c r="A33" s="388">
        <v>2018</v>
      </c>
      <c r="B33" s="1589" t="s">
        <v>1777</v>
      </c>
      <c r="C33" s="1177">
        <v>6.8</v>
      </c>
      <c r="D33" s="1177">
        <v>18.5</v>
      </c>
      <c r="E33" s="1177">
        <v>17.2</v>
      </c>
      <c r="F33" s="1177">
        <v>10</v>
      </c>
      <c r="G33" s="1176" t="s">
        <v>1491</v>
      </c>
      <c r="H33" s="1164">
        <v>-5.8</v>
      </c>
      <c r="I33" s="673">
        <v>-7.9</v>
      </c>
      <c r="J33" s="673">
        <v>-9.1</v>
      </c>
      <c r="K33" s="674">
        <v>-2.5</v>
      </c>
    </row>
    <row r="34" spans="1:11" s="121" customFormat="1" ht="13.5" customHeight="1">
      <c r="A34" s="388"/>
      <c r="B34" s="1589" t="s">
        <v>1778</v>
      </c>
      <c r="C34" s="464">
        <v>9.9</v>
      </c>
      <c r="D34" s="464">
        <v>16.2</v>
      </c>
      <c r="E34" s="464">
        <v>7.5</v>
      </c>
      <c r="F34" s="464">
        <v>-7.4</v>
      </c>
      <c r="G34" s="464">
        <v>3.6</v>
      </c>
      <c r="H34" s="1164">
        <v>8.4</v>
      </c>
      <c r="I34" s="673">
        <v>9.8000000000000007</v>
      </c>
      <c r="J34" s="673">
        <v>1.4</v>
      </c>
      <c r="K34" s="674">
        <v>0.3</v>
      </c>
    </row>
    <row r="35" spans="1:11" s="121" customFormat="1" ht="13.5" customHeight="1">
      <c r="A35" s="388"/>
      <c r="B35" s="1589" t="s">
        <v>1779</v>
      </c>
      <c r="C35" s="1177">
        <v>10</v>
      </c>
      <c r="D35" s="1177">
        <v>9.1</v>
      </c>
      <c r="E35" s="1177">
        <v>8.1999999999999993</v>
      </c>
      <c r="F35" s="1177">
        <v>8.6999999999999993</v>
      </c>
      <c r="G35" s="1177">
        <v>10.9</v>
      </c>
      <c r="H35" s="1164">
        <v>21.5</v>
      </c>
      <c r="I35" s="673">
        <v>20.3</v>
      </c>
      <c r="J35" s="673">
        <v>12.6</v>
      </c>
      <c r="K35" s="674">
        <v>-3.5</v>
      </c>
    </row>
    <row r="36" spans="1:11" s="121" customFormat="1" ht="13.5" customHeight="1">
      <c r="A36" s="388"/>
      <c r="B36" s="1590" t="s">
        <v>1792</v>
      </c>
      <c r="C36" s="673">
        <v>16.399999999999999</v>
      </c>
      <c r="D36" s="673">
        <v>21.8</v>
      </c>
      <c r="E36" s="673">
        <v>24.4</v>
      </c>
      <c r="F36" s="673">
        <v>9.4</v>
      </c>
      <c r="G36" s="673">
        <v>11</v>
      </c>
      <c r="H36" s="1164">
        <v>17.899999999999999</v>
      </c>
      <c r="I36" s="673">
        <v>19.899999999999999</v>
      </c>
      <c r="J36" s="673">
        <v>8.6999999999999993</v>
      </c>
      <c r="K36" s="674">
        <v>1.6</v>
      </c>
    </row>
    <row r="37" spans="1:11" s="121" customFormat="1" ht="13.5" customHeight="1">
      <c r="A37" s="388"/>
      <c r="B37" s="1590" t="s">
        <v>1793</v>
      </c>
      <c r="C37" s="673">
        <v>14.8</v>
      </c>
      <c r="D37" s="673">
        <v>14.9</v>
      </c>
      <c r="E37" s="673">
        <v>9.5</v>
      </c>
      <c r="F37" s="673">
        <v>11</v>
      </c>
      <c r="G37" s="673">
        <v>14.7</v>
      </c>
      <c r="H37" s="1164">
        <v>17.899999999999999</v>
      </c>
      <c r="I37" s="673">
        <v>19.2</v>
      </c>
      <c r="J37" s="673">
        <v>13.3</v>
      </c>
      <c r="K37" s="674">
        <v>5.9</v>
      </c>
    </row>
    <row r="38" spans="1:11" s="121" customFormat="1" ht="13.5" customHeight="1">
      <c r="A38" s="388"/>
      <c r="B38" s="1590" t="s">
        <v>1787</v>
      </c>
      <c r="C38" s="673">
        <v>13</v>
      </c>
      <c r="D38" s="673">
        <v>13.3</v>
      </c>
      <c r="E38" s="673">
        <v>18.399999999999999</v>
      </c>
      <c r="F38" s="673">
        <v>6.9</v>
      </c>
      <c r="G38" s="673">
        <v>12.6</v>
      </c>
      <c r="H38" s="1164">
        <v>17.7</v>
      </c>
      <c r="I38" s="673">
        <v>17.7</v>
      </c>
      <c r="J38" s="673">
        <v>7.9</v>
      </c>
      <c r="K38" s="674">
        <v>4</v>
      </c>
    </row>
    <row r="39" spans="1:11" s="121" customFormat="1" ht="13.5" customHeight="1">
      <c r="A39" s="388"/>
      <c r="B39" s="1590" t="s">
        <v>1774</v>
      </c>
      <c r="C39" s="673">
        <v>10.7</v>
      </c>
      <c r="D39" s="673">
        <v>11.4</v>
      </c>
      <c r="E39" s="673">
        <v>15.3</v>
      </c>
      <c r="F39" s="673">
        <v>1.6</v>
      </c>
      <c r="G39" s="673">
        <v>9.9</v>
      </c>
      <c r="H39" s="1164">
        <v>13.1</v>
      </c>
      <c r="I39" s="673">
        <v>12.4</v>
      </c>
      <c r="J39" s="673">
        <v>8</v>
      </c>
      <c r="K39" s="674">
        <v>4.4000000000000004</v>
      </c>
    </row>
    <row r="40" spans="1:11" s="121" customFormat="1" ht="13.5" customHeight="1">
      <c r="A40" s="388"/>
      <c r="B40" s="1590" t="s">
        <v>1775</v>
      </c>
      <c r="C40" s="673">
        <v>10.8</v>
      </c>
      <c r="D40" s="673">
        <v>13</v>
      </c>
      <c r="E40" s="673">
        <v>26.3</v>
      </c>
      <c r="F40" s="673">
        <v>10.5</v>
      </c>
      <c r="G40" s="673">
        <v>8.5</v>
      </c>
      <c r="H40" s="1164">
        <v>3.6</v>
      </c>
      <c r="I40" s="673">
        <v>6.8</v>
      </c>
      <c r="J40" s="673">
        <v>3.5</v>
      </c>
      <c r="K40" s="674">
        <v>1.6</v>
      </c>
    </row>
    <row r="41" spans="1:11" s="121" customFormat="1" ht="13.5" customHeight="1">
      <c r="A41" s="388"/>
      <c r="B41" s="1590" t="s">
        <v>1776</v>
      </c>
      <c r="C41" s="673">
        <v>5.5</v>
      </c>
      <c r="D41" s="673">
        <v>17.899999999999999</v>
      </c>
      <c r="E41" s="673">
        <v>16.7</v>
      </c>
      <c r="F41" s="673">
        <v>6.9</v>
      </c>
      <c r="G41" s="673">
        <v>-7</v>
      </c>
      <c r="H41" s="1164">
        <v>-6.9</v>
      </c>
      <c r="I41" s="673">
        <v>-7.6</v>
      </c>
      <c r="J41" s="673">
        <v>-9.8000000000000007</v>
      </c>
      <c r="K41" s="674">
        <v>-4.4000000000000004</v>
      </c>
    </row>
    <row r="42" spans="1:11" s="121" customFormat="1" ht="13.5" customHeight="1">
      <c r="A42" s="388"/>
      <c r="B42" s="1588">
        <v>10</v>
      </c>
      <c r="C42" s="673">
        <v>3</v>
      </c>
      <c r="D42" s="673">
        <v>12.6</v>
      </c>
      <c r="E42" s="673">
        <v>-2.5</v>
      </c>
      <c r="F42" s="673">
        <v>-1.9</v>
      </c>
      <c r="G42" s="673">
        <v>-6.7</v>
      </c>
      <c r="H42" s="1164">
        <v>-9.1</v>
      </c>
      <c r="I42" s="673">
        <v>-10.5</v>
      </c>
      <c r="J42" s="673">
        <v>-11.3</v>
      </c>
      <c r="K42" s="674">
        <v>-3.9</v>
      </c>
    </row>
    <row r="43" spans="1:11" s="121" customFormat="1" ht="13.5" customHeight="1">
      <c r="A43" s="388"/>
      <c r="B43" s="1588">
        <v>11</v>
      </c>
      <c r="C43" s="673">
        <v>5.2</v>
      </c>
      <c r="D43" s="673">
        <v>10.8</v>
      </c>
      <c r="E43" s="673">
        <v>1.7</v>
      </c>
      <c r="F43" s="673">
        <v>-0.9</v>
      </c>
      <c r="G43" s="673">
        <v>-0.5</v>
      </c>
      <c r="H43" s="1164">
        <v>-7</v>
      </c>
      <c r="I43" s="673">
        <v>-4.5999999999999996</v>
      </c>
      <c r="J43" s="673">
        <v>-7.3</v>
      </c>
      <c r="K43" s="674">
        <v>-2.6</v>
      </c>
    </row>
    <row r="44" spans="1:11" s="121" customFormat="1" ht="13.5" customHeight="1">
      <c r="A44" s="388"/>
      <c r="B44" s="1588">
        <v>12</v>
      </c>
      <c r="C44" s="673">
        <v>0.3</v>
      </c>
      <c r="D44" s="673">
        <v>9.1999999999999993</v>
      </c>
      <c r="E44" s="673">
        <v>-9.3000000000000007</v>
      </c>
      <c r="F44" s="673">
        <v>-6.4</v>
      </c>
      <c r="G44" s="673">
        <v>-8.6999999999999993</v>
      </c>
      <c r="H44" s="1164">
        <v>-8.5</v>
      </c>
      <c r="I44" s="673">
        <v>-7.1</v>
      </c>
      <c r="J44" s="673">
        <v>-11.7</v>
      </c>
      <c r="K44" s="674">
        <v>-1.3</v>
      </c>
    </row>
    <row r="45" spans="1:11" s="121" customFormat="1" ht="13.5" customHeight="1">
      <c r="A45" s="665"/>
      <c r="B45" s="668"/>
      <c r="C45" s="673"/>
      <c r="D45" s="673"/>
      <c r="E45" s="673"/>
      <c r="F45" s="673"/>
      <c r="G45" s="673"/>
      <c r="H45" s="1164"/>
      <c r="I45" s="673"/>
      <c r="J45" s="673"/>
      <c r="K45" s="674"/>
    </row>
    <row r="46" spans="1:11" s="121" customFormat="1" ht="13.5" customHeight="1">
      <c r="A46" s="665">
        <v>2019</v>
      </c>
      <c r="B46" s="1589" t="s">
        <v>1777</v>
      </c>
      <c r="C46" s="673">
        <v>-6.2</v>
      </c>
      <c r="D46" s="673">
        <v>8.5</v>
      </c>
      <c r="E46" s="673">
        <v>-9.9</v>
      </c>
      <c r="F46" s="673">
        <v>-9.6999999999999993</v>
      </c>
      <c r="G46" s="673">
        <v>-20.9</v>
      </c>
      <c r="H46" s="1164">
        <v>-17.5</v>
      </c>
      <c r="I46" s="673">
        <v>-16</v>
      </c>
      <c r="J46" s="673">
        <v>-17.899999999999999</v>
      </c>
      <c r="K46" s="674">
        <v>-1.3</v>
      </c>
    </row>
    <row r="47" spans="1:11" s="121" customFormat="1" ht="13.5" customHeight="1">
      <c r="A47" s="665"/>
      <c r="B47" s="1589" t="s">
        <v>1778</v>
      </c>
      <c r="C47" s="673">
        <v>-4.8</v>
      </c>
      <c r="D47" s="673">
        <v>-0.9</v>
      </c>
      <c r="E47" s="673">
        <v>-21</v>
      </c>
      <c r="F47" s="673">
        <v>-21.1</v>
      </c>
      <c r="G47" s="673">
        <v>-8.6</v>
      </c>
      <c r="H47" s="1164">
        <v>-6.9</v>
      </c>
      <c r="I47" s="673">
        <v>-1.7</v>
      </c>
      <c r="J47" s="673">
        <v>-6.5</v>
      </c>
      <c r="K47" s="674">
        <v>2.9</v>
      </c>
    </row>
    <row r="48" spans="1:11" s="121" customFormat="1" ht="13.5" customHeight="1">
      <c r="A48" s="665"/>
      <c r="B48" s="1589" t="s">
        <v>1779</v>
      </c>
      <c r="C48" s="673">
        <v>-0.7</v>
      </c>
      <c r="D48" s="673">
        <v>-1.4</v>
      </c>
      <c r="E48" s="673">
        <v>-6.1</v>
      </c>
      <c r="F48" s="673">
        <v>-14.5</v>
      </c>
      <c r="G48" s="673">
        <v>0.1</v>
      </c>
      <c r="H48" s="1164">
        <v>5.9</v>
      </c>
      <c r="I48" s="673">
        <v>8.9</v>
      </c>
      <c r="J48" s="673">
        <v>-0.2</v>
      </c>
      <c r="K48" s="674">
        <v>-1.1000000000000001</v>
      </c>
    </row>
    <row r="49" spans="1:11" s="121" customFormat="1" ht="13.5" customHeight="1">
      <c r="A49" s="388"/>
      <c r="B49" s="1590" t="s">
        <v>1792</v>
      </c>
      <c r="C49" s="673">
        <v>0.8</v>
      </c>
      <c r="D49" s="673">
        <v>-5.0999999999999996</v>
      </c>
      <c r="E49" s="673">
        <v>8.3000000000000007</v>
      </c>
      <c r="F49" s="673">
        <v>-4.8</v>
      </c>
      <c r="G49" s="673">
        <v>6.7</v>
      </c>
      <c r="H49" s="1164">
        <v>13.6</v>
      </c>
      <c r="I49" s="673">
        <v>19.8</v>
      </c>
      <c r="J49" s="673">
        <v>3.6</v>
      </c>
      <c r="K49" s="674">
        <v>3.4</v>
      </c>
    </row>
    <row r="50" spans="1:11" s="121" customFormat="1" ht="13.5" customHeight="1">
      <c r="A50" s="388"/>
      <c r="B50" s="1590" t="s">
        <v>1793</v>
      </c>
      <c r="C50" s="673">
        <v>7.2</v>
      </c>
      <c r="D50" s="673">
        <v>4.5999999999999996</v>
      </c>
      <c r="E50" s="673">
        <v>12.4</v>
      </c>
      <c r="F50" s="673">
        <v>6.9</v>
      </c>
      <c r="G50" s="673">
        <v>9.8000000000000007</v>
      </c>
      <c r="H50" s="1164">
        <v>13</v>
      </c>
      <c r="I50" s="673">
        <v>14.2</v>
      </c>
      <c r="J50" s="673">
        <v>7.6</v>
      </c>
      <c r="K50" s="674">
        <v>6.5</v>
      </c>
    </row>
    <row r="51" spans="1:11" s="121" customFormat="1" ht="13.5" customHeight="1">
      <c r="A51" s="388"/>
      <c r="B51" s="1590" t="s">
        <v>1787</v>
      </c>
      <c r="C51" s="673">
        <v>3.1</v>
      </c>
      <c r="D51" s="673">
        <v>2.2000000000000002</v>
      </c>
      <c r="E51" s="673">
        <v>10.7</v>
      </c>
      <c r="F51" s="673">
        <v>0.5</v>
      </c>
      <c r="G51" s="673">
        <v>4</v>
      </c>
      <c r="H51" s="1164">
        <v>2.7</v>
      </c>
      <c r="I51" s="673">
        <v>8.6</v>
      </c>
      <c r="J51" s="673">
        <v>0.7</v>
      </c>
      <c r="K51" s="674">
        <v>5.0999999999999996</v>
      </c>
    </row>
    <row r="52" spans="1:11" s="121" customFormat="1" ht="13.5" customHeight="1">
      <c r="A52" s="388"/>
      <c r="B52" s="1590" t="s">
        <v>1774</v>
      </c>
      <c r="C52" s="673">
        <v>1.7</v>
      </c>
      <c r="D52" s="673">
        <v>5</v>
      </c>
      <c r="E52" s="673">
        <v>5</v>
      </c>
      <c r="F52" s="673">
        <v>-4.4000000000000004</v>
      </c>
      <c r="G52" s="673">
        <v>-1.7</v>
      </c>
      <c r="H52" s="1164">
        <v>1.1000000000000001</v>
      </c>
      <c r="I52" s="673">
        <v>4.9000000000000004</v>
      </c>
      <c r="J52" s="673">
        <v>-0.9</v>
      </c>
      <c r="K52" s="674">
        <v>2</v>
      </c>
    </row>
    <row r="53" spans="1:11" s="121" customFormat="1" ht="13.5" customHeight="1">
      <c r="A53" s="388"/>
      <c r="B53" s="1590" t="s">
        <v>1775</v>
      </c>
      <c r="C53" s="673">
        <v>-2.4</v>
      </c>
      <c r="D53" s="673">
        <v>-0.7</v>
      </c>
      <c r="E53" s="673">
        <v>1.2</v>
      </c>
      <c r="F53" s="673">
        <v>-8.6</v>
      </c>
      <c r="G53" s="673">
        <v>-4</v>
      </c>
      <c r="H53" s="673">
        <v>-5.9</v>
      </c>
      <c r="I53" s="673">
        <v>-2.1</v>
      </c>
      <c r="J53" s="673">
        <v>-8.9</v>
      </c>
      <c r="K53" s="674">
        <v>-1.5</v>
      </c>
    </row>
    <row r="54" spans="1:11" s="121" customFormat="1" ht="13.5" customHeight="1">
      <c r="A54" s="388"/>
      <c r="B54" s="1590" t="s">
        <v>1776</v>
      </c>
      <c r="C54" s="673">
        <v>-5.7</v>
      </c>
      <c r="D54" s="673">
        <v>0.4</v>
      </c>
      <c r="E54" s="673">
        <v>-0.4</v>
      </c>
      <c r="F54" s="673">
        <v>-5.8</v>
      </c>
      <c r="G54" s="673">
        <v>-11.8</v>
      </c>
      <c r="H54" s="673">
        <v>-11.5</v>
      </c>
      <c r="I54" s="673">
        <v>-8</v>
      </c>
      <c r="J54" s="673">
        <v>-10.7</v>
      </c>
      <c r="K54" s="674">
        <v>-1.1000000000000001</v>
      </c>
    </row>
    <row r="55" spans="1:11" s="121" customFormat="1" ht="13.5" customHeight="1">
      <c r="A55" s="388"/>
      <c r="B55" s="1588">
        <v>10</v>
      </c>
      <c r="C55" s="673">
        <v>-6.4</v>
      </c>
      <c r="D55" s="673">
        <v>3.9</v>
      </c>
      <c r="E55" s="673">
        <v>-2.7</v>
      </c>
      <c r="F55" s="673">
        <v>-8.6</v>
      </c>
      <c r="G55" s="673">
        <v>-16.600000000000001</v>
      </c>
      <c r="H55" s="673">
        <v>-14.8</v>
      </c>
      <c r="I55" s="673">
        <v>-10.5</v>
      </c>
      <c r="J55" s="673">
        <v>-14.7</v>
      </c>
      <c r="K55" s="674">
        <v>-0.7</v>
      </c>
    </row>
    <row r="56" spans="1:11" s="121" customFormat="1" ht="13.5" customHeight="1">
      <c r="A56" s="388"/>
      <c r="B56" s="1588">
        <v>11</v>
      </c>
      <c r="C56" s="673">
        <v>-1.9</v>
      </c>
      <c r="D56" s="673">
        <v>8</v>
      </c>
      <c r="E56" s="673">
        <v>-4.5999999999999996</v>
      </c>
      <c r="F56" s="673">
        <v>-8.6</v>
      </c>
      <c r="G56" s="673">
        <v>-11.7</v>
      </c>
      <c r="H56" s="673">
        <v>-6.7</v>
      </c>
      <c r="I56" s="673">
        <v>-3.3</v>
      </c>
      <c r="J56" s="673">
        <v>-11.5</v>
      </c>
      <c r="K56" s="674">
        <v>-5.7</v>
      </c>
    </row>
    <row r="57" spans="1:11" s="121" customFormat="1" ht="13.5" customHeight="1">
      <c r="A57" s="388"/>
      <c r="B57" s="1588">
        <v>12</v>
      </c>
      <c r="C57" s="673">
        <v>-8.1</v>
      </c>
      <c r="D57" s="673">
        <v>-2</v>
      </c>
      <c r="E57" s="673">
        <v>-15.5</v>
      </c>
      <c r="F57" s="673">
        <v>-14.2</v>
      </c>
      <c r="G57" s="673">
        <v>-14.2</v>
      </c>
      <c r="H57" s="673">
        <v>-16.8</v>
      </c>
      <c r="I57" s="673">
        <v>-13.5</v>
      </c>
      <c r="J57" s="673">
        <v>-14.8</v>
      </c>
      <c r="K57" s="674">
        <v>-4.5999999999999996</v>
      </c>
    </row>
    <row r="58" spans="1:11" s="121" customFormat="1" ht="13.5" customHeight="1">
      <c r="A58" s="388"/>
      <c r="B58" s="668"/>
      <c r="C58" s="673"/>
      <c r="D58" s="673"/>
      <c r="E58" s="673"/>
      <c r="F58" s="673"/>
      <c r="G58" s="673"/>
      <c r="H58" s="673"/>
      <c r="I58" s="673"/>
      <c r="J58" s="673"/>
      <c r="K58" s="674"/>
    </row>
    <row r="59" spans="1:11" s="121" customFormat="1" ht="13.5" customHeight="1">
      <c r="A59" s="388">
        <v>2020</v>
      </c>
      <c r="B59" s="1589" t="s">
        <v>1777</v>
      </c>
      <c r="C59" s="673">
        <v>-11.9</v>
      </c>
      <c r="D59" s="673">
        <v>3.5</v>
      </c>
      <c r="E59" s="673">
        <v>-14.8</v>
      </c>
      <c r="F59" s="673">
        <v>-10.5</v>
      </c>
      <c r="G59" s="673">
        <v>-27.2</v>
      </c>
      <c r="H59" s="673">
        <v>-25.4</v>
      </c>
      <c r="I59" s="673">
        <v>-26.1</v>
      </c>
      <c r="J59" s="673">
        <v>-36.6</v>
      </c>
      <c r="K59" s="674">
        <v>-14.7</v>
      </c>
    </row>
    <row r="60" spans="1:11" s="121" customFormat="1" ht="13.5" customHeight="1">
      <c r="A60" s="388"/>
      <c r="B60" s="1589" t="s">
        <v>1778</v>
      </c>
      <c r="C60" s="673">
        <v>-9.6999999999999993</v>
      </c>
      <c r="D60" s="673">
        <v>3.2</v>
      </c>
      <c r="E60" s="673">
        <v>-13.1</v>
      </c>
      <c r="F60" s="673">
        <v>-17.7</v>
      </c>
      <c r="G60" s="673">
        <v>-22.5</v>
      </c>
      <c r="H60" s="673">
        <v>-15.1</v>
      </c>
      <c r="I60" s="673">
        <v>-15.4</v>
      </c>
      <c r="J60" s="673">
        <v>-23.1</v>
      </c>
      <c r="K60" s="674">
        <v>-11.8</v>
      </c>
    </row>
    <row r="61" spans="1:11" s="121" customFormat="1" ht="13.5" customHeight="1">
      <c r="A61" s="388"/>
      <c r="B61" s="1589" t="s">
        <v>1779</v>
      </c>
      <c r="C61" s="673">
        <v>-6.7</v>
      </c>
      <c r="D61" s="673">
        <v>-5.7</v>
      </c>
      <c r="E61" s="673">
        <v>-9.6999999999999993</v>
      </c>
      <c r="F61" s="673">
        <v>-14.5</v>
      </c>
      <c r="G61" s="673">
        <v>-7.7</v>
      </c>
      <c r="H61" s="673">
        <v>1.4</v>
      </c>
      <c r="I61" s="673">
        <v>-0.1</v>
      </c>
      <c r="J61" s="673">
        <v>-9.5</v>
      </c>
      <c r="K61" s="674">
        <v>-11.7</v>
      </c>
    </row>
    <row r="62" spans="1:11" s="121" customFormat="1" ht="13.5" customHeight="1">
      <c r="A62" s="388"/>
      <c r="B62" s="1590" t="s">
        <v>1792</v>
      </c>
      <c r="C62" s="673">
        <v>-41</v>
      </c>
      <c r="D62" s="673">
        <v>-22.6</v>
      </c>
      <c r="E62" s="673">
        <v>-36.4</v>
      </c>
      <c r="F62" s="673">
        <v>-47.3</v>
      </c>
      <c r="G62" s="673">
        <v>-59.4</v>
      </c>
      <c r="H62" s="673">
        <v>-56.5</v>
      </c>
      <c r="I62" s="673">
        <v>-51.7</v>
      </c>
      <c r="J62" s="673">
        <v>-62.4</v>
      </c>
      <c r="K62" s="674">
        <v>-21.3</v>
      </c>
    </row>
    <row r="63" spans="1:11" s="121" customFormat="1" ht="13.5" customHeight="1">
      <c r="A63" s="388"/>
      <c r="B63" s="1590" t="s">
        <v>1793</v>
      </c>
      <c r="C63" s="673">
        <v>-41.2</v>
      </c>
      <c r="D63" s="673">
        <v>-29.7</v>
      </c>
      <c r="E63" s="673">
        <v>-52.3</v>
      </c>
      <c r="F63" s="673">
        <v>-49.3</v>
      </c>
      <c r="G63" s="673">
        <v>-52.6</v>
      </c>
      <c r="H63" s="673">
        <v>-48.6</v>
      </c>
      <c r="I63" s="673">
        <v>-45.2</v>
      </c>
      <c r="J63" s="673">
        <v>-50.8</v>
      </c>
      <c r="K63" s="674">
        <v>-19.399999999999999</v>
      </c>
    </row>
    <row r="64" spans="1:11" s="121" customFormat="1" ht="13.5" customHeight="1">
      <c r="A64" s="388"/>
      <c r="B64" s="1590" t="s">
        <v>1787</v>
      </c>
      <c r="C64" s="673">
        <v>-15.9</v>
      </c>
      <c r="D64" s="673">
        <v>-15.1</v>
      </c>
      <c r="E64" s="673">
        <v>-33.9</v>
      </c>
      <c r="F64" s="673">
        <v>-27.7</v>
      </c>
      <c r="G64" s="673">
        <v>-16.7</v>
      </c>
      <c r="H64" s="673">
        <v>-17</v>
      </c>
      <c r="I64" s="673">
        <v>-19.8</v>
      </c>
      <c r="J64" s="673">
        <v>-18.600000000000001</v>
      </c>
      <c r="K64" s="674">
        <v>-9.3000000000000007</v>
      </c>
    </row>
    <row r="65" spans="1:11" s="121" customFormat="1" ht="13.5" customHeight="1">
      <c r="A65" s="388"/>
      <c r="B65" s="1590" t="s">
        <v>1774</v>
      </c>
      <c r="C65" s="673">
        <v>-3.1</v>
      </c>
      <c r="D65" s="673">
        <v>-2.2999999999999998</v>
      </c>
      <c r="E65" s="673">
        <v>-11.9</v>
      </c>
      <c r="F65" s="673">
        <v>-1.4</v>
      </c>
      <c r="G65" s="673">
        <v>-3.9</v>
      </c>
      <c r="H65" s="673">
        <v>-5.2</v>
      </c>
      <c r="I65" s="673">
        <v>-4.7</v>
      </c>
      <c r="J65" s="673">
        <v>-2.2999999999999998</v>
      </c>
      <c r="K65" s="674">
        <v>-6.3</v>
      </c>
    </row>
    <row r="66" spans="1:11" s="121" customFormat="1" ht="13.5" customHeight="1">
      <c r="A66" s="388"/>
      <c r="B66" s="1590" t="s">
        <v>1775</v>
      </c>
      <c r="C66" s="673">
        <v>-2.2999999999999998</v>
      </c>
      <c r="D66" s="673">
        <v>1.3</v>
      </c>
      <c r="E66" s="673">
        <v>3.6</v>
      </c>
      <c r="F66" s="673">
        <v>1.5</v>
      </c>
      <c r="G66" s="673">
        <v>-5.8</v>
      </c>
      <c r="H66" s="673">
        <v>-5.7</v>
      </c>
      <c r="I66" s="673">
        <v>-6.5</v>
      </c>
      <c r="J66" s="673">
        <v>-4.4000000000000004</v>
      </c>
      <c r="K66" s="674">
        <v>-2.2000000000000002</v>
      </c>
    </row>
    <row r="67" spans="1:11" s="121" customFormat="1" ht="13.5" customHeight="1">
      <c r="A67" s="388"/>
      <c r="B67" s="1590" t="s">
        <v>1776</v>
      </c>
      <c r="C67" s="673">
        <v>-1.6</v>
      </c>
      <c r="D67" s="673">
        <v>6.3</v>
      </c>
      <c r="E67" s="673">
        <v>3</v>
      </c>
      <c r="F67" s="673">
        <v>7</v>
      </c>
      <c r="G67" s="673">
        <v>-9.4</v>
      </c>
      <c r="H67" s="673">
        <v>-8.3000000000000007</v>
      </c>
      <c r="I67" s="673">
        <v>-12.8</v>
      </c>
      <c r="J67" s="673">
        <v>-9.8000000000000007</v>
      </c>
      <c r="K67" s="674">
        <v>-3.8</v>
      </c>
    </row>
    <row r="68" spans="1:11" s="121" customFormat="1" ht="13.5" customHeight="1">
      <c r="A68" s="388"/>
      <c r="B68" s="1588">
        <v>10</v>
      </c>
      <c r="C68" s="673">
        <v>-13.4</v>
      </c>
      <c r="D68" s="673">
        <v>-1.3</v>
      </c>
      <c r="E68" s="673">
        <v>-5.3</v>
      </c>
      <c r="F68" s="673">
        <v>-8.6999999999999993</v>
      </c>
      <c r="G68" s="673">
        <v>-25.5</v>
      </c>
      <c r="H68" s="673">
        <v>-16.899999999999999</v>
      </c>
      <c r="I68" s="673">
        <v>-17.5</v>
      </c>
      <c r="J68" s="673">
        <v>-17.2</v>
      </c>
      <c r="K68" s="674">
        <v>-7</v>
      </c>
    </row>
    <row r="69" spans="1:11" s="121" customFormat="1" ht="13.5" customHeight="1">
      <c r="A69" s="388"/>
      <c r="B69" s="1588">
        <v>11</v>
      </c>
      <c r="C69" s="673">
        <v>-28.5</v>
      </c>
      <c r="D69" s="673">
        <v>-14</v>
      </c>
      <c r="E69" s="673">
        <v>-19.100000000000001</v>
      </c>
      <c r="F69" s="673">
        <v>-27.4</v>
      </c>
      <c r="G69" s="673">
        <v>-43</v>
      </c>
      <c r="H69" s="673">
        <v>-43</v>
      </c>
      <c r="I69" s="673">
        <v>-39.6</v>
      </c>
      <c r="J69" s="673">
        <v>-46.9</v>
      </c>
      <c r="K69" s="674">
        <v>-15.7</v>
      </c>
    </row>
    <row r="70" spans="1:11" s="121" customFormat="1" ht="13.5" customHeight="1">
      <c r="A70" s="388"/>
      <c r="B70" s="1588">
        <v>12</v>
      </c>
      <c r="C70" s="673">
        <v>-22.1</v>
      </c>
      <c r="D70" s="673">
        <v>-14.1</v>
      </c>
      <c r="E70" s="673">
        <v>-27.2</v>
      </c>
      <c r="F70" s="673">
        <v>-25.1</v>
      </c>
      <c r="G70" s="673">
        <v>-30</v>
      </c>
      <c r="H70" s="673">
        <v>-26</v>
      </c>
      <c r="I70" s="673">
        <v>-27</v>
      </c>
      <c r="J70" s="673">
        <v>-25.6</v>
      </c>
      <c r="K70" s="674">
        <v>-10.7</v>
      </c>
    </row>
    <row r="71" spans="1:11" s="121" customFormat="1" ht="13.5" customHeight="1">
      <c r="A71" s="388"/>
      <c r="B71" s="668"/>
      <c r="C71" s="673"/>
      <c r="D71" s="673"/>
      <c r="E71" s="673"/>
      <c r="F71" s="673"/>
      <c r="G71" s="673"/>
      <c r="H71" s="673"/>
      <c r="I71" s="673"/>
      <c r="J71" s="673"/>
      <c r="K71" s="674"/>
    </row>
    <row r="72" spans="1:11" s="121" customFormat="1" ht="13.5" customHeight="1">
      <c r="A72" s="388">
        <v>2021</v>
      </c>
      <c r="B72" s="1589" t="s">
        <v>1777</v>
      </c>
      <c r="C72" s="1272">
        <v>-16.5</v>
      </c>
      <c r="D72" s="1272">
        <v>-1</v>
      </c>
      <c r="E72" s="1272">
        <v>-21.5</v>
      </c>
      <c r="F72" s="1272">
        <v>-21.6</v>
      </c>
      <c r="G72" s="1272">
        <v>-32</v>
      </c>
      <c r="H72" s="1272">
        <v>-32.799999999999997</v>
      </c>
      <c r="I72" s="1272">
        <v>-35.1</v>
      </c>
      <c r="J72" s="1272">
        <v>-32</v>
      </c>
      <c r="K72" s="1273">
        <v>-7.5</v>
      </c>
    </row>
    <row r="73" spans="1:11" s="121" customFormat="1" ht="13.5" customHeight="1">
      <c r="A73" s="388"/>
      <c r="B73" s="1589" t="s">
        <v>1778</v>
      </c>
      <c r="C73" s="1272">
        <v>-12.8</v>
      </c>
      <c r="D73" s="1272">
        <v>-2</v>
      </c>
      <c r="E73" s="1272">
        <v>-32.9</v>
      </c>
      <c r="F73" s="1272">
        <v>-19.8</v>
      </c>
      <c r="G73" s="1272">
        <v>-23.5</v>
      </c>
      <c r="H73" s="1272">
        <v>-23.3</v>
      </c>
      <c r="I73" s="1272">
        <v>-24.6</v>
      </c>
      <c r="J73" s="1272">
        <v>-28.5</v>
      </c>
      <c r="K73" s="1273">
        <v>-11.4</v>
      </c>
    </row>
    <row r="74" spans="1:11" s="121" customFormat="1" ht="13.5" customHeight="1">
      <c r="A74" s="388"/>
      <c r="B74" s="1589" t="s">
        <v>1779</v>
      </c>
      <c r="C74" s="1272">
        <v>-9.5</v>
      </c>
      <c r="D74" s="1272">
        <v>-5.4</v>
      </c>
      <c r="E74" s="1272">
        <v>-25.6</v>
      </c>
      <c r="F74" s="1272">
        <v>-14.9</v>
      </c>
      <c r="G74" s="1272">
        <v>-13.6</v>
      </c>
      <c r="H74" s="1272">
        <v>-11.3</v>
      </c>
      <c r="I74" s="1272">
        <v>-11.1</v>
      </c>
      <c r="J74" s="1272">
        <v>-16.399999999999999</v>
      </c>
      <c r="K74" s="1273">
        <v>-6.4</v>
      </c>
    </row>
    <row r="75" spans="1:11" s="121" customFormat="1" ht="13.5" customHeight="1">
      <c r="A75" s="388"/>
      <c r="B75" s="1590" t="s">
        <v>1792</v>
      </c>
      <c r="C75" s="1272">
        <v>-9.3000000000000007</v>
      </c>
      <c r="D75" s="1272">
        <v>-4.7</v>
      </c>
      <c r="E75" s="1272">
        <v>-25.2</v>
      </c>
      <c r="F75" s="1272">
        <v>-14.4</v>
      </c>
      <c r="G75" s="1272">
        <v>-13.9</v>
      </c>
      <c r="H75" s="1272">
        <v>-11</v>
      </c>
      <c r="I75" s="1272">
        <v>-10.4</v>
      </c>
      <c r="J75" s="1272">
        <v>-14.8</v>
      </c>
      <c r="K75" s="1273">
        <v>-4</v>
      </c>
    </row>
    <row r="76" spans="1:11" s="121" customFormat="1" ht="13.5" customHeight="1">
      <c r="A76" s="388"/>
      <c r="B76" s="1590" t="s">
        <v>1793</v>
      </c>
      <c r="C76" s="1272">
        <v>-4.5</v>
      </c>
      <c r="D76" s="1272">
        <v>-2.2999999999999998</v>
      </c>
      <c r="E76" s="1272">
        <v>-12.4</v>
      </c>
      <c r="F76" s="1272">
        <v>-13.1</v>
      </c>
      <c r="G76" s="1272">
        <v>-6.7</v>
      </c>
      <c r="H76" s="1272">
        <v>1.3</v>
      </c>
      <c r="I76" s="1272">
        <v>0.9</v>
      </c>
      <c r="J76" s="1272">
        <v>-6.5</v>
      </c>
      <c r="K76" s="1273">
        <v>0.3</v>
      </c>
    </row>
    <row r="77" spans="1:11" s="121" customFormat="1" ht="13.5" customHeight="1">
      <c r="A77" s="388"/>
      <c r="B77" s="1590" t="s">
        <v>1787</v>
      </c>
      <c r="C77" s="1272">
        <v>3.5</v>
      </c>
      <c r="D77" s="1272">
        <v>5.6</v>
      </c>
      <c r="E77" s="1272">
        <v>-5.5</v>
      </c>
      <c r="F77" s="1272">
        <v>-10.6</v>
      </c>
      <c r="G77" s="1272">
        <v>1.4</v>
      </c>
      <c r="H77" s="1272">
        <v>12.2</v>
      </c>
      <c r="I77" s="1272">
        <v>7.2</v>
      </c>
      <c r="J77" s="1272">
        <v>0.4</v>
      </c>
      <c r="K77" s="1273">
        <v>0.1</v>
      </c>
    </row>
    <row r="78" spans="1:11" s="121" customFormat="1" ht="13.5" customHeight="1">
      <c r="A78" s="388"/>
      <c r="B78" s="1590" t="s">
        <v>1774</v>
      </c>
      <c r="C78" s="1272">
        <v>6</v>
      </c>
      <c r="D78" s="1272">
        <v>8.3000000000000007</v>
      </c>
      <c r="E78" s="1272">
        <v>-1.5</v>
      </c>
      <c r="F78" s="1272">
        <v>-6.3</v>
      </c>
      <c r="G78" s="1272">
        <v>3.6</v>
      </c>
      <c r="H78" s="1272">
        <v>4.2</v>
      </c>
      <c r="I78" s="1272">
        <v>4.7</v>
      </c>
      <c r="J78" s="1272">
        <v>-2</v>
      </c>
      <c r="K78" s="1273">
        <v>-4.5999999999999996</v>
      </c>
    </row>
    <row r="79" spans="1:11" s="121" customFormat="1" ht="13.5" customHeight="1">
      <c r="A79" s="388"/>
      <c r="B79" s="1590" t="s">
        <v>1775</v>
      </c>
      <c r="C79" s="1272">
        <v>3.5</v>
      </c>
      <c r="D79" s="1272">
        <v>8.4</v>
      </c>
      <c r="E79" s="1272">
        <v>2.9</v>
      </c>
      <c r="F79" s="1272">
        <v>-3.4</v>
      </c>
      <c r="G79" s="1272">
        <v>-1.5</v>
      </c>
      <c r="H79" s="1272">
        <v>-0.7</v>
      </c>
      <c r="I79" s="1272">
        <v>-2.4</v>
      </c>
      <c r="J79" s="1272">
        <v>-2.9</v>
      </c>
      <c r="K79" s="1273">
        <v>-4</v>
      </c>
    </row>
    <row r="80" spans="1:11" s="121" customFormat="1" ht="13.5" customHeight="1">
      <c r="A80" s="388"/>
      <c r="B80" s="1590" t="s">
        <v>1776</v>
      </c>
      <c r="C80" s="1272">
        <v>-1.5</v>
      </c>
      <c r="D80" s="1272">
        <v>7</v>
      </c>
      <c r="E80" s="1272">
        <v>-6.9</v>
      </c>
      <c r="F80" s="1272">
        <v>-0.3</v>
      </c>
      <c r="G80" s="1272">
        <v>-9.9</v>
      </c>
      <c r="H80" s="1272">
        <v>-13.7</v>
      </c>
      <c r="I80" s="1272">
        <v>-13.6</v>
      </c>
      <c r="J80" s="1272">
        <v>-15</v>
      </c>
      <c r="K80" s="1273">
        <v>-2.5</v>
      </c>
    </row>
    <row r="81" spans="1:11" s="121" customFormat="1" ht="13.5" customHeight="1">
      <c r="A81" s="388"/>
      <c r="B81" s="1588">
        <v>10</v>
      </c>
      <c r="C81" s="1596">
        <v>-5.4</v>
      </c>
      <c r="D81" s="1596">
        <v>2.2999999999999998</v>
      </c>
      <c r="E81" s="1596">
        <v>-8.6999999999999993</v>
      </c>
      <c r="F81" s="1596">
        <v>-7.4</v>
      </c>
      <c r="G81" s="1596">
        <v>-13</v>
      </c>
      <c r="H81" s="1596">
        <v>-8.6</v>
      </c>
      <c r="I81" s="1596">
        <v>-13.1</v>
      </c>
      <c r="J81" s="1596">
        <v>-15.1</v>
      </c>
      <c r="K81" s="1273">
        <v>-4</v>
      </c>
    </row>
    <row r="82" spans="1:11" s="121" customFormat="1" ht="13.5" customHeight="1">
      <c r="A82" s="388"/>
      <c r="B82" s="1588">
        <v>11</v>
      </c>
      <c r="C82" s="1596">
        <v>-11.6</v>
      </c>
      <c r="D82" s="1596">
        <v>0.1</v>
      </c>
      <c r="E82" s="1596">
        <v>-18.899999999999999</v>
      </c>
      <c r="F82" s="1596">
        <v>-14.5</v>
      </c>
      <c r="G82" s="1596">
        <v>-23.2</v>
      </c>
      <c r="H82" s="1596">
        <v>-14.3</v>
      </c>
      <c r="I82" s="1596">
        <v>-16.600000000000001</v>
      </c>
      <c r="J82" s="1596">
        <v>-17.2</v>
      </c>
      <c r="K82" s="1273">
        <v>-8.1</v>
      </c>
    </row>
    <row r="83" spans="1:11" s="121" customFormat="1" ht="13.5" customHeight="1">
      <c r="A83" s="388"/>
      <c r="B83" s="1588">
        <v>12</v>
      </c>
      <c r="C83" s="1596">
        <v>-16.8</v>
      </c>
      <c r="D83" s="1596">
        <v>-2.5</v>
      </c>
      <c r="E83" s="1596">
        <v>-12.9</v>
      </c>
      <c r="F83" s="1596">
        <v>-17.2</v>
      </c>
      <c r="G83" s="1596">
        <v>-31</v>
      </c>
      <c r="H83" s="1596">
        <v>-25.7</v>
      </c>
      <c r="I83" s="1596">
        <v>-29.4</v>
      </c>
      <c r="J83" s="1596">
        <v>-25.4</v>
      </c>
      <c r="K83" s="1273">
        <v>-10</v>
      </c>
    </row>
    <row r="84" spans="1:11" s="121" customFormat="1" ht="13.5" customHeight="1">
      <c r="A84" s="388"/>
      <c r="B84" s="668"/>
      <c r="C84" s="673"/>
      <c r="D84" s="673"/>
      <c r="E84" s="673"/>
      <c r="F84" s="673"/>
      <c r="G84" s="673"/>
      <c r="H84" s="673"/>
      <c r="I84" s="673"/>
      <c r="J84" s="673"/>
      <c r="K84" s="674"/>
    </row>
    <row r="85" spans="1:11" s="121" customFormat="1" ht="13.5" customHeight="1">
      <c r="A85" s="388">
        <v>2022</v>
      </c>
      <c r="B85" s="1589" t="s">
        <v>1777</v>
      </c>
      <c r="C85" s="1850">
        <v>-16.899999999999999</v>
      </c>
      <c r="D85" s="1850">
        <v>-0.2</v>
      </c>
      <c r="E85" s="1850">
        <v>-0.3</v>
      </c>
      <c r="F85" s="1850">
        <v>-13.5</v>
      </c>
      <c r="G85" s="1850">
        <v>-33.6</v>
      </c>
      <c r="H85" s="1850">
        <v>-35.9</v>
      </c>
      <c r="I85" s="1850">
        <v>-34.6</v>
      </c>
      <c r="J85" s="1850">
        <v>-39.200000000000003</v>
      </c>
      <c r="K85" s="1273">
        <v>-7.3</v>
      </c>
    </row>
    <row r="86" spans="1:11" s="121" customFormat="1" ht="13.5" customHeight="1">
      <c r="A86" s="388"/>
      <c r="B86" s="1589" t="s">
        <v>1778</v>
      </c>
      <c r="C86" s="1850">
        <v>-14.3</v>
      </c>
      <c r="D86" s="1850">
        <v>-5.6</v>
      </c>
      <c r="E86" s="1850">
        <v>-24.5</v>
      </c>
      <c r="F86" s="1850">
        <v>-26.4</v>
      </c>
      <c r="G86" s="1850">
        <v>-23</v>
      </c>
      <c r="H86" s="1850">
        <v>-21.4</v>
      </c>
      <c r="I86" s="1850">
        <v>-18.600000000000001</v>
      </c>
      <c r="J86" s="1850">
        <v>-30.5</v>
      </c>
      <c r="K86" s="1273">
        <v>-6.7</v>
      </c>
    </row>
    <row r="87" spans="1:11" s="121" customFormat="1" ht="13.5" customHeight="1">
      <c r="A87" s="388"/>
      <c r="B87" s="1589" t="s">
        <v>1779</v>
      </c>
      <c r="C87" s="1850">
        <v>-15.4</v>
      </c>
      <c r="D87" s="1850">
        <v>-3.3</v>
      </c>
      <c r="E87" s="1850">
        <v>-9.8000000000000007</v>
      </c>
      <c r="F87" s="1850">
        <v>-19.899999999999999</v>
      </c>
      <c r="G87" s="1850">
        <v>-27.5</v>
      </c>
      <c r="H87" s="1850">
        <v>-11.4</v>
      </c>
      <c r="I87" s="1850">
        <v>-12.1</v>
      </c>
      <c r="J87" s="1850">
        <v>-25.9</v>
      </c>
      <c r="K87" s="1273">
        <v>-6.8</v>
      </c>
    </row>
    <row r="88" spans="1:11" s="67" customFormat="1" ht="15" customHeight="1">
      <c r="A88" s="91" t="s">
        <v>1427</v>
      </c>
      <c r="B88" s="89"/>
      <c r="C88" s="90"/>
      <c r="D88" s="91"/>
      <c r="E88" s="90"/>
      <c r="F88" s="90"/>
      <c r="G88" s="90"/>
      <c r="H88" s="90"/>
      <c r="I88" s="90"/>
      <c r="J88" s="90"/>
      <c r="K88" s="90"/>
    </row>
    <row r="89" spans="1:11" s="214" customFormat="1" ht="11.25" customHeight="1">
      <c r="A89" s="1033" t="s">
        <v>797</v>
      </c>
      <c r="B89" s="213"/>
      <c r="C89" s="213"/>
      <c r="D89" s="213"/>
      <c r="E89" s="216"/>
      <c r="F89" s="213"/>
      <c r="G89" s="213"/>
      <c r="H89" s="213"/>
      <c r="I89" s="237"/>
      <c r="J89" s="213"/>
      <c r="K89" s="213"/>
    </row>
    <row r="90" spans="1:11">
      <c r="A90" s="92"/>
      <c r="B90" s="93"/>
      <c r="C90" s="84"/>
      <c r="D90" s="84"/>
      <c r="E90" s="84"/>
      <c r="F90" s="84"/>
      <c r="G90" s="84"/>
      <c r="H90" s="84"/>
      <c r="I90" s="237"/>
      <c r="J90" s="84"/>
      <c r="K90" s="84"/>
    </row>
    <row r="91" spans="1:11">
      <c r="A91" s="94"/>
      <c r="B91" s="84"/>
      <c r="C91" s="84"/>
      <c r="D91" s="84"/>
      <c r="E91" s="84"/>
      <c r="F91" s="84"/>
      <c r="G91" s="84"/>
      <c r="H91" s="84"/>
      <c r="I91" s="237"/>
      <c r="J91" s="84"/>
      <c r="K91" s="84"/>
    </row>
    <row r="92" spans="1:11">
      <c r="A92" s="94"/>
      <c r="B92" s="84"/>
      <c r="C92" s="84"/>
      <c r="D92" s="84"/>
      <c r="E92" s="84"/>
      <c r="F92" s="84"/>
      <c r="G92" s="84"/>
      <c r="H92" s="84"/>
      <c r="I92" s="84"/>
      <c r="J92" s="84"/>
      <c r="K92" s="84"/>
    </row>
    <row r="93" spans="1:11">
      <c r="A93" s="94"/>
      <c r="B93" s="84"/>
      <c r="C93" s="84"/>
      <c r="D93" s="84"/>
      <c r="E93" s="84"/>
      <c r="F93" s="84"/>
      <c r="G93" s="84"/>
      <c r="H93" s="84"/>
      <c r="I93" s="84"/>
      <c r="J93" s="84"/>
      <c r="K93" s="84"/>
    </row>
    <row r="94" spans="1:11">
      <c r="A94" s="94"/>
      <c r="B94" s="84"/>
      <c r="C94" s="84"/>
      <c r="D94" s="84"/>
      <c r="E94" s="84"/>
      <c r="F94" s="84"/>
      <c r="G94" s="84"/>
      <c r="H94" s="84"/>
      <c r="I94" s="84"/>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hyperlink ref="J1:K1" location="'Spis tablic     List of tables'!A61" display="Powrót do spisu tablic"/>
    <hyperlink ref="J1:K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25"/>
  </cols>
  <sheetData>
    <row r="1" spans="1:12" ht="15" customHeight="1">
      <c r="A1" s="2615" t="s">
        <v>1678</v>
      </c>
      <c r="B1" s="2615"/>
      <c r="C1" s="2615"/>
      <c r="D1" s="2615"/>
      <c r="E1" s="2615"/>
      <c r="F1" s="2615"/>
      <c r="G1" s="1012"/>
      <c r="K1" s="2157" t="s">
        <v>1</v>
      </c>
      <c r="L1" s="2157"/>
    </row>
    <row r="2" spans="1:12" ht="15" customHeight="1">
      <c r="A2" s="2614" t="s">
        <v>1681</v>
      </c>
      <c r="B2" s="2614"/>
      <c r="C2" s="2614"/>
      <c r="D2" s="2614"/>
      <c r="E2" s="2614"/>
      <c r="F2" s="96"/>
      <c r="G2" s="1034"/>
      <c r="H2" s="88"/>
      <c r="I2" s="88"/>
      <c r="J2" s="88"/>
      <c r="K2" s="2217" t="s">
        <v>2</v>
      </c>
      <c r="L2" s="2217"/>
    </row>
    <row r="3" spans="1:12" s="121" customFormat="1" ht="18.75" customHeight="1">
      <c r="A3" s="659"/>
      <c r="B3" s="659"/>
      <c r="C3" s="2607" t="s">
        <v>536</v>
      </c>
      <c r="D3" s="2551"/>
      <c r="E3" s="2551"/>
      <c r="F3" s="2551"/>
      <c r="G3" s="2551"/>
      <c r="H3" s="2608" t="s">
        <v>469</v>
      </c>
      <c r="I3" s="2618"/>
      <c r="J3" s="2618"/>
      <c r="K3" s="2618"/>
      <c r="L3" s="2618"/>
    </row>
    <row r="4" spans="1:12" s="121" customFormat="1" ht="18.75" customHeight="1">
      <c r="A4" s="661"/>
      <c r="B4" s="661"/>
      <c r="C4" s="2611" t="s">
        <v>332</v>
      </c>
      <c r="D4" s="2607" t="s">
        <v>534</v>
      </c>
      <c r="E4" s="2551"/>
      <c r="F4" s="2608" t="s">
        <v>535</v>
      </c>
      <c r="G4" s="2619"/>
      <c r="H4" s="2607" t="s">
        <v>528</v>
      </c>
      <c r="I4" s="2551"/>
      <c r="J4" s="2551"/>
      <c r="K4" s="2609" t="s">
        <v>529</v>
      </c>
      <c r="L4" s="2620"/>
    </row>
    <row r="5" spans="1:12" s="121" customFormat="1" ht="39" customHeight="1">
      <c r="A5" s="2617" t="s">
        <v>297</v>
      </c>
      <c r="B5" s="2147"/>
      <c r="C5" s="2158"/>
      <c r="D5" s="663" t="s">
        <v>333</v>
      </c>
      <c r="E5" s="663" t="s">
        <v>531</v>
      </c>
      <c r="F5" s="663" t="s">
        <v>530</v>
      </c>
      <c r="G5" s="663" t="s">
        <v>335</v>
      </c>
      <c r="H5" s="663" t="s">
        <v>333</v>
      </c>
      <c r="I5" s="663" t="s">
        <v>531</v>
      </c>
      <c r="J5" s="663" t="s">
        <v>530</v>
      </c>
      <c r="K5" s="663" t="s">
        <v>335</v>
      </c>
      <c r="L5" s="587" t="s">
        <v>337</v>
      </c>
    </row>
    <row r="6" spans="1:12" s="121" customFormat="1" ht="63" customHeight="1">
      <c r="A6" s="2616" t="s">
        <v>298</v>
      </c>
      <c r="B6" s="2154"/>
      <c r="C6" s="1028" t="s">
        <v>327</v>
      </c>
      <c r="D6" s="1028" t="s">
        <v>328</v>
      </c>
      <c r="E6" s="1028" t="s">
        <v>533</v>
      </c>
      <c r="F6" s="1028" t="s">
        <v>532</v>
      </c>
      <c r="G6" s="1028" t="s">
        <v>330</v>
      </c>
      <c r="H6" s="1028" t="s">
        <v>328</v>
      </c>
      <c r="I6" s="1028" t="s">
        <v>533</v>
      </c>
      <c r="J6" s="1028" t="s">
        <v>532</v>
      </c>
      <c r="K6" s="1028" t="s">
        <v>330</v>
      </c>
      <c r="L6" s="1032" t="s">
        <v>331</v>
      </c>
    </row>
    <row r="7" spans="1:12" s="121" customFormat="1" ht="15" customHeight="1">
      <c r="A7" s="665">
        <v>2016</v>
      </c>
      <c r="B7" s="1589" t="s">
        <v>1777</v>
      </c>
      <c r="C7" s="303">
        <v>13</v>
      </c>
      <c r="D7" s="303">
        <v>26.3</v>
      </c>
      <c r="E7" s="303">
        <v>-15.1</v>
      </c>
      <c r="F7" s="303">
        <v>-15.1</v>
      </c>
      <c r="G7" s="303">
        <v>0</v>
      </c>
      <c r="H7" s="303">
        <v>-0.4</v>
      </c>
      <c r="I7" s="303">
        <v>-15.1</v>
      </c>
      <c r="J7" s="303">
        <v>4</v>
      </c>
      <c r="K7" s="303">
        <v>-15.1</v>
      </c>
      <c r="L7" s="429">
        <v>17.899999999999999</v>
      </c>
    </row>
    <row r="8" spans="1:12" s="121" customFormat="1" ht="13.5" customHeight="1">
      <c r="A8" s="665"/>
      <c r="B8" s="1589" t="s">
        <v>1778</v>
      </c>
      <c r="C8" s="303">
        <v>0.1</v>
      </c>
      <c r="D8" s="303">
        <v>8.1999999999999993</v>
      </c>
      <c r="E8" s="303">
        <v>-37.200000000000003</v>
      </c>
      <c r="F8" s="303">
        <v>-37.200000000000003</v>
      </c>
      <c r="G8" s="303">
        <v>-26.4</v>
      </c>
      <c r="H8" s="303">
        <v>-8</v>
      </c>
      <c r="I8" s="303">
        <v>6.7</v>
      </c>
      <c r="J8" s="303">
        <v>1.7</v>
      </c>
      <c r="K8" s="303">
        <v>-3.3</v>
      </c>
      <c r="L8" s="429">
        <v>4.9000000000000004</v>
      </c>
    </row>
    <row r="9" spans="1:12" s="121" customFormat="1" ht="13.5" customHeight="1">
      <c r="A9" s="665"/>
      <c r="B9" s="1589" t="s">
        <v>1779</v>
      </c>
      <c r="C9" s="303">
        <v>-0.4</v>
      </c>
      <c r="D9" s="303">
        <v>-7.5</v>
      </c>
      <c r="E9" s="303">
        <v>-21.8</v>
      </c>
      <c r="F9" s="303">
        <v>-21.8</v>
      </c>
      <c r="G9" s="303">
        <v>-6.7</v>
      </c>
      <c r="H9" s="303">
        <v>6.7</v>
      </c>
      <c r="I9" s="303">
        <v>6.7</v>
      </c>
      <c r="J9" s="303">
        <v>6.7</v>
      </c>
      <c r="K9" s="303">
        <v>6.7</v>
      </c>
      <c r="L9" s="429">
        <v>9.9</v>
      </c>
    </row>
    <row r="10" spans="1:12" s="121" customFormat="1" ht="13.5" customHeight="1">
      <c r="A10" s="388"/>
      <c r="B10" s="1590" t="s">
        <v>1792</v>
      </c>
      <c r="C10" s="303">
        <v>12.8</v>
      </c>
      <c r="D10" s="303">
        <v>7.2</v>
      </c>
      <c r="E10" s="303">
        <v>-7.6</v>
      </c>
      <c r="F10" s="303">
        <v>-7.6</v>
      </c>
      <c r="G10" s="303">
        <v>-4.4000000000000004</v>
      </c>
      <c r="H10" s="303">
        <v>18.3</v>
      </c>
      <c r="I10" s="303">
        <v>15.1</v>
      </c>
      <c r="J10" s="303">
        <v>15.1</v>
      </c>
      <c r="K10" s="303">
        <v>18.3</v>
      </c>
      <c r="L10" s="429">
        <v>4</v>
      </c>
    </row>
    <row r="11" spans="1:12" s="121" customFormat="1" ht="13.5" customHeight="1">
      <c r="A11" s="388"/>
      <c r="B11" s="1590" t="s">
        <v>1793</v>
      </c>
      <c r="C11" s="303">
        <v>22.7</v>
      </c>
      <c r="D11" s="303">
        <v>26.9</v>
      </c>
      <c r="E11" s="303">
        <v>18.399999999999999</v>
      </c>
      <c r="F11" s="303">
        <v>18.399999999999999</v>
      </c>
      <c r="G11" s="303">
        <v>18.399999999999999</v>
      </c>
      <c r="H11" s="303">
        <v>18.399999999999999</v>
      </c>
      <c r="I11" s="303">
        <v>18.399999999999999</v>
      </c>
      <c r="J11" s="303">
        <v>18.399999999999999</v>
      </c>
      <c r="K11" s="303">
        <v>18.399999999999999</v>
      </c>
      <c r="L11" s="429">
        <v>0</v>
      </c>
    </row>
    <row r="12" spans="1:12" s="121" customFormat="1" ht="13.5" customHeight="1">
      <c r="A12" s="388"/>
      <c r="B12" s="1590" t="s">
        <v>1787</v>
      </c>
      <c r="C12" s="303">
        <v>12.8</v>
      </c>
      <c r="D12" s="303">
        <v>26.3</v>
      </c>
      <c r="E12" s="303">
        <v>18.3</v>
      </c>
      <c r="F12" s="303">
        <v>18.3</v>
      </c>
      <c r="G12" s="303">
        <v>7.2</v>
      </c>
      <c r="H12" s="303">
        <v>-0.8</v>
      </c>
      <c r="I12" s="303">
        <v>3.6</v>
      </c>
      <c r="J12" s="303">
        <v>3.6</v>
      </c>
      <c r="K12" s="303">
        <v>-0.8</v>
      </c>
      <c r="L12" s="429">
        <v>10.7</v>
      </c>
    </row>
    <row r="13" spans="1:12" s="121" customFormat="1" ht="13.5" customHeight="1">
      <c r="A13" s="388"/>
      <c r="B13" s="1590" t="s">
        <v>1774</v>
      </c>
      <c r="C13" s="303">
        <v>16.2</v>
      </c>
      <c r="D13" s="303">
        <v>18.399999999999999</v>
      </c>
      <c r="E13" s="303">
        <v>22.7</v>
      </c>
      <c r="F13" s="303">
        <v>22.7</v>
      </c>
      <c r="G13" s="303">
        <v>13.9</v>
      </c>
      <c r="H13" s="303">
        <v>13.9</v>
      </c>
      <c r="I13" s="303">
        <v>7.6</v>
      </c>
      <c r="J13" s="303">
        <v>7.6</v>
      </c>
      <c r="K13" s="303">
        <v>7.2</v>
      </c>
      <c r="L13" s="429">
        <v>0</v>
      </c>
    </row>
    <row r="14" spans="1:12" s="121" customFormat="1" ht="13.5" customHeight="1">
      <c r="A14" s="388"/>
      <c r="B14" s="1590" t="s">
        <v>1775</v>
      </c>
      <c r="C14" s="303">
        <v>-12.9</v>
      </c>
      <c r="D14" s="303">
        <v>-11.1</v>
      </c>
      <c r="E14" s="303">
        <v>-3.2</v>
      </c>
      <c r="F14" s="303">
        <v>-3.2</v>
      </c>
      <c r="G14" s="303">
        <v>-4</v>
      </c>
      <c r="H14" s="303">
        <v>-14.7</v>
      </c>
      <c r="I14" s="303">
        <v>-25.5</v>
      </c>
      <c r="J14" s="303">
        <v>-10.7</v>
      </c>
      <c r="K14" s="303">
        <v>-10.7</v>
      </c>
      <c r="L14" s="429">
        <v>-7.6</v>
      </c>
    </row>
    <row r="15" spans="1:12" s="121" customFormat="1" ht="13.5" customHeight="1">
      <c r="A15" s="388"/>
      <c r="B15" s="1590" t="s">
        <v>1776</v>
      </c>
      <c r="C15" s="303">
        <v>5</v>
      </c>
      <c r="D15" s="303">
        <v>15.2</v>
      </c>
      <c r="E15" s="303">
        <v>4.9000000000000004</v>
      </c>
      <c r="F15" s="303">
        <v>0.5</v>
      </c>
      <c r="G15" s="303">
        <v>2.8</v>
      </c>
      <c r="H15" s="303">
        <v>-5.2</v>
      </c>
      <c r="I15" s="303">
        <v>-16</v>
      </c>
      <c r="J15" s="303">
        <v>-16</v>
      </c>
      <c r="K15" s="303">
        <v>-5.2</v>
      </c>
      <c r="L15" s="429">
        <v>-16</v>
      </c>
    </row>
    <row r="16" spans="1:12" s="121" customFormat="1" ht="13.5" customHeight="1">
      <c r="A16" s="388"/>
      <c r="B16" s="1588">
        <v>10</v>
      </c>
      <c r="C16" s="303">
        <v>-2</v>
      </c>
      <c r="D16" s="303">
        <v>18.7</v>
      </c>
      <c r="E16" s="303">
        <v>-3.6</v>
      </c>
      <c r="F16" s="303">
        <v>-3.6</v>
      </c>
      <c r="G16" s="303">
        <v>-5.2</v>
      </c>
      <c r="H16" s="303">
        <v>-22.7</v>
      </c>
      <c r="I16" s="303">
        <v>-11.6</v>
      </c>
      <c r="J16" s="303">
        <v>-22.7</v>
      </c>
      <c r="K16" s="303">
        <v>-22.7</v>
      </c>
      <c r="L16" s="429">
        <v>-16</v>
      </c>
    </row>
    <row r="17" spans="1:12" s="121" customFormat="1" ht="13.5" customHeight="1">
      <c r="A17" s="388"/>
      <c r="B17" s="1588">
        <v>11</v>
      </c>
      <c r="C17" s="303">
        <v>1.1000000000000001</v>
      </c>
      <c r="D17" s="303">
        <v>23.8</v>
      </c>
      <c r="E17" s="303">
        <v>-10.7</v>
      </c>
      <c r="F17" s="303">
        <v>-10.7</v>
      </c>
      <c r="G17" s="303">
        <v>-1</v>
      </c>
      <c r="H17" s="303">
        <v>-21.7</v>
      </c>
      <c r="I17" s="303">
        <v>-31.4</v>
      </c>
      <c r="J17" s="303">
        <v>-36.4</v>
      </c>
      <c r="K17" s="303">
        <v>-36.4</v>
      </c>
      <c r="L17" s="429">
        <v>-21.7</v>
      </c>
    </row>
    <row r="18" spans="1:12" s="121" customFormat="1" ht="13.5" customHeight="1">
      <c r="A18" s="388"/>
      <c r="B18" s="1588">
        <v>12</v>
      </c>
      <c r="C18" s="303">
        <v>-5.9</v>
      </c>
      <c r="D18" s="303">
        <v>18.7</v>
      </c>
      <c r="E18" s="303">
        <v>-16.7</v>
      </c>
      <c r="F18" s="303">
        <v>-16.7</v>
      </c>
      <c r="G18" s="303">
        <v>-15.7</v>
      </c>
      <c r="H18" s="303">
        <v>-30.5</v>
      </c>
      <c r="I18" s="303">
        <v>-30.5</v>
      </c>
      <c r="J18" s="303">
        <v>-30.5</v>
      </c>
      <c r="K18" s="303">
        <v>-30.5</v>
      </c>
      <c r="L18" s="429">
        <v>-15.7</v>
      </c>
    </row>
    <row r="19" spans="1:12" s="121" customFormat="1" ht="13.5" customHeight="1">
      <c r="A19" s="388"/>
      <c r="B19" s="668"/>
      <c r="C19" s="303"/>
      <c r="D19" s="303"/>
      <c r="E19" s="303"/>
      <c r="F19" s="303"/>
      <c r="G19" s="303"/>
      <c r="H19" s="303"/>
      <c r="I19" s="303"/>
      <c r="J19" s="303"/>
      <c r="K19" s="303"/>
      <c r="L19" s="429"/>
    </row>
    <row r="20" spans="1:12" s="121" customFormat="1" ht="13.5" customHeight="1">
      <c r="A20" s="665">
        <v>2017</v>
      </c>
      <c r="B20" s="1589" t="s">
        <v>1777</v>
      </c>
      <c r="C20" s="303">
        <v>-4.9000000000000004</v>
      </c>
      <c r="D20" s="303">
        <v>9.9</v>
      </c>
      <c r="E20" s="303">
        <v>-19.600000000000001</v>
      </c>
      <c r="F20" s="303">
        <v>-19.600000000000001</v>
      </c>
      <c r="G20" s="303">
        <v>-19.600000000000001</v>
      </c>
      <c r="H20" s="303">
        <v>-19.600000000000001</v>
      </c>
      <c r="I20" s="303">
        <v>-9.9</v>
      </c>
      <c r="J20" s="303">
        <v>-19.600000000000001</v>
      </c>
      <c r="K20" s="303">
        <v>-9.9</v>
      </c>
      <c r="L20" s="429">
        <v>-9.9</v>
      </c>
    </row>
    <row r="21" spans="1:12" s="121" customFormat="1" ht="13.5" customHeight="1">
      <c r="A21" s="665"/>
      <c r="B21" s="1589" t="s">
        <v>1778</v>
      </c>
      <c r="C21" s="303">
        <v>-10.3</v>
      </c>
      <c r="D21" s="303">
        <v>0</v>
      </c>
      <c r="E21" s="303">
        <v>-22.5</v>
      </c>
      <c r="F21" s="303">
        <v>-22.5</v>
      </c>
      <c r="G21" s="303">
        <v>-20.5</v>
      </c>
      <c r="H21" s="303">
        <v>-20.5</v>
      </c>
      <c r="I21" s="303">
        <v>-10.7</v>
      </c>
      <c r="J21" s="303">
        <v>-20.5</v>
      </c>
      <c r="K21" s="303">
        <v>-10.7</v>
      </c>
      <c r="L21" s="429">
        <v>0</v>
      </c>
    </row>
    <row r="22" spans="1:12" s="121" customFormat="1" ht="13.5" customHeight="1">
      <c r="A22" s="665"/>
      <c r="B22" s="1589" t="s">
        <v>1779</v>
      </c>
      <c r="C22" s="303">
        <v>-9.3000000000000007</v>
      </c>
      <c r="D22" s="303">
        <v>0</v>
      </c>
      <c r="E22" s="303">
        <v>-20.5</v>
      </c>
      <c r="F22" s="303">
        <v>-20.5</v>
      </c>
      <c r="G22" s="303">
        <v>-20.5</v>
      </c>
      <c r="H22" s="303">
        <v>-18.5</v>
      </c>
      <c r="I22" s="303">
        <v>-8.6999999999999993</v>
      </c>
      <c r="J22" s="303">
        <v>-8.6</v>
      </c>
      <c r="K22" s="303">
        <v>-8.6999999999999993</v>
      </c>
      <c r="L22" s="429">
        <v>11.9</v>
      </c>
    </row>
    <row r="23" spans="1:12" s="121" customFormat="1" ht="13.5" customHeight="1">
      <c r="A23" s="388"/>
      <c r="B23" s="1590" t="s">
        <v>1792</v>
      </c>
      <c r="C23" s="303">
        <v>-4.4000000000000004</v>
      </c>
      <c r="D23" s="303">
        <v>2</v>
      </c>
      <c r="E23" s="303">
        <v>-20.5</v>
      </c>
      <c r="F23" s="303">
        <v>-20.5</v>
      </c>
      <c r="G23" s="303">
        <v>-10.7</v>
      </c>
      <c r="H23" s="303">
        <v>-10.7</v>
      </c>
      <c r="I23" s="303">
        <v>-10.7</v>
      </c>
      <c r="J23" s="303">
        <v>-5.6</v>
      </c>
      <c r="K23" s="303">
        <v>-10.7</v>
      </c>
      <c r="L23" s="429">
        <v>19.3</v>
      </c>
    </row>
    <row r="24" spans="1:12" s="121" customFormat="1" ht="13.5" customHeight="1">
      <c r="A24" s="388"/>
      <c r="B24" s="1590" t="s">
        <v>1793</v>
      </c>
      <c r="C24" s="303">
        <v>4.0999999999999996</v>
      </c>
      <c r="D24" s="303">
        <v>2</v>
      </c>
      <c r="E24" s="303">
        <v>-18.5</v>
      </c>
      <c r="F24" s="303">
        <v>-18.5</v>
      </c>
      <c r="G24" s="303">
        <v>-10.7</v>
      </c>
      <c r="H24" s="303">
        <v>6.1</v>
      </c>
      <c r="I24" s="303">
        <v>6.1</v>
      </c>
      <c r="J24" s="303">
        <v>-3.6</v>
      </c>
      <c r="K24" s="303">
        <v>6.1</v>
      </c>
      <c r="L24" s="429">
        <v>14.8</v>
      </c>
    </row>
    <row r="25" spans="1:12" s="121" customFormat="1" ht="13.5" customHeight="1">
      <c r="A25" s="388"/>
      <c r="B25" s="1590" t="s">
        <v>1787</v>
      </c>
      <c r="C25" s="303">
        <v>6.5</v>
      </c>
      <c r="D25" s="303">
        <v>2</v>
      </c>
      <c r="E25" s="303">
        <v>-18.5</v>
      </c>
      <c r="F25" s="303">
        <v>-18.5</v>
      </c>
      <c r="G25" s="303">
        <v>-8.6999999999999993</v>
      </c>
      <c r="H25" s="303">
        <v>10.9</v>
      </c>
      <c r="I25" s="303">
        <v>1.1000000000000001</v>
      </c>
      <c r="J25" s="303">
        <v>10.9</v>
      </c>
      <c r="K25" s="303">
        <v>10.9</v>
      </c>
      <c r="L25" s="429">
        <v>9.9</v>
      </c>
    </row>
    <row r="26" spans="1:12" s="121" customFormat="1" ht="13.5" customHeight="1">
      <c r="A26" s="388"/>
      <c r="B26" s="1590" t="s">
        <v>1774</v>
      </c>
      <c r="C26" s="303">
        <v>6.6</v>
      </c>
      <c r="D26" s="303">
        <v>7.1</v>
      </c>
      <c r="E26" s="303">
        <v>-3.6</v>
      </c>
      <c r="F26" s="303">
        <v>-3.6</v>
      </c>
      <c r="G26" s="303">
        <v>6.1</v>
      </c>
      <c r="H26" s="303">
        <v>6.1</v>
      </c>
      <c r="I26" s="303">
        <v>6.1</v>
      </c>
      <c r="J26" s="303">
        <v>6.1</v>
      </c>
      <c r="K26" s="303">
        <v>6.1</v>
      </c>
      <c r="L26" s="429">
        <v>4.5</v>
      </c>
    </row>
    <row r="27" spans="1:12" s="121" customFormat="1" ht="13.5" customHeight="1">
      <c r="A27" s="388"/>
      <c r="B27" s="1590" t="s">
        <v>1775</v>
      </c>
      <c r="C27" s="303">
        <v>-2.1</v>
      </c>
      <c r="D27" s="303">
        <v>2.2000000000000002</v>
      </c>
      <c r="E27" s="303">
        <v>-12</v>
      </c>
      <c r="F27" s="303">
        <v>-12</v>
      </c>
      <c r="G27" s="303">
        <v>5.5</v>
      </c>
      <c r="H27" s="303">
        <v>-6.4</v>
      </c>
      <c r="I27" s="303">
        <v>-16.100000000000001</v>
      </c>
      <c r="J27" s="303">
        <v>-6.4</v>
      </c>
      <c r="K27" s="303">
        <v>3.5</v>
      </c>
      <c r="L27" s="429">
        <v>12.2</v>
      </c>
    </row>
    <row r="28" spans="1:12" s="121" customFormat="1" ht="13.5" customHeight="1">
      <c r="A28" s="388"/>
      <c r="B28" s="1590" t="s">
        <v>1776</v>
      </c>
      <c r="C28" s="303">
        <v>-10.199999999999999</v>
      </c>
      <c r="D28" s="303">
        <v>2.2000000000000002</v>
      </c>
      <c r="E28" s="303">
        <v>-12.6</v>
      </c>
      <c r="F28" s="303">
        <v>-12.6</v>
      </c>
      <c r="G28" s="303">
        <v>-0.9</v>
      </c>
      <c r="H28" s="303">
        <v>-22.6</v>
      </c>
      <c r="I28" s="303">
        <v>-22.6</v>
      </c>
      <c r="J28" s="303">
        <v>-22.6</v>
      </c>
      <c r="K28" s="303">
        <v>-22.6</v>
      </c>
      <c r="L28" s="429">
        <v>-11.9</v>
      </c>
    </row>
    <row r="29" spans="1:12" s="121" customFormat="1" ht="13.5" customHeight="1">
      <c r="A29" s="388"/>
      <c r="B29" s="1588">
        <v>10</v>
      </c>
      <c r="C29" s="303">
        <v>-7.1</v>
      </c>
      <c r="D29" s="303">
        <v>5.0999999999999996</v>
      </c>
      <c r="E29" s="303">
        <v>-31</v>
      </c>
      <c r="F29" s="303">
        <v>-21.2</v>
      </c>
      <c r="G29" s="303">
        <v>-4.4000000000000004</v>
      </c>
      <c r="H29" s="303">
        <v>-19.2</v>
      </c>
      <c r="I29" s="303">
        <v>-19.2</v>
      </c>
      <c r="J29" s="303">
        <v>-19.2</v>
      </c>
      <c r="K29" s="303">
        <v>-19.2</v>
      </c>
      <c r="L29" s="429">
        <v>-16.8</v>
      </c>
    </row>
    <row r="30" spans="1:12" s="121" customFormat="1" ht="13.5" customHeight="1">
      <c r="A30" s="388"/>
      <c r="B30" s="1588">
        <v>11</v>
      </c>
      <c r="C30" s="303">
        <v>-2.2000000000000002</v>
      </c>
      <c r="D30" s="303">
        <v>14.8</v>
      </c>
      <c r="E30" s="303">
        <v>-31</v>
      </c>
      <c r="F30" s="303">
        <v>-21.2</v>
      </c>
      <c r="G30" s="303">
        <v>-6.4</v>
      </c>
      <c r="H30" s="303">
        <v>-19.2</v>
      </c>
      <c r="I30" s="303">
        <v>-19.2</v>
      </c>
      <c r="J30" s="303">
        <v>-19.2</v>
      </c>
      <c r="K30" s="303">
        <v>-19.2</v>
      </c>
      <c r="L30" s="429">
        <v>0</v>
      </c>
    </row>
    <row r="31" spans="1:12" s="121" customFormat="1" ht="13.5" customHeight="1">
      <c r="A31" s="388"/>
      <c r="B31" s="1588">
        <v>12</v>
      </c>
      <c r="C31" s="303">
        <v>-2.2000000000000002</v>
      </c>
      <c r="D31" s="303">
        <v>0</v>
      </c>
      <c r="E31" s="303">
        <v>-14.1</v>
      </c>
      <c r="F31" s="303">
        <v>-14.1</v>
      </c>
      <c r="G31" s="303">
        <v>-4.4000000000000004</v>
      </c>
      <c r="H31" s="303">
        <v>-4.4000000000000004</v>
      </c>
      <c r="I31" s="303">
        <v>-4.4000000000000004</v>
      </c>
      <c r="J31" s="303">
        <v>-4.4000000000000004</v>
      </c>
      <c r="K31" s="303">
        <v>-4.4000000000000004</v>
      </c>
      <c r="L31" s="429">
        <v>0</v>
      </c>
    </row>
    <row r="32" spans="1:12" s="121" customFormat="1" ht="13.5" customHeight="1">
      <c r="A32" s="388"/>
      <c r="B32" s="668"/>
      <c r="C32" s="303"/>
      <c r="D32" s="303"/>
      <c r="E32" s="303"/>
      <c r="F32" s="303"/>
      <c r="G32" s="303"/>
      <c r="H32" s="303"/>
      <c r="I32" s="303"/>
      <c r="J32" s="303"/>
      <c r="K32" s="303"/>
      <c r="L32" s="569"/>
    </row>
    <row r="33" spans="1:12" s="121" customFormat="1" ht="13.5" customHeight="1">
      <c r="A33" s="665">
        <v>2018</v>
      </c>
      <c r="B33" s="1589" t="s">
        <v>1777</v>
      </c>
      <c r="C33" s="885">
        <v>20.2</v>
      </c>
      <c r="D33" s="885">
        <v>26.9</v>
      </c>
      <c r="E33" s="885">
        <v>7.8</v>
      </c>
      <c r="F33" s="885">
        <v>-9.3000000000000007</v>
      </c>
      <c r="G33" s="885">
        <v>15.7</v>
      </c>
      <c r="H33" s="885">
        <v>13.4</v>
      </c>
      <c r="I33" s="885">
        <v>13.4</v>
      </c>
      <c r="J33" s="885">
        <v>7.8</v>
      </c>
      <c r="K33" s="885">
        <v>7.8</v>
      </c>
      <c r="L33" s="884">
        <v>17.3</v>
      </c>
    </row>
    <row r="34" spans="1:12" s="121" customFormat="1" ht="13.5" customHeight="1">
      <c r="A34" s="665"/>
      <c r="B34" s="1589" t="s">
        <v>1778</v>
      </c>
      <c r="C34" s="885">
        <v>36.6</v>
      </c>
      <c r="D34" s="885">
        <v>41.4</v>
      </c>
      <c r="E34" s="885">
        <v>-15.7</v>
      </c>
      <c r="F34" s="885">
        <v>-15.7</v>
      </c>
      <c r="G34" s="885">
        <v>17.100000000000001</v>
      </c>
      <c r="H34" s="885">
        <v>31.7</v>
      </c>
      <c r="I34" s="885">
        <v>3.7</v>
      </c>
      <c r="J34" s="885">
        <v>0</v>
      </c>
      <c r="K34" s="885">
        <v>0</v>
      </c>
      <c r="L34" s="884">
        <v>17.100000000000001</v>
      </c>
    </row>
    <row r="35" spans="1:12" s="121" customFormat="1" ht="13.5" customHeight="1">
      <c r="A35" s="665"/>
      <c r="B35" s="1589" t="s">
        <v>1779</v>
      </c>
      <c r="C35" s="885">
        <v>22</v>
      </c>
      <c r="D35" s="885">
        <v>19</v>
      </c>
      <c r="E35" s="885">
        <v>-7.8</v>
      </c>
      <c r="F35" s="885">
        <v>-7.8</v>
      </c>
      <c r="G35" s="885">
        <v>5.6</v>
      </c>
      <c r="H35" s="885">
        <v>25</v>
      </c>
      <c r="I35" s="885">
        <v>13.4</v>
      </c>
      <c r="J35" s="885">
        <v>25</v>
      </c>
      <c r="K35" s="885">
        <v>25</v>
      </c>
      <c r="L35" s="884">
        <v>10.4</v>
      </c>
    </row>
    <row r="36" spans="1:12" s="121" customFormat="1" ht="13.5" customHeight="1">
      <c r="A36" s="388"/>
      <c r="B36" s="1590" t="s">
        <v>1792</v>
      </c>
      <c r="C36" s="885">
        <v>19.399999999999999</v>
      </c>
      <c r="D36" s="885">
        <v>13.8</v>
      </c>
      <c r="E36" s="678">
        <v>-31.2</v>
      </c>
      <c r="F36" s="885">
        <v>-13.1</v>
      </c>
      <c r="G36" s="885">
        <v>20.3</v>
      </c>
      <c r="H36" s="885">
        <v>25</v>
      </c>
      <c r="I36" s="885">
        <v>18.5</v>
      </c>
      <c r="J36" s="885">
        <v>18.5</v>
      </c>
      <c r="K36" s="885">
        <v>25</v>
      </c>
      <c r="L36" s="884">
        <v>12.3</v>
      </c>
    </row>
    <row r="37" spans="1:12" s="121" customFormat="1" ht="13.5" customHeight="1">
      <c r="A37" s="388"/>
      <c r="B37" s="1590" t="s">
        <v>1793</v>
      </c>
      <c r="C37" s="885">
        <v>25.9</v>
      </c>
      <c r="D37" s="885">
        <v>19</v>
      </c>
      <c r="E37" s="678">
        <v>-7.8</v>
      </c>
      <c r="F37" s="885">
        <v>-11.6</v>
      </c>
      <c r="G37" s="885">
        <v>19</v>
      </c>
      <c r="H37" s="885">
        <v>32.799999999999997</v>
      </c>
      <c r="I37" s="885">
        <v>32.799999999999997</v>
      </c>
      <c r="J37" s="885">
        <v>25</v>
      </c>
      <c r="K37" s="885">
        <v>32.799999999999997</v>
      </c>
      <c r="L37" s="884">
        <v>16</v>
      </c>
    </row>
    <row r="38" spans="1:12" s="121" customFormat="1" ht="13.5" customHeight="1">
      <c r="A38" s="388"/>
      <c r="B38" s="1590" t="s">
        <v>1787</v>
      </c>
      <c r="C38" s="885">
        <v>19.399999999999999</v>
      </c>
      <c r="D38" s="885">
        <v>13.8</v>
      </c>
      <c r="E38" s="678">
        <v>-6.5</v>
      </c>
      <c r="F38" s="885">
        <v>5</v>
      </c>
      <c r="G38" s="885">
        <v>6.9</v>
      </c>
      <c r="H38" s="885">
        <v>25</v>
      </c>
      <c r="I38" s="885">
        <v>6.9</v>
      </c>
      <c r="J38" s="885">
        <v>11.9</v>
      </c>
      <c r="K38" s="885">
        <v>11.9</v>
      </c>
      <c r="L38" s="884">
        <v>-2.6</v>
      </c>
    </row>
    <row r="39" spans="1:12" s="121" customFormat="1" ht="13.5" customHeight="1">
      <c r="A39" s="388"/>
      <c r="B39" s="1590" t="s">
        <v>1774</v>
      </c>
      <c r="C39" s="885">
        <v>26</v>
      </c>
      <c r="D39" s="885">
        <v>21.3</v>
      </c>
      <c r="E39" s="885">
        <v>5.6</v>
      </c>
      <c r="F39" s="885">
        <v>5.6</v>
      </c>
      <c r="G39" s="885">
        <v>13.4</v>
      </c>
      <c r="H39" s="885">
        <v>30.6</v>
      </c>
      <c r="I39" s="885">
        <v>25</v>
      </c>
      <c r="J39" s="885">
        <v>19.399999999999999</v>
      </c>
      <c r="K39" s="885">
        <v>13.4</v>
      </c>
      <c r="L39" s="884">
        <v>4.8</v>
      </c>
    </row>
    <row r="40" spans="1:12" s="121" customFormat="1" ht="13.5" customHeight="1">
      <c r="A40" s="388"/>
      <c r="B40" s="1590" t="s">
        <v>1775</v>
      </c>
      <c r="C40" s="885">
        <v>25.9</v>
      </c>
      <c r="D40" s="885">
        <v>20.3</v>
      </c>
      <c r="E40" s="885">
        <v>31.5</v>
      </c>
      <c r="F40" s="885">
        <v>31.5</v>
      </c>
      <c r="G40" s="885">
        <v>45</v>
      </c>
      <c r="H40" s="885">
        <v>31.5</v>
      </c>
      <c r="I40" s="885">
        <v>31.5</v>
      </c>
      <c r="J40" s="885">
        <v>31.5</v>
      </c>
      <c r="K40" s="885">
        <v>25</v>
      </c>
      <c r="L40" s="884">
        <v>12.3</v>
      </c>
    </row>
    <row r="41" spans="1:12" s="121" customFormat="1" ht="13.5" customHeight="1">
      <c r="A41" s="388"/>
      <c r="B41" s="1590" t="s">
        <v>1776</v>
      </c>
      <c r="C41" s="885">
        <v>20.2</v>
      </c>
      <c r="D41" s="885">
        <v>31.9</v>
      </c>
      <c r="E41" s="885">
        <v>2.7</v>
      </c>
      <c r="F41" s="885">
        <v>2.7</v>
      </c>
      <c r="G41" s="885">
        <v>21.1</v>
      </c>
      <c r="H41" s="885">
        <v>8.4</v>
      </c>
      <c r="I41" s="885">
        <v>15</v>
      </c>
      <c r="J41" s="885">
        <v>15</v>
      </c>
      <c r="K41" s="885">
        <v>11.1</v>
      </c>
      <c r="L41" s="884">
        <v>-7.6</v>
      </c>
    </row>
    <row r="42" spans="1:12" s="121" customFormat="1" ht="13.5" customHeight="1">
      <c r="A42" s="388"/>
      <c r="B42" s="1588">
        <v>10</v>
      </c>
      <c r="C42" s="885">
        <v>24.9</v>
      </c>
      <c r="D42" s="885">
        <v>32.799999999999997</v>
      </c>
      <c r="E42" s="885">
        <v>3.9</v>
      </c>
      <c r="F42" s="885">
        <v>3.9</v>
      </c>
      <c r="G42" s="885">
        <v>30.8</v>
      </c>
      <c r="H42" s="885">
        <v>17</v>
      </c>
      <c r="I42" s="885">
        <v>11.4</v>
      </c>
      <c r="J42" s="885">
        <v>11.4</v>
      </c>
      <c r="K42" s="885">
        <v>22.9</v>
      </c>
      <c r="L42" s="884">
        <v>4.7</v>
      </c>
    </row>
    <row r="43" spans="1:12" s="121" customFormat="1" ht="13.5" customHeight="1">
      <c r="A43" s="388"/>
      <c r="B43" s="1588">
        <v>11</v>
      </c>
      <c r="C43" s="885">
        <v>22.1</v>
      </c>
      <c r="D43" s="885">
        <v>21.3</v>
      </c>
      <c r="E43" s="885">
        <v>-13.3</v>
      </c>
      <c r="F43" s="885">
        <v>-13.3</v>
      </c>
      <c r="G43" s="885">
        <v>0.2</v>
      </c>
      <c r="H43" s="885">
        <v>22.9</v>
      </c>
      <c r="I43" s="885">
        <v>11.4</v>
      </c>
      <c r="J43" s="885">
        <v>11.4</v>
      </c>
      <c r="K43" s="885">
        <v>11.4</v>
      </c>
      <c r="L43" s="884">
        <v>2.8</v>
      </c>
    </row>
    <row r="44" spans="1:12" s="121" customFormat="1" ht="13.5" customHeight="1">
      <c r="A44" s="388"/>
      <c r="B44" s="1588">
        <v>12</v>
      </c>
      <c r="C44" s="885">
        <v>20.2</v>
      </c>
      <c r="D44" s="885">
        <v>20.3</v>
      </c>
      <c r="E44" s="885">
        <v>-14.2</v>
      </c>
      <c r="F44" s="885">
        <v>-7.7</v>
      </c>
      <c r="G44" s="885">
        <v>12.3</v>
      </c>
      <c r="H44" s="885">
        <v>20</v>
      </c>
      <c r="I44" s="885">
        <v>20</v>
      </c>
      <c r="J44" s="885">
        <v>20</v>
      </c>
      <c r="K44" s="885">
        <v>20</v>
      </c>
      <c r="L44" s="884">
        <v>-3.8</v>
      </c>
    </row>
    <row r="45" spans="1:12" s="121" customFormat="1" ht="13.5" customHeight="1">
      <c r="A45" s="665"/>
      <c r="B45" s="668"/>
      <c r="C45" s="885"/>
      <c r="D45" s="885"/>
      <c r="E45" s="885"/>
      <c r="F45" s="885"/>
      <c r="G45" s="885"/>
      <c r="H45" s="885"/>
      <c r="I45" s="885"/>
      <c r="J45" s="885"/>
      <c r="K45" s="885"/>
      <c r="L45" s="884"/>
    </row>
    <row r="46" spans="1:12" s="121" customFormat="1" ht="13.5" customHeight="1">
      <c r="A46" s="665">
        <v>2019</v>
      </c>
      <c r="B46" s="1589" t="s">
        <v>1777</v>
      </c>
      <c r="C46" s="885">
        <v>-6.9</v>
      </c>
      <c r="D46" s="885">
        <v>-5.6</v>
      </c>
      <c r="E46" s="885">
        <v>-17.7</v>
      </c>
      <c r="F46" s="885">
        <v>-19.100000000000001</v>
      </c>
      <c r="G46" s="885">
        <v>-26</v>
      </c>
      <c r="H46" s="885">
        <v>-8.1</v>
      </c>
      <c r="I46" s="885">
        <v>-3.9</v>
      </c>
      <c r="J46" s="885">
        <v>-3.9</v>
      </c>
      <c r="K46" s="885">
        <v>-6.7</v>
      </c>
      <c r="L46" s="1114">
        <v>-3.5</v>
      </c>
    </row>
    <row r="47" spans="1:12" s="121" customFormat="1" ht="13.5" customHeight="1">
      <c r="A47" s="665"/>
      <c r="B47" s="1589" t="s">
        <v>1778</v>
      </c>
      <c r="C47" s="885">
        <v>-14</v>
      </c>
      <c r="D47" s="885">
        <v>-13.2</v>
      </c>
      <c r="E47" s="885">
        <v>-33.1</v>
      </c>
      <c r="F47" s="885">
        <v>-27.8</v>
      </c>
      <c r="G47" s="885">
        <v>-30.6</v>
      </c>
      <c r="H47" s="885">
        <v>-14.8</v>
      </c>
      <c r="I47" s="885">
        <v>-13.4</v>
      </c>
      <c r="J47" s="885">
        <v>-13.4</v>
      </c>
      <c r="K47" s="885">
        <v>-16.2</v>
      </c>
      <c r="L47" s="1114">
        <v>-2.2000000000000002</v>
      </c>
    </row>
    <row r="48" spans="1:12" s="121" customFormat="1" ht="13.5" customHeight="1">
      <c r="A48" s="665"/>
      <c r="B48" s="1589" t="s">
        <v>1779</v>
      </c>
      <c r="C48" s="885">
        <v>5.6</v>
      </c>
      <c r="D48" s="885">
        <v>10.4</v>
      </c>
      <c r="E48" s="885">
        <v>-13.9</v>
      </c>
      <c r="F48" s="885">
        <v>-6.9</v>
      </c>
      <c r="G48" s="885">
        <v>-8.9</v>
      </c>
      <c r="H48" s="885">
        <v>0.8</v>
      </c>
      <c r="I48" s="885">
        <v>2.1</v>
      </c>
      <c r="J48" s="885">
        <v>0.8</v>
      </c>
      <c r="K48" s="885">
        <v>-0.6</v>
      </c>
      <c r="L48" s="1114">
        <v>-2.5</v>
      </c>
    </row>
    <row r="49" spans="1:12" s="121" customFormat="1" ht="13.5" customHeight="1">
      <c r="A49" s="388"/>
      <c r="B49" s="1590" t="s">
        <v>1792</v>
      </c>
      <c r="C49" s="1092">
        <v>1.1000000000000001</v>
      </c>
      <c r="D49" s="1092">
        <v>5.8</v>
      </c>
      <c r="E49" s="1092">
        <v>-10.1</v>
      </c>
      <c r="F49" s="1092">
        <v>-10.1</v>
      </c>
      <c r="G49" s="1092">
        <v>-10.8</v>
      </c>
      <c r="H49" s="1092">
        <v>-3.6</v>
      </c>
      <c r="I49" s="1092">
        <v>-7.6</v>
      </c>
      <c r="J49" s="1092">
        <v>-5.5</v>
      </c>
      <c r="K49" s="1092">
        <v>-6.9</v>
      </c>
      <c r="L49" s="1093">
        <v>-13.1</v>
      </c>
    </row>
    <row r="50" spans="1:12" s="121" customFormat="1" ht="13.5" customHeight="1">
      <c r="A50" s="388"/>
      <c r="B50" s="1590" t="s">
        <v>1793</v>
      </c>
      <c r="C50" s="1092">
        <v>-1.2</v>
      </c>
      <c r="D50" s="1092">
        <v>-4.3</v>
      </c>
      <c r="E50" s="1092">
        <v>-9.1999999999999993</v>
      </c>
      <c r="F50" s="1092">
        <v>-10.6</v>
      </c>
      <c r="G50" s="1092">
        <v>-6.6</v>
      </c>
      <c r="H50" s="1092">
        <v>1.9</v>
      </c>
      <c r="I50" s="1092">
        <v>0.4</v>
      </c>
      <c r="J50" s="1092">
        <v>0.4</v>
      </c>
      <c r="K50" s="1092">
        <v>-4.9000000000000004</v>
      </c>
      <c r="L50" s="1093">
        <v>2.9</v>
      </c>
    </row>
    <row r="51" spans="1:12" s="121" customFormat="1" ht="13.5" customHeight="1">
      <c r="A51" s="388"/>
      <c r="B51" s="1590" t="s">
        <v>1787</v>
      </c>
      <c r="C51" s="1092">
        <v>3.8</v>
      </c>
      <c r="D51" s="1092">
        <v>5.0999999999999996</v>
      </c>
      <c r="E51" s="1092">
        <v>-2.2000000000000002</v>
      </c>
      <c r="F51" s="1092">
        <v>-10.3</v>
      </c>
      <c r="G51" s="1092">
        <v>-8.1999999999999993</v>
      </c>
      <c r="H51" s="1092">
        <v>2.5</v>
      </c>
      <c r="I51" s="1092">
        <v>2.5</v>
      </c>
      <c r="J51" s="1092">
        <v>2.5</v>
      </c>
      <c r="K51" s="1092">
        <v>-4.2</v>
      </c>
      <c r="L51" s="1093">
        <v>-5.5</v>
      </c>
    </row>
    <row r="52" spans="1:12" s="121" customFormat="1" ht="13.5" customHeight="1">
      <c r="A52" s="388"/>
      <c r="B52" s="1590" t="s">
        <v>1774</v>
      </c>
      <c r="C52" s="1092">
        <v>4.3</v>
      </c>
      <c r="D52" s="1092">
        <v>18.8</v>
      </c>
      <c r="E52" s="1092">
        <v>-0.8</v>
      </c>
      <c r="F52" s="1092">
        <v>-2.2999999999999998</v>
      </c>
      <c r="G52" s="1092">
        <v>-9.9</v>
      </c>
      <c r="H52" s="1092">
        <v>-10.199999999999999</v>
      </c>
      <c r="I52" s="1092">
        <v>-4.8</v>
      </c>
      <c r="J52" s="1092">
        <v>-10.199999999999999</v>
      </c>
      <c r="K52" s="1092">
        <v>-10.199999999999999</v>
      </c>
      <c r="L52" s="1093">
        <v>-3.9</v>
      </c>
    </row>
    <row r="53" spans="1:12" s="121" customFormat="1" ht="13.5" customHeight="1">
      <c r="A53" s="388"/>
      <c r="B53" s="1590" t="s">
        <v>1775</v>
      </c>
      <c r="C53" s="1092">
        <v>2</v>
      </c>
      <c r="D53" s="1092">
        <v>12.1</v>
      </c>
      <c r="E53" s="1092">
        <v>-2.7</v>
      </c>
      <c r="F53" s="1092">
        <v>-8.1</v>
      </c>
      <c r="G53" s="1092">
        <v>-3.1</v>
      </c>
      <c r="H53" s="1092">
        <v>-8.1</v>
      </c>
      <c r="I53" s="1092">
        <v>-1.3</v>
      </c>
      <c r="J53" s="1092">
        <v>-6.7</v>
      </c>
      <c r="K53" s="1092">
        <v>-8.1</v>
      </c>
      <c r="L53" s="1093">
        <v>-5.4</v>
      </c>
    </row>
    <row r="54" spans="1:12" s="121" customFormat="1" ht="13.5" customHeight="1">
      <c r="A54" s="388"/>
      <c r="B54" s="1590" t="s">
        <v>1776</v>
      </c>
      <c r="C54" s="1092">
        <v>0.2</v>
      </c>
      <c r="D54" s="1092">
        <v>9.1</v>
      </c>
      <c r="E54" s="1092">
        <v>-4.8</v>
      </c>
      <c r="F54" s="1092">
        <v>-6.8</v>
      </c>
      <c r="G54" s="1092">
        <v>-4.7</v>
      </c>
      <c r="H54" s="1092">
        <v>-8.6999999999999993</v>
      </c>
      <c r="I54" s="1092">
        <v>-1.4</v>
      </c>
      <c r="J54" s="1092">
        <v>-6.8</v>
      </c>
      <c r="K54" s="1092">
        <v>-8.6999999999999993</v>
      </c>
      <c r="L54" s="1093">
        <v>-12.7</v>
      </c>
    </row>
    <row r="55" spans="1:12" s="121" customFormat="1" ht="13.5" customHeight="1">
      <c r="A55" s="388"/>
      <c r="B55" s="1588">
        <v>10</v>
      </c>
      <c r="C55" s="1092">
        <v>3.2</v>
      </c>
      <c r="D55" s="1092">
        <v>14.5</v>
      </c>
      <c r="E55" s="1092">
        <v>-6.3</v>
      </c>
      <c r="F55" s="1092">
        <v>-11.6</v>
      </c>
      <c r="G55" s="1092">
        <v>-4.0999999999999996</v>
      </c>
      <c r="H55" s="1092">
        <v>-8.1999999999999993</v>
      </c>
      <c r="I55" s="1092">
        <v>-6.7</v>
      </c>
      <c r="J55" s="1092">
        <v>-6.7</v>
      </c>
      <c r="K55" s="1092">
        <v>-6.2</v>
      </c>
      <c r="L55" s="1093">
        <v>-4.7</v>
      </c>
    </row>
    <row r="56" spans="1:12" s="121" customFormat="1" ht="13.5" customHeight="1">
      <c r="A56" s="388"/>
      <c r="B56" s="1588">
        <v>11</v>
      </c>
      <c r="C56" s="1092">
        <v>8.3000000000000007</v>
      </c>
      <c r="D56" s="1092">
        <v>20.8</v>
      </c>
      <c r="E56" s="1092">
        <v>0.6</v>
      </c>
      <c r="F56" s="1092">
        <v>2</v>
      </c>
      <c r="G56" s="1092">
        <v>0.7</v>
      </c>
      <c r="H56" s="1092">
        <v>-4.3</v>
      </c>
      <c r="I56" s="1092">
        <v>-4.3</v>
      </c>
      <c r="J56" s="1092">
        <v>-4.3</v>
      </c>
      <c r="K56" s="1092">
        <v>-4.3</v>
      </c>
      <c r="L56" s="1093">
        <v>-6.3</v>
      </c>
    </row>
    <row r="57" spans="1:12" s="121" customFormat="1" ht="13.5" customHeight="1">
      <c r="A57" s="388"/>
      <c r="B57" s="1588">
        <v>12</v>
      </c>
      <c r="C57" s="1141">
        <v>0.3</v>
      </c>
      <c r="D57" s="1141">
        <v>3.5</v>
      </c>
      <c r="E57" s="1141">
        <v>-8.5</v>
      </c>
      <c r="F57" s="1141">
        <v>-7.1</v>
      </c>
      <c r="G57" s="1141">
        <v>-0.8</v>
      </c>
      <c r="H57" s="1141">
        <v>-2.9</v>
      </c>
      <c r="I57" s="1141">
        <v>-2.9</v>
      </c>
      <c r="J57" s="1141">
        <v>-2.9</v>
      </c>
      <c r="K57" s="1141">
        <v>-4.3</v>
      </c>
      <c r="L57" s="1142">
        <v>-8.5</v>
      </c>
    </row>
    <row r="58" spans="1:12" s="121" customFormat="1" ht="13.5" customHeight="1">
      <c r="A58" s="388"/>
      <c r="B58" s="668"/>
      <c r="C58" s="1141"/>
      <c r="D58" s="1141"/>
      <c r="E58" s="1141"/>
      <c r="F58" s="1141"/>
      <c r="G58" s="1141"/>
      <c r="H58" s="1141"/>
      <c r="I58" s="1141"/>
      <c r="J58" s="1141"/>
      <c r="K58" s="1141"/>
      <c r="L58" s="1142"/>
    </row>
    <row r="59" spans="1:12" s="121" customFormat="1" ht="13.5" customHeight="1">
      <c r="A59" s="388">
        <v>2020</v>
      </c>
      <c r="B59" s="1589" t="s">
        <v>1777</v>
      </c>
      <c r="C59" s="1141">
        <v>7.6</v>
      </c>
      <c r="D59" s="1141">
        <v>15.2</v>
      </c>
      <c r="E59" s="1141">
        <v>0</v>
      </c>
      <c r="F59" s="1141">
        <v>0</v>
      </c>
      <c r="G59" s="1141">
        <v>2.4</v>
      </c>
      <c r="H59" s="1141">
        <v>0</v>
      </c>
      <c r="I59" s="1141">
        <v>0</v>
      </c>
      <c r="J59" s="1141">
        <v>0</v>
      </c>
      <c r="K59" s="1141">
        <v>0</v>
      </c>
      <c r="L59" s="1142">
        <v>0</v>
      </c>
    </row>
    <row r="60" spans="1:12" s="121" customFormat="1" ht="13.5" customHeight="1">
      <c r="A60" s="388"/>
      <c r="B60" s="1589" t="s">
        <v>1778</v>
      </c>
      <c r="C60" s="1141">
        <v>10.7</v>
      </c>
      <c r="D60" s="1141">
        <v>21.4</v>
      </c>
      <c r="E60" s="1141">
        <v>-3.3</v>
      </c>
      <c r="F60" s="1141">
        <v>-3.3</v>
      </c>
      <c r="G60" s="1141">
        <v>2.4</v>
      </c>
      <c r="H60" s="1141">
        <v>0</v>
      </c>
      <c r="I60" s="1141">
        <v>0</v>
      </c>
      <c r="J60" s="1141">
        <v>0</v>
      </c>
      <c r="K60" s="1141">
        <v>11.4</v>
      </c>
      <c r="L60" s="1142">
        <v>0</v>
      </c>
    </row>
    <row r="61" spans="1:12" s="121" customFormat="1" ht="13.5" customHeight="1">
      <c r="A61" s="388"/>
      <c r="B61" s="1589" t="s">
        <v>1779</v>
      </c>
      <c r="C61" s="1141">
        <v>6.5</v>
      </c>
      <c r="D61" s="1141">
        <v>15.2</v>
      </c>
      <c r="E61" s="1141">
        <v>-7.6</v>
      </c>
      <c r="F61" s="1141">
        <v>-7.6</v>
      </c>
      <c r="G61" s="1141">
        <v>-5.2</v>
      </c>
      <c r="H61" s="1141">
        <v>-2.2000000000000002</v>
      </c>
      <c r="I61" s="1141">
        <v>-2.2000000000000002</v>
      </c>
      <c r="J61" s="1141">
        <v>-2.2000000000000002</v>
      </c>
      <c r="K61" s="1141">
        <v>9.1999999999999993</v>
      </c>
      <c r="L61" s="1142">
        <v>-2.2000000000000002</v>
      </c>
    </row>
    <row r="62" spans="1:12" s="121" customFormat="1" ht="13.5" customHeight="1">
      <c r="A62" s="388"/>
      <c r="B62" s="1590" t="s">
        <v>1792</v>
      </c>
      <c r="C62" s="1141">
        <v>-17</v>
      </c>
      <c r="D62" s="1141">
        <v>-1.8</v>
      </c>
      <c r="E62" s="1141">
        <v>-73.8</v>
      </c>
      <c r="F62" s="1141">
        <v>-73.8</v>
      </c>
      <c r="G62" s="1141">
        <v>-73.8</v>
      </c>
      <c r="H62" s="1141">
        <v>-32.200000000000003</v>
      </c>
      <c r="I62" s="1141">
        <v>-32.200000000000003</v>
      </c>
      <c r="J62" s="1141">
        <v>-32.200000000000003</v>
      </c>
      <c r="K62" s="1141">
        <v>-32.200000000000003</v>
      </c>
      <c r="L62" s="1142">
        <v>-25.5</v>
      </c>
    </row>
    <row r="63" spans="1:12" s="121" customFormat="1" ht="13.5" customHeight="1">
      <c r="A63" s="388"/>
      <c r="B63" s="1590" t="s">
        <v>1793</v>
      </c>
      <c r="C63" s="1141">
        <v>-47.9</v>
      </c>
      <c r="D63" s="1141">
        <v>-38.1</v>
      </c>
      <c r="E63" s="1141">
        <v>-60.9</v>
      </c>
      <c r="F63" s="1141">
        <v>-72.3</v>
      </c>
      <c r="G63" s="1141">
        <v>-60.9</v>
      </c>
      <c r="H63" s="1141">
        <v>-57.7</v>
      </c>
      <c r="I63" s="1141">
        <v>-57.7</v>
      </c>
      <c r="J63" s="1141">
        <v>-57.7</v>
      </c>
      <c r="K63" s="1141">
        <v>-57.7</v>
      </c>
      <c r="L63" s="1142">
        <v>-7.6</v>
      </c>
    </row>
    <row r="64" spans="1:12" s="121" customFormat="1" ht="13.5" customHeight="1">
      <c r="A64" s="388"/>
      <c r="B64" s="1590" t="s">
        <v>1787</v>
      </c>
      <c r="C64" s="1141">
        <v>-4.8</v>
      </c>
      <c r="D64" s="1141">
        <v>0.1</v>
      </c>
      <c r="E64" s="1141">
        <v>-18.600000000000001</v>
      </c>
      <c r="F64" s="1141">
        <v>-18.600000000000001</v>
      </c>
      <c r="G64" s="1141">
        <v>-9.6999999999999993</v>
      </c>
      <c r="H64" s="1141">
        <v>-9.6999999999999993</v>
      </c>
      <c r="I64" s="1141">
        <v>-9.6999999999999993</v>
      </c>
      <c r="J64" s="1141">
        <v>-9.6999999999999993</v>
      </c>
      <c r="K64" s="1141">
        <v>-14.2</v>
      </c>
      <c r="L64" s="1142">
        <v>-8.9</v>
      </c>
    </row>
    <row r="65" spans="1:12" s="121" customFormat="1" ht="13.5" customHeight="1">
      <c r="A65" s="388"/>
      <c r="B65" s="1590" t="s">
        <v>1774</v>
      </c>
      <c r="C65" s="1141">
        <v>0.9</v>
      </c>
      <c r="D65" s="1141">
        <v>9</v>
      </c>
      <c r="E65" s="1141">
        <v>-11.7</v>
      </c>
      <c r="F65" s="1141">
        <v>-7.3</v>
      </c>
      <c r="G65" s="1141">
        <v>-5.2</v>
      </c>
      <c r="H65" s="1141">
        <v>-7.3</v>
      </c>
      <c r="I65" s="1141">
        <v>-7.3</v>
      </c>
      <c r="J65" s="1141">
        <v>-7.3</v>
      </c>
      <c r="K65" s="1141">
        <v>-7.3</v>
      </c>
      <c r="L65" s="1142">
        <v>-6.9</v>
      </c>
    </row>
    <row r="66" spans="1:12" s="121" customFormat="1" ht="13.5" customHeight="1">
      <c r="A66" s="388"/>
      <c r="B66" s="1590" t="s">
        <v>1775</v>
      </c>
      <c r="C66" s="1141">
        <v>-5.7</v>
      </c>
      <c r="D66" s="1141">
        <v>-3.8</v>
      </c>
      <c r="E66" s="1141">
        <v>-8.4</v>
      </c>
      <c r="F66" s="1141">
        <v>-8.4</v>
      </c>
      <c r="G66" s="1141">
        <v>-8.4</v>
      </c>
      <c r="H66" s="1141">
        <v>-7.6</v>
      </c>
      <c r="I66" s="1141">
        <v>-7.6</v>
      </c>
      <c r="J66" s="1141">
        <v>-7.6</v>
      </c>
      <c r="K66" s="1141">
        <v>-7.6</v>
      </c>
      <c r="L66" s="1142">
        <v>-6.2</v>
      </c>
    </row>
    <row r="67" spans="1:12" s="121" customFormat="1" ht="13.5" customHeight="1">
      <c r="A67" s="388"/>
      <c r="B67" s="1590" t="s">
        <v>1776</v>
      </c>
      <c r="C67" s="1141">
        <v>-0.1</v>
      </c>
      <c r="D67" s="1141">
        <v>5.2</v>
      </c>
      <c r="E67" s="1141">
        <v>2.2000000000000002</v>
      </c>
      <c r="F67" s="1141">
        <v>2.2000000000000002</v>
      </c>
      <c r="G67" s="1141">
        <v>-3.8</v>
      </c>
      <c r="H67" s="1141">
        <v>-5.4</v>
      </c>
      <c r="I67" s="1141">
        <v>-5.4</v>
      </c>
      <c r="J67" s="1141">
        <v>-5.4</v>
      </c>
      <c r="K67" s="1141">
        <v>-5.4</v>
      </c>
      <c r="L67" s="1142">
        <v>-2.4</v>
      </c>
    </row>
    <row r="68" spans="1:12" s="121" customFormat="1" ht="13.5" customHeight="1">
      <c r="A68" s="388"/>
      <c r="B68" s="1588">
        <v>10</v>
      </c>
      <c r="C68" s="1141">
        <v>1.8</v>
      </c>
      <c r="D68" s="1141">
        <v>1.4</v>
      </c>
      <c r="E68" s="1141">
        <v>2.2000000000000002</v>
      </c>
      <c r="F68" s="1141">
        <v>2.2000000000000002</v>
      </c>
      <c r="G68" s="1141">
        <v>2.2000000000000002</v>
      </c>
      <c r="H68" s="1141">
        <v>2.2000000000000002</v>
      </c>
      <c r="I68" s="1141">
        <v>2.2000000000000002</v>
      </c>
      <c r="J68" s="1141">
        <v>2.2000000000000002</v>
      </c>
      <c r="K68" s="1141">
        <v>2.2000000000000002</v>
      </c>
      <c r="L68" s="1142">
        <v>-4</v>
      </c>
    </row>
    <row r="69" spans="1:12" s="121" customFormat="1" ht="13.5" customHeight="1">
      <c r="A69" s="388"/>
      <c r="B69" s="1588">
        <v>11</v>
      </c>
      <c r="C69" s="1141">
        <v>-25.3</v>
      </c>
      <c r="D69" s="1141">
        <v>5.2</v>
      </c>
      <c r="E69" s="1141">
        <v>-4</v>
      </c>
      <c r="F69" s="1141">
        <v>-4</v>
      </c>
      <c r="G69" s="1141">
        <v>-7.9</v>
      </c>
      <c r="H69" s="1141">
        <v>-55.7</v>
      </c>
      <c r="I69" s="1141">
        <v>-55.7</v>
      </c>
      <c r="J69" s="1141">
        <v>-55.7</v>
      </c>
      <c r="K69" s="1141">
        <v>-55.7</v>
      </c>
      <c r="L69" s="1142">
        <v>-6.2</v>
      </c>
    </row>
    <row r="70" spans="1:12" s="121" customFormat="1" ht="13.5" customHeight="1">
      <c r="A70" s="388"/>
      <c r="B70" s="1588">
        <v>12</v>
      </c>
      <c r="C70" s="1141">
        <v>-2.5</v>
      </c>
      <c r="D70" s="1141">
        <v>3.8</v>
      </c>
      <c r="E70" s="1141">
        <v>-2.4</v>
      </c>
      <c r="F70" s="1141">
        <v>1.4</v>
      </c>
      <c r="G70" s="1141">
        <v>-1</v>
      </c>
      <c r="H70" s="1141">
        <v>-8.6999999999999993</v>
      </c>
      <c r="I70" s="1141">
        <v>-8.6999999999999993</v>
      </c>
      <c r="J70" s="1141">
        <v>-8.6999999999999993</v>
      </c>
      <c r="K70" s="1141">
        <v>-8.6999999999999993</v>
      </c>
      <c r="L70" s="1142">
        <v>-2.4</v>
      </c>
    </row>
    <row r="71" spans="1:12" s="121" customFormat="1" ht="13.5" customHeight="1">
      <c r="A71" s="388"/>
      <c r="B71" s="668"/>
      <c r="C71" s="1141"/>
      <c r="D71" s="1141"/>
      <c r="E71" s="1141"/>
      <c r="F71" s="1141"/>
      <c r="G71" s="1141"/>
      <c r="H71" s="1141"/>
      <c r="I71" s="1141"/>
      <c r="J71" s="1141"/>
      <c r="K71" s="1141"/>
      <c r="L71" s="1142"/>
    </row>
    <row r="72" spans="1:12" s="121" customFormat="1" ht="13.5" customHeight="1">
      <c r="A72" s="388">
        <v>2021</v>
      </c>
      <c r="B72" s="1589" t="s">
        <v>1777</v>
      </c>
      <c r="C72" s="1274">
        <v>-40.6</v>
      </c>
      <c r="D72" s="1274">
        <v>-40.700000000000003</v>
      </c>
      <c r="E72" s="1274">
        <v>-43.2</v>
      </c>
      <c r="F72" s="1274">
        <v>-43.2</v>
      </c>
      <c r="G72" s="1274">
        <v>-45.8</v>
      </c>
      <c r="H72" s="1274">
        <v>-40.4</v>
      </c>
      <c r="I72" s="1274">
        <v>-32.5</v>
      </c>
      <c r="J72" s="1274">
        <v>-21.2</v>
      </c>
      <c r="K72" s="1274">
        <v>-43.2</v>
      </c>
      <c r="L72" s="1275">
        <v>-2.8</v>
      </c>
    </row>
    <row r="73" spans="1:12" s="121" customFormat="1" ht="13.5" customHeight="1">
      <c r="A73" s="388"/>
      <c r="B73" s="1589" t="s">
        <v>1778</v>
      </c>
      <c r="C73" s="1274">
        <v>9.8000000000000007</v>
      </c>
      <c r="D73" s="1274">
        <v>18.8</v>
      </c>
      <c r="E73" s="1274">
        <v>-14.4</v>
      </c>
      <c r="F73" s="1274">
        <v>-14.4</v>
      </c>
      <c r="G73" s="1274">
        <v>-14.6</v>
      </c>
      <c r="H73" s="1274">
        <v>0.7</v>
      </c>
      <c r="I73" s="1274">
        <v>0.7</v>
      </c>
      <c r="J73" s="1274">
        <v>-5.5</v>
      </c>
      <c r="K73" s="1274">
        <v>-11.7</v>
      </c>
      <c r="L73" s="1275">
        <v>-2.7</v>
      </c>
    </row>
    <row r="74" spans="1:12" s="121" customFormat="1" ht="13.5" customHeight="1">
      <c r="A74" s="388"/>
      <c r="B74" s="1589" t="s">
        <v>1779</v>
      </c>
      <c r="C74" s="1274">
        <v>-17.2</v>
      </c>
      <c r="D74" s="1274">
        <v>-35</v>
      </c>
      <c r="E74" s="1274">
        <v>-23</v>
      </c>
      <c r="F74" s="1274">
        <v>-23</v>
      </c>
      <c r="G74" s="1274">
        <v>-11.2</v>
      </c>
      <c r="H74" s="1274">
        <v>0.7</v>
      </c>
      <c r="I74" s="1274">
        <v>0.7</v>
      </c>
      <c r="J74" s="1274">
        <v>-3.8</v>
      </c>
      <c r="K74" s="1274">
        <v>-41.2</v>
      </c>
      <c r="L74" s="1275">
        <v>-2.8</v>
      </c>
    </row>
    <row r="75" spans="1:12" s="121" customFormat="1" ht="13.5" customHeight="1">
      <c r="A75" s="388"/>
      <c r="B75" s="1590" t="s">
        <v>1792</v>
      </c>
      <c r="C75" s="1274">
        <v>9.1</v>
      </c>
      <c r="D75" s="1274">
        <v>10.4</v>
      </c>
      <c r="E75" s="1274">
        <v>-15.2</v>
      </c>
      <c r="F75" s="1274">
        <v>-21.4</v>
      </c>
      <c r="G75" s="1274">
        <v>-28.7</v>
      </c>
      <c r="H75" s="1274">
        <v>7.8</v>
      </c>
      <c r="I75" s="1274">
        <v>-23.9</v>
      </c>
      <c r="J75" s="1274">
        <v>-30.1</v>
      </c>
      <c r="K75" s="1274">
        <v>-30.1</v>
      </c>
      <c r="L75" s="1275">
        <v>1.7</v>
      </c>
    </row>
    <row r="76" spans="1:12" s="121" customFormat="1" ht="13.5" customHeight="1">
      <c r="A76" s="388"/>
      <c r="B76" s="1590" t="s">
        <v>1793</v>
      </c>
      <c r="C76" s="1274">
        <v>-19.2</v>
      </c>
      <c r="D76" s="1274">
        <v>-40.700000000000003</v>
      </c>
      <c r="E76" s="1274">
        <v>-37.299999999999997</v>
      </c>
      <c r="F76" s="1274">
        <v>-37.299999999999997</v>
      </c>
      <c r="G76" s="1274">
        <v>-34.6</v>
      </c>
      <c r="H76" s="1274">
        <v>2.2999999999999998</v>
      </c>
      <c r="I76" s="1274">
        <v>8.5</v>
      </c>
      <c r="J76" s="1274">
        <v>-20.399999999999999</v>
      </c>
      <c r="K76" s="1274">
        <v>-3.9</v>
      </c>
      <c r="L76" s="1275">
        <v>3.4</v>
      </c>
    </row>
    <row r="77" spans="1:12" s="121" customFormat="1" ht="13.5" customHeight="1">
      <c r="A77" s="388"/>
      <c r="B77" s="1590" t="s">
        <v>1787</v>
      </c>
      <c r="C77" s="1274">
        <v>21</v>
      </c>
      <c r="D77" s="1274">
        <v>25</v>
      </c>
      <c r="E77" s="1274">
        <v>4.5999999999999996</v>
      </c>
      <c r="F77" s="1274">
        <v>4.5999999999999996</v>
      </c>
      <c r="G77" s="1274">
        <v>10.8</v>
      </c>
      <c r="H77" s="1274">
        <v>17</v>
      </c>
      <c r="I77" s="1274">
        <v>17</v>
      </c>
      <c r="J77" s="1274">
        <v>10.8</v>
      </c>
      <c r="K77" s="1274">
        <v>4.5999999999999996</v>
      </c>
      <c r="L77" s="1275">
        <v>9</v>
      </c>
    </row>
    <row r="78" spans="1:12" s="121" customFormat="1" ht="13.5" customHeight="1">
      <c r="A78" s="388"/>
      <c r="B78" s="1590" t="s">
        <v>1774</v>
      </c>
      <c r="C78" s="1274">
        <v>-7.9</v>
      </c>
      <c r="D78" s="1274">
        <v>-23.7</v>
      </c>
      <c r="E78" s="1274">
        <v>-11.4</v>
      </c>
      <c r="F78" s="1274">
        <v>-11.4</v>
      </c>
      <c r="G78" s="1274">
        <v>7.9</v>
      </c>
      <c r="H78" s="1274">
        <v>7.9</v>
      </c>
      <c r="I78" s="1274">
        <v>-17.600000000000001</v>
      </c>
      <c r="J78" s="1274">
        <v>-17.600000000000001</v>
      </c>
      <c r="K78" s="1274">
        <v>-17.600000000000001</v>
      </c>
      <c r="L78" s="1275">
        <v>-25.6</v>
      </c>
    </row>
    <row r="79" spans="1:12" s="121" customFormat="1" ht="13.5" customHeight="1">
      <c r="A79" s="388"/>
      <c r="B79" s="1590" t="s">
        <v>1775</v>
      </c>
      <c r="C79" s="1274">
        <v>21.7</v>
      </c>
      <c r="D79" s="1274">
        <v>34.4</v>
      </c>
      <c r="E79" s="1274">
        <v>39.700000000000003</v>
      </c>
      <c r="F79" s="1274">
        <v>36.200000000000003</v>
      </c>
      <c r="G79" s="1274">
        <v>33.5</v>
      </c>
      <c r="H79" s="1274">
        <v>8.9</v>
      </c>
      <c r="I79" s="1274">
        <v>8.9</v>
      </c>
      <c r="J79" s="1274">
        <v>-20.2</v>
      </c>
      <c r="K79" s="1274">
        <v>12.4</v>
      </c>
      <c r="L79" s="1275">
        <v>-22.9</v>
      </c>
    </row>
    <row r="80" spans="1:12" s="121" customFormat="1" ht="13.5" customHeight="1">
      <c r="A80" s="388"/>
      <c r="B80" s="1590" t="s">
        <v>1776</v>
      </c>
      <c r="C80" s="1274">
        <v>-23.4</v>
      </c>
      <c r="D80" s="1274">
        <v>-25.6</v>
      </c>
      <c r="E80" s="1274">
        <v>15.6</v>
      </c>
      <c r="F80" s="1274">
        <v>-10</v>
      </c>
      <c r="G80" s="1274">
        <v>6.2</v>
      </c>
      <c r="H80" s="1274">
        <v>-21.2</v>
      </c>
      <c r="I80" s="1274">
        <v>-21.2</v>
      </c>
      <c r="J80" s="1274">
        <v>6.1</v>
      </c>
      <c r="K80" s="1274">
        <v>6.1</v>
      </c>
      <c r="L80" s="1275">
        <v>-19.3</v>
      </c>
    </row>
    <row r="81" spans="1:12" s="121" customFormat="1" ht="13.5" customHeight="1">
      <c r="A81" s="388"/>
      <c r="B81" s="1588">
        <v>10</v>
      </c>
      <c r="C81" s="1597">
        <v>-3.2</v>
      </c>
      <c r="D81" s="1597">
        <v>28.7</v>
      </c>
      <c r="E81" s="1597">
        <v>6.2</v>
      </c>
      <c r="F81" s="1597">
        <v>0</v>
      </c>
      <c r="G81" s="1597">
        <v>3.1</v>
      </c>
      <c r="H81" s="1597">
        <v>-35</v>
      </c>
      <c r="I81" s="1597">
        <v>-22.6</v>
      </c>
      <c r="J81" s="1597">
        <v>-36.799999999999997</v>
      </c>
      <c r="K81" s="1597">
        <v>-24.3</v>
      </c>
      <c r="L81" s="1275">
        <v>-22.5</v>
      </c>
    </row>
    <row r="82" spans="1:12" s="121" customFormat="1" ht="13.5" customHeight="1">
      <c r="A82" s="388"/>
      <c r="B82" s="1588">
        <v>11</v>
      </c>
      <c r="C82" s="1597">
        <v>5.7</v>
      </c>
      <c r="D82" s="1597">
        <v>22.9</v>
      </c>
      <c r="E82" s="1597">
        <v>6.2</v>
      </c>
      <c r="F82" s="1597">
        <v>0</v>
      </c>
      <c r="G82" s="1597">
        <v>2.7</v>
      </c>
      <c r="H82" s="1597">
        <v>-11.5</v>
      </c>
      <c r="I82" s="1597">
        <v>-2.6</v>
      </c>
      <c r="J82" s="1597">
        <v>-40.6</v>
      </c>
      <c r="K82" s="1597">
        <v>-8.8000000000000007</v>
      </c>
      <c r="L82" s="1275">
        <v>0</v>
      </c>
    </row>
    <row r="83" spans="1:12" s="121" customFormat="1" ht="13.5" customHeight="1">
      <c r="A83" s="388"/>
      <c r="B83" s="1588">
        <v>12</v>
      </c>
      <c r="C83" s="1597">
        <v>-18.100000000000001</v>
      </c>
      <c r="D83" s="1597">
        <v>-25.5</v>
      </c>
      <c r="E83" s="1597">
        <v>-29.1</v>
      </c>
      <c r="F83" s="1597">
        <v>-32.700000000000003</v>
      </c>
      <c r="G83" s="1597">
        <v>0</v>
      </c>
      <c r="H83" s="1597">
        <v>-10.7</v>
      </c>
      <c r="I83" s="1597">
        <v>-7.1</v>
      </c>
      <c r="J83" s="1597">
        <v>-10.7</v>
      </c>
      <c r="K83" s="1597">
        <v>-36.200000000000003</v>
      </c>
      <c r="L83" s="1275">
        <v>0</v>
      </c>
    </row>
    <row r="84" spans="1:12" s="121" customFormat="1" ht="13.5" customHeight="1">
      <c r="A84" s="388"/>
      <c r="B84" s="668"/>
      <c r="C84" s="1141"/>
      <c r="D84" s="1141"/>
      <c r="E84" s="1141"/>
      <c r="F84" s="1141"/>
      <c r="G84" s="1141"/>
      <c r="H84" s="1141"/>
      <c r="I84" s="1141"/>
      <c r="J84" s="1141"/>
      <c r="K84" s="1141"/>
      <c r="L84" s="1142"/>
    </row>
    <row r="85" spans="1:12" s="121" customFormat="1" ht="13.5" customHeight="1">
      <c r="A85" s="388">
        <v>2022</v>
      </c>
      <c r="B85" s="1589" t="s">
        <v>1777</v>
      </c>
      <c r="C85" s="1824">
        <v>-15</v>
      </c>
      <c r="D85" s="1824">
        <v>-0.4</v>
      </c>
      <c r="E85" s="1824">
        <v>-23</v>
      </c>
      <c r="F85" s="1824">
        <v>-23</v>
      </c>
      <c r="G85" s="1824">
        <v>-12.3</v>
      </c>
      <c r="H85" s="1824">
        <v>-29.6</v>
      </c>
      <c r="I85" s="1824">
        <v>-25.8</v>
      </c>
      <c r="J85" s="1824">
        <v>-25.8</v>
      </c>
      <c r="K85" s="1824">
        <v>-29.6</v>
      </c>
      <c r="L85" s="1275">
        <v>-16.3</v>
      </c>
    </row>
    <row r="86" spans="1:12" s="121" customFormat="1" ht="13.5" customHeight="1">
      <c r="A86" s="388"/>
      <c r="B86" s="1589" t="s">
        <v>1778</v>
      </c>
      <c r="C86" s="1824">
        <v>-13.2</v>
      </c>
      <c r="D86" s="1824">
        <v>-9</v>
      </c>
      <c r="E86" s="1824">
        <v>-23.1</v>
      </c>
      <c r="F86" s="1824">
        <v>-23.1</v>
      </c>
      <c r="G86" s="1824">
        <v>-20.3</v>
      </c>
      <c r="H86" s="1824">
        <v>-17.3</v>
      </c>
      <c r="I86" s="1824">
        <v>-14.5</v>
      </c>
      <c r="J86" s="1824">
        <v>-31.3</v>
      </c>
      <c r="K86" s="1824">
        <v>-38.6</v>
      </c>
      <c r="L86" s="1275">
        <v>-12.8</v>
      </c>
    </row>
    <row r="87" spans="1:12" s="121" customFormat="1" ht="13.5" customHeight="1">
      <c r="A87" s="388"/>
      <c r="B87" s="1589" t="s">
        <v>1779</v>
      </c>
      <c r="C87" s="1824">
        <v>-21.5</v>
      </c>
      <c r="D87" s="1824">
        <v>-1.8</v>
      </c>
      <c r="E87" s="1824">
        <v>-13.7</v>
      </c>
      <c r="F87" s="1824">
        <v>-10.6</v>
      </c>
      <c r="G87" s="1824">
        <v>-16.8</v>
      </c>
      <c r="H87" s="1824">
        <v>-41.1</v>
      </c>
      <c r="I87" s="1824">
        <v>-38</v>
      </c>
      <c r="J87" s="1824">
        <v>-18.2</v>
      </c>
      <c r="K87" s="1824">
        <v>-18.2</v>
      </c>
      <c r="L87" s="1275">
        <v>-7.6</v>
      </c>
    </row>
    <row r="88" spans="1:12" s="106" customFormat="1" ht="15" customHeight="1">
      <c r="A88" s="90" t="s">
        <v>1428</v>
      </c>
      <c r="B88" s="90"/>
      <c r="C88" s="109"/>
      <c r="D88" s="90"/>
      <c r="E88" s="90"/>
      <c r="F88" s="90"/>
      <c r="G88" s="90"/>
      <c r="H88" s="90"/>
      <c r="I88" s="90"/>
      <c r="J88" s="90"/>
      <c r="K88" s="90"/>
      <c r="L88" s="90"/>
    </row>
    <row r="89" spans="1:12" s="214" customFormat="1" ht="12" customHeight="1">
      <c r="A89" s="1033" t="s">
        <v>798</v>
      </c>
      <c r="B89" s="213"/>
      <c r="C89" s="213"/>
      <c r="D89" s="213"/>
      <c r="E89" s="213"/>
      <c r="F89" s="213"/>
      <c r="G89" s="213"/>
      <c r="H89" s="213"/>
      <c r="I89" s="213"/>
      <c r="J89" s="213"/>
      <c r="K89" s="213"/>
      <c r="L89" s="213"/>
    </row>
    <row r="90" spans="1:12">
      <c r="A90" s="92"/>
      <c r="B90" s="93"/>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activeCell="A3" sqref="A3:B3"/>
    </sheetView>
  </sheetViews>
  <sheetFormatPr defaultColWidth="9" defaultRowHeight="14.25"/>
  <cols>
    <col min="1" max="1" width="8.125" style="925" customWidth="1"/>
    <col min="2" max="9" width="13.625" style="925" customWidth="1"/>
    <col min="10" max="10" width="9" style="925"/>
    <col min="11" max="11" width="9" style="61"/>
    <col min="12" max="16384" width="9" style="925"/>
  </cols>
  <sheetData>
    <row r="1" spans="1:11" ht="15" customHeight="1">
      <c r="A1" s="2129" t="s">
        <v>1619</v>
      </c>
      <c r="B1" s="2129"/>
      <c r="C1" s="2129"/>
      <c r="D1" s="2129"/>
      <c r="E1" s="2129"/>
      <c r="F1" s="2129"/>
      <c r="I1" s="116" t="s">
        <v>1</v>
      </c>
    </row>
    <row r="2" spans="1:11" ht="15" customHeight="1">
      <c r="A2" s="2145" t="s">
        <v>1620</v>
      </c>
      <c r="B2" s="2145"/>
      <c r="C2" s="2145"/>
      <c r="D2" s="2145"/>
      <c r="E2" s="2145"/>
      <c r="F2" s="2145"/>
      <c r="I2" s="116" t="s">
        <v>2</v>
      </c>
    </row>
    <row r="3" spans="1:11" s="121" customFormat="1" ht="15" customHeight="1">
      <c r="A3" s="2188" t="s">
        <v>297</v>
      </c>
      <c r="B3" s="2165"/>
      <c r="C3" s="2138" t="s">
        <v>1471</v>
      </c>
      <c r="D3" s="2165"/>
      <c r="E3" s="2138" t="s">
        <v>326</v>
      </c>
      <c r="F3" s="2188"/>
      <c r="G3" s="2165"/>
      <c r="H3" s="2138" t="s">
        <v>881</v>
      </c>
      <c r="I3" s="2188"/>
      <c r="K3" s="114"/>
    </row>
    <row r="4" spans="1:11" s="121" customFormat="1" ht="15" customHeight="1">
      <c r="A4" s="2151" t="s">
        <v>298</v>
      </c>
      <c r="B4" s="2152"/>
      <c r="C4" s="2166"/>
      <c r="D4" s="2150"/>
      <c r="E4" s="2166"/>
      <c r="F4" s="2146"/>
      <c r="G4" s="2150"/>
      <c r="H4" s="2166"/>
      <c r="I4" s="2146"/>
      <c r="K4" s="114"/>
    </row>
    <row r="5" spans="1:11" s="121" customFormat="1" ht="27" customHeight="1">
      <c r="A5" s="2146" t="s">
        <v>1824</v>
      </c>
      <c r="B5" s="2150"/>
      <c r="C5" s="2166"/>
      <c r="D5" s="2150"/>
      <c r="E5" s="2166"/>
      <c r="F5" s="2146"/>
      <c r="G5" s="2150"/>
      <c r="H5" s="2166"/>
      <c r="I5" s="2146"/>
      <c r="K5" s="114"/>
    </row>
    <row r="6" spans="1:11" s="121" customFormat="1" ht="27" customHeight="1">
      <c r="A6" s="2151" t="s">
        <v>1829</v>
      </c>
      <c r="B6" s="2152"/>
      <c r="C6" s="2131" t="s">
        <v>1149</v>
      </c>
      <c r="D6" s="2126"/>
      <c r="E6" s="2131" t="s">
        <v>296</v>
      </c>
      <c r="F6" s="2151"/>
      <c r="G6" s="2152"/>
      <c r="H6" s="2131" t="s">
        <v>1150</v>
      </c>
      <c r="I6" s="2151"/>
      <c r="K6" s="114"/>
    </row>
    <row r="7" spans="1:11" s="121" customFormat="1" ht="15" customHeight="1">
      <c r="A7" s="2146" t="s">
        <v>1830</v>
      </c>
      <c r="B7" s="2150"/>
      <c r="C7" s="2238"/>
      <c r="D7" s="2126"/>
      <c r="E7" s="2171"/>
      <c r="F7" s="2205"/>
      <c r="G7" s="2172"/>
      <c r="H7" s="2171"/>
      <c r="I7" s="2205"/>
      <c r="K7" s="114"/>
    </row>
    <row r="8" spans="1:11" s="121" customFormat="1" ht="15" customHeight="1">
      <c r="A8" s="2151" t="s">
        <v>1831</v>
      </c>
      <c r="B8" s="2152"/>
      <c r="C8" s="2233" t="s">
        <v>3</v>
      </c>
      <c r="D8" s="2237" t="s">
        <v>9</v>
      </c>
      <c r="E8" s="364" t="s">
        <v>522</v>
      </c>
      <c r="F8" s="2236" t="s">
        <v>3</v>
      </c>
      <c r="G8" s="2122" t="s">
        <v>4</v>
      </c>
      <c r="H8" s="2233" t="s">
        <v>3</v>
      </c>
      <c r="I8" s="2236" t="s">
        <v>4</v>
      </c>
      <c r="K8" s="114"/>
    </row>
    <row r="9" spans="1:11" s="121" customFormat="1" ht="15" customHeight="1">
      <c r="A9" s="326"/>
      <c r="B9" s="326"/>
      <c r="C9" s="2234"/>
      <c r="D9" s="2184"/>
      <c r="E9" s="935" t="s">
        <v>437</v>
      </c>
      <c r="F9" s="2186"/>
      <c r="G9" s="2164"/>
      <c r="H9" s="2234"/>
      <c r="I9" s="2186"/>
      <c r="K9" s="114"/>
    </row>
    <row r="10" spans="1:11" s="203" customFormat="1" ht="15" customHeight="1">
      <c r="A10" s="310">
        <v>2020</v>
      </c>
      <c r="B10" s="296" t="s">
        <v>1773</v>
      </c>
      <c r="C10" s="396">
        <v>108.5</v>
      </c>
      <c r="D10" s="396" t="s">
        <v>92</v>
      </c>
      <c r="E10" s="756">
        <v>6529</v>
      </c>
      <c r="F10" s="396">
        <v>112.5</v>
      </c>
      <c r="G10" s="396" t="s">
        <v>92</v>
      </c>
      <c r="H10" s="396">
        <v>99.3</v>
      </c>
      <c r="I10" s="1210" t="s">
        <v>92</v>
      </c>
      <c r="K10" s="1668"/>
    </row>
    <row r="11" spans="1:11" s="203" customFormat="1" ht="15" customHeight="1">
      <c r="A11" s="1667">
        <v>2021</v>
      </c>
      <c r="B11" s="296" t="s">
        <v>1773</v>
      </c>
      <c r="C11" s="1598">
        <v>86.5</v>
      </c>
      <c r="D11" s="396" t="s">
        <v>92</v>
      </c>
      <c r="E11" s="1688">
        <v>5896</v>
      </c>
      <c r="F11" s="1689">
        <v>91.3</v>
      </c>
      <c r="G11" s="396" t="s">
        <v>92</v>
      </c>
      <c r="H11" s="1599">
        <v>109</v>
      </c>
      <c r="I11" s="1210" t="s">
        <v>92</v>
      </c>
      <c r="K11" s="1668"/>
    </row>
    <row r="12" spans="1:11" s="240" customFormat="1" ht="15" customHeight="1">
      <c r="A12" s="1666"/>
      <c r="B12" s="296"/>
      <c r="C12" s="631"/>
      <c r="D12" s="647"/>
      <c r="E12" s="369"/>
      <c r="F12" s="300"/>
      <c r="G12" s="300"/>
      <c r="H12" s="300"/>
      <c r="I12" s="936"/>
      <c r="K12" s="1690"/>
    </row>
    <row r="13" spans="1:11" s="240" customFormat="1" ht="15" customHeight="1">
      <c r="A13" s="1236">
        <v>2021</v>
      </c>
      <c r="B13" s="1513" t="s">
        <v>1777</v>
      </c>
      <c r="C13" s="1692">
        <v>83.8</v>
      </c>
      <c r="D13" s="1692">
        <v>45.6</v>
      </c>
      <c r="E13" s="1242">
        <v>466</v>
      </c>
      <c r="F13" s="1238">
        <v>73.400000000000006</v>
      </c>
      <c r="G13" s="1238">
        <v>64.5</v>
      </c>
      <c r="H13" s="1238">
        <v>96.9</v>
      </c>
      <c r="I13" s="1239">
        <v>79.5</v>
      </c>
      <c r="K13" s="1690"/>
    </row>
    <row r="14" spans="1:11" s="240" customFormat="1" ht="15" customHeight="1">
      <c r="A14" s="1666"/>
      <c r="B14" s="1513" t="s">
        <v>1778</v>
      </c>
      <c r="C14" s="647">
        <v>70.400000000000006</v>
      </c>
      <c r="D14" s="647">
        <v>102.5</v>
      </c>
      <c r="E14" s="369">
        <v>402</v>
      </c>
      <c r="F14" s="300">
        <v>159.5</v>
      </c>
      <c r="G14" s="300">
        <v>86.3</v>
      </c>
      <c r="H14" s="300">
        <v>98.5</v>
      </c>
      <c r="I14" s="936">
        <v>102.7</v>
      </c>
      <c r="K14" s="1690"/>
    </row>
    <row r="15" spans="1:11" s="240" customFormat="1" ht="15" customHeight="1">
      <c r="A15" s="1666"/>
      <c r="B15" s="1513" t="s">
        <v>1779</v>
      </c>
      <c r="C15" s="647">
        <v>78.8</v>
      </c>
      <c r="D15" s="647">
        <v>150.30000000000001</v>
      </c>
      <c r="E15" s="369">
        <v>550</v>
      </c>
      <c r="F15" s="300">
        <v>88.4</v>
      </c>
      <c r="G15" s="300">
        <v>136.80000000000001</v>
      </c>
      <c r="H15" s="300">
        <v>115.8</v>
      </c>
      <c r="I15" s="936">
        <v>123.2</v>
      </c>
      <c r="K15" s="1690"/>
    </row>
    <row r="16" spans="1:11" s="240" customFormat="1" ht="15" customHeight="1">
      <c r="A16" s="1666"/>
      <c r="B16" s="1513" t="s">
        <v>1780</v>
      </c>
      <c r="C16" s="1692">
        <v>96.5</v>
      </c>
      <c r="D16" s="1692">
        <v>101</v>
      </c>
      <c r="E16" s="1242" t="s">
        <v>2109</v>
      </c>
      <c r="F16" s="1238" t="s">
        <v>2110</v>
      </c>
      <c r="G16" s="1238" t="s">
        <v>2111</v>
      </c>
      <c r="H16" s="1238">
        <v>124.6</v>
      </c>
      <c r="I16" s="1239">
        <v>93.9</v>
      </c>
      <c r="K16" s="1690"/>
    </row>
    <row r="17" spans="1:11" s="240" customFormat="1" ht="15" customHeight="1">
      <c r="A17" s="1666"/>
      <c r="B17" s="1513" t="s">
        <v>1781</v>
      </c>
      <c r="C17" s="1692">
        <v>96</v>
      </c>
      <c r="D17" s="1692">
        <v>117.9</v>
      </c>
      <c r="E17" s="1242">
        <v>340</v>
      </c>
      <c r="F17" s="1238">
        <v>75.900000000000006</v>
      </c>
      <c r="G17" s="1238" t="s">
        <v>2112</v>
      </c>
      <c r="H17" s="1238">
        <v>117.6</v>
      </c>
      <c r="I17" s="1239">
        <v>107</v>
      </c>
      <c r="K17" s="1690"/>
    </row>
    <row r="18" spans="1:11" s="240" customFormat="1" ht="15" customHeight="1">
      <c r="A18" s="1666"/>
      <c r="B18" s="1513" t="s">
        <v>1782</v>
      </c>
      <c r="C18" s="1692">
        <v>72.900000000000006</v>
      </c>
      <c r="D18" s="1692">
        <v>87.3</v>
      </c>
      <c r="E18" s="1242">
        <v>413</v>
      </c>
      <c r="F18" s="1238">
        <v>57.1</v>
      </c>
      <c r="G18" s="1238">
        <v>121.5</v>
      </c>
      <c r="H18" s="1238">
        <v>107.6</v>
      </c>
      <c r="I18" s="1239">
        <v>104.3</v>
      </c>
      <c r="K18" s="1690"/>
    </row>
    <row r="19" spans="1:11" s="240" customFormat="1" ht="15" customHeight="1">
      <c r="A19" s="1666"/>
      <c r="B19" s="1513" t="s">
        <v>1774</v>
      </c>
      <c r="C19" s="1691">
        <v>80.7</v>
      </c>
      <c r="D19" s="1691">
        <v>94.1</v>
      </c>
      <c r="E19" s="365" t="s">
        <v>1879</v>
      </c>
      <c r="F19" s="352" t="s">
        <v>1882</v>
      </c>
      <c r="G19" s="352" t="s">
        <v>1885</v>
      </c>
      <c r="H19" s="352">
        <v>107.5</v>
      </c>
      <c r="I19" s="383">
        <v>109.7</v>
      </c>
      <c r="K19" s="1690"/>
    </row>
    <row r="20" spans="1:11" s="240" customFormat="1" ht="15" customHeight="1">
      <c r="A20" s="1666"/>
      <c r="B20" s="1513" t="s">
        <v>1775</v>
      </c>
      <c r="C20" s="1691">
        <v>64.3</v>
      </c>
      <c r="D20" s="1691">
        <v>85.2</v>
      </c>
      <c r="E20" s="365" t="s">
        <v>1880</v>
      </c>
      <c r="F20" s="352" t="s">
        <v>1883</v>
      </c>
      <c r="G20" s="352" t="s">
        <v>1886</v>
      </c>
      <c r="H20" s="352">
        <v>105.3</v>
      </c>
      <c r="I20" s="383">
        <v>94.7</v>
      </c>
      <c r="K20" s="1690"/>
    </row>
    <row r="21" spans="1:11" s="1696" customFormat="1" ht="15" customHeight="1">
      <c r="A21" s="1693"/>
      <c r="B21" s="1675" t="s">
        <v>1776</v>
      </c>
      <c r="C21" s="1694">
        <v>82.2</v>
      </c>
      <c r="D21" s="1694">
        <v>141.4</v>
      </c>
      <c r="E21" s="1695" t="s">
        <v>1881</v>
      </c>
      <c r="F21" s="344" t="s">
        <v>1606</v>
      </c>
      <c r="G21" s="344" t="s">
        <v>1887</v>
      </c>
      <c r="H21" s="344">
        <v>103.8</v>
      </c>
      <c r="I21" s="1676">
        <v>94.5</v>
      </c>
      <c r="K21" s="1697"/>
    </row>
    <row r="22" spans="1:11" s="1696" customFormat="1" ht="15" customHeight="1">
      <c r="A22" s="1693"/>
      <c r="B22" s="1698">
        <v>10</v>
      </c>
      <c r="C22" s="1699">
        <v>84.2</v>
      </c>
      <c r="D22" s="1699">
        <v>93.3</v>
      </c>
      <c r="E22" s="1700">
        <v>525</v>
      </c>
      <c r="F22" s="1680">
        <v>109.8</v>
      </c>
      <c r="G22" s="1680">
        <v>97.9</v>
      </c>
      <c r="H22" s="1680">
        <v>105.6</v>
      </c>
      <c r="I22" s="1678">
        <v>99.4</v>
      </c>
      <c r="K22" s="1697"/>
    </row>
    <row r="23" spans="1:11" s="1696" customFormat="1" ht="15" customHeight="1">
      <c r="A23" s="1693"/>
      <c r="B23" s="1698">
        <v>11</v>
      </c>
      <c r="C23" s="1699">
        <v>113.8</v>
      </c>
      <c r="D23" s="1699">
        <v>121.2</v>
      </c>
      <c r="E23" s="1700">
        <v>623</v>
      </c>
      <c r="F23" s="1680" t="s">
        <v>1884</v>
      </c>
      <c r="G23" s="1680">
        <v>118.7</v>
      </c>
      <c r="H23" s="1680">
        <v>112.9</v>
      </c>
      <c r="I23" s="1678">
        <v>95.2</v>
      </c>
      <c r="K23" s="1697"/>
    </row>
    <row r="24" spans="1:11" s="1696" customFormat="1" ht="15" customHeight="1">
      <c r="A24" s="1693"/>
      <c r="B24" s="1698">
        <v>12</v>
      </c>
      <c r="C24" s="1699">
        <v>121.1</v>
      </c>
      <c r="D24" s="1699">
        <v>129.30000000000001</v>
      </c>
      <c r="E24" s="1700">
        <v>703</v>
      </c>
      <c r="F24" s="1680">
        <v>97.2</v>
      </c>
      <c r="G24" s="1680">
        <v>112.8</v>
      </c>
      <c r="H24" s="1680">
        <v>105.4</v>
      </c>
      <c r="I24" s="1678">
        <v>107.7</v>
      </c>
      <c r="K24" s="1697"/>
    </row>
    <row r="25" spans="1:11" s="1696" customFormat="1" ht="15" customHeight="1">
      <c r="A25" s="1829"/>
      <c r="B25" s="1827"/>
      <c r="C25" s="1830"/>
      <c r="D25" s="1830"/>
      <c r="E25" s="1831"/>
      <c r="F25" s="1828"/>
      <c r="G25" s="1828"/>
      <c r="H25" s="1828"/>
      <c r="I25" s="1678"/>
      <c r="K25" s="1697"/>
    </row>
    <row r="26" spans="1:11" s="240" customFormat="1" ht="15" customHeight="1">
      <c r="A26" s="1236">
        <v>2022</v>
      </c>
      <c r="B26" s="1513" t="s">
        <v>1777</v>
      </c>
      <c r="C26" s="1692">
        <v>127.1</v>
      </c>
      <c r="D26" s="1692">
        <v>47.9</v>
      </c>
      <c r="E26" s="1242">
        <v>523</v>
      </c>
      <c r="F26" s="1238">
        <v>112.2</v>
      </c>
      <c r="G26" s="1238">
        <v>74.400000000000006</v>
      </c>
      <c r="H26" s="1238" t="s">
        <v>92</v>
      </c>
      <c r="I26" s="1239" t="s">
        <v>92</v>
      </c>
      <c r="K26" s="1690"/>
    </row>
    <row r="27" spans="1:11" s="240" customFormat="1" ht="15" customHeight="1">
      <c r="A27" s="1764"/>
      <c r="B27" s="1513" t="s">
        <v>1778</v>
      </c>
      <c r="C27" s="647">
        <v>112.9</v>
      </c>
      <c r="D27" s="647">
        <v>91</v>
      </c>
      <c r="E27" s="369">
        <v>594</v>
      </c>
      <c r="F27" s="300">
        <v>147.80000000000001</v>
      </c>
      <c r="G27" s="300">
        <v>113.6</v>
      </c>
      <c r="H27" s="300">
        <v>97.7</v>
      </c>
      <c r="I27" s="936" t="s">
        <v>92</v>
      </c>
      <c r="K27" s="1690"/>
    </row>
    <row r="28" spans="1:11" s="240" customFormat="1" ht="15" customHeight="1">
      <c r="A28" s="1764"/>
      <c r="B28" s="1513" t="s">
        <v>1779</v>
      </c>
      <c r="C28" s="647">
        <v>121.2</v>
      </c>
      <c r="D28" s="647">
        <v>161.30000000000001</v>
      </c>
      <c r="E28" s="369">
        <v>594</v>
      </c>
      <c r="F28" s="300">
        <v>108</v>
      </c>
      <c r="G28" s="300">
        <v>100</v>
      </c>
      <c r="H28" s="300">
        <v>103.3</v>
      </c>
      <c r="I28" s="936">
        <v>130.30000000000001</v>
      </c>
      <c r="K28" s="1690"/>
    </row>
    <row r="29" spans="1:11" s="67" customFormat="1" ht="17.25" customHeight="1">
      <c r="A29" s="2223" t="s">
        <v>1741</v>
      </c>
      <c r="B29" s="2223"/>
      <c r="C29" s="2223"/>
      <c r="D29" s="2223"/>
      <c r="E29" s="2223"/>
      <c r="F29" s="2223"/>
      <c r="G29" s="2223"/>
      <c r="H29" s="2223"/>
      <c r="I29" s="2223"/>
      <c r="K29" s="114"/>
    </row>
    <row r="30" spans="1:11" ht="17.25" customHeight="1">
      <c r="A30" s="2235" t="s">
        <v>1742</v>
      </c>
      <c r="B30" s="2235"/>
      <c r="C30" s="2235"/>
      <c r="D30" s="2235"/>
      <c r="E30" s="2235"/>
      <c r="F30" s="2235"/>
      <c r="G30" s="2235"/>
      <c r="H30" s="2235"/>
      <c r="I30" s="2235"/>
    </row>
  </sheetData>
  <mergeCells count="22">
    <mergeCell ref="H6:I7"/>
    <mergeCell ref="C6:D7"/>
    <mergeCell ref="C3:D5"/>
    <mergeCell ref="E3:G5"/>
    <mergeCell ref="E6:G7"/>
    <mergeCell ref="H3:I5"/>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3:B21"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25"/>
  </cols>
  <sheetData>
    <row r="1" spans="1:12" ht="15" customHeight="1">
      <c r="A1" s="2615" t="s">
        <v>1682</v>
      </c>
      <c r="B1" s="2615"/>
      <c r="C1" s="2615"/>
      <c r="D1" s="2615"/>
      <c r="E1" s="2615"/>
      <c r="F1" s="2615"/>
      <c r="K1" s="2157" t="s">
        <v>1</v>
      </c>
      <c r="L1" s="2157"/>
    </row>
    <row r="2" spans="1:12" ht="15" customHeight="1">
      <c r="A2" s="2614" t="s">
        <v>1679</v>
      </c>
      <c r="B2" s="2614"/>
      <c r="C2" s="2614"/>
      <c r="D2" s="2614"/>
      <c r="E2" s="2614"/>
      <c r="F2" s="88"/>
      <c r="G2" s="88"/>
      <c r="H2" s="88"/>
      <c r="I2" s="88"/>
      <c r="J2" s="88"/>
      <c r="K2" s="2217" t="s">
        <v>2</v>
      </c>
      <c r="L2" s="2217"/>
    </row>
    <row r="3" spans="1:12" s="121" customFormat="1" ht="17.25" customHeight="1">
      <c r="A3" s="659"/>
      <c r="B3" s="659"/>
      <c r="C3" s="2607" t="s">
        <v>1036</v>
      </c>
      <c r="D3" s="2551"/>
      <c r="E3" s="2551"/>
      <c r="F3" s="2551"/>
      <c r="G3" s="2551"/>
      <c r="H3" s="2608" t="s">
        <v>1299</v>
      </c>
      <c r="I3" s="2618"/>
      <c r="J3" s="2618"/>
      <c r="K3" s="2618"/>
      <c r="L3" s="2618"/>
    </row>
    <row r="4" spans="1:12" s="121" customFormat="1" ht="17.25" customHeight="1">
      <c r="A4" s="661"/>
      <c r="B4" s="661"/>
      <c r="C4" s="2611" t="s">
        <v>332</v>
      </c>
      <c r="D4" s="2607" t="s">
        <v>534</v>
      </c>
      <c r="E4" s="2551"/>
      <c r="F4" s="2608" t="s">
        <v>535</v>
      </c>
      <c r="G4" s="2619"/>
      <c r="H4" s="2607" t="s">
        <v>528</v>
      </c>
      <c r="I4" s="2551"/>
      <c r="J4" s="2551"/>
      <c r="K4" s="2609" t="s">
        <v>529</v>
      </c>
      <c r="L4" s="2620"/>
    </row>
    <row r="5" spans="1:12" s="121" customFormat="1" ht="39" customHeight="1">
      <c r="A5" s="2617" t="s">
        <v>297</v>
      </c>
      <c r="B5" s="2147"/>
      <c r="C5" s="2158"/>
      <c r="D5" s="663" t="s">
        <v>333</v>
      </c>
      <c r="E5" s="663" t="s">
        <v>531</v>
      </c>
      <c r="F5" s="663" t="s">
        <v>530</v>
      </c>
      <c r="G5" s="663" t="s">
        <v>335</v>
      </c>
      <c r="H5" s="663" t="s">
        <v>333</v>
      </c>
      <c r="I5" s="663" t="s">
        <v>531</v>
      </c>
      <c r="J5" s="663" t="s">
        <v>530</v>
      </c>
      <c r="K5" s="663" t="s">
        <v>335</v>
      </c>
      <c r="L5" s="587" t="s">
        <v>337</v>
      </c>
    </row>
    <row r="6" spans="1:12" s="121" customFormat="1" ht="64.5" customHeight="1">
      <c r="A6" s="2616" t="s">
        <v>298</v>
      </c>
      <c r="B6" s="2154"/>
      <c r="C6" s="1028" t="s">
        <v>327</v>
      </c>
      <c r="D6" s="1028" t="s">
        <v>328</v>
      </c>
      <c r="E6" s="1028" t="s">
        <v>533</v>
      </c>
      <c r="F6" s="1028" t="s">
        <v>532</v>
      </c>
      <c r="G6" s="1028" t="s">
        <v>330</v>
      </c>
      <c r="H6" s="1028" t="s">
        <v>328</v>
      </c>
      <c r="I6" s="1028" t="s">
        <v>533</v>
      </c>
      <c r="J6" s="1028" t="s">
        <v>532</v>
      </c>
      <c r="K6" s="1028" t="s">
        <v>330</v>
      </c>
      <c r="L6" s="1032" t="s">
        <v>331</v>
      </c>
    </row>
    <row r="7" spans="1:12" s="121" customFormat="1" ht="15" customHeight="1">
      <c r="A7" s="665">
        <v>2016</v>
      </c>
      <c r="B7" s="1589" t="s">
        <v>1777</v>
      </c>
      <c r="C7" s="303">
        <v>-4.8</v>
      </c>
      <c r="D7" s="303">
        <v>-3.2</v>
      </c>
      <c r="E7" s="303">
        <v>-3.2</v>
      </c>
      <c r="F7" s="303">
        <v>-3.2</v>
      </c>
      <c r="G7" s="303">
        <v>-3.2</v>
      </c>
      <c r="H7" s="303">
        <v>-6.4</v>
      </c>
      <c r="I7" s="303">
        <v>-6.4</v>
      </c>
      <c r="J7" s="303">
        <v>-6.4</v>
      </c>
      <c r="K7" s="303">
        <v>-6.4</v>
      </c>
      <c r="L7" s="429">
        <v>-3.2</v>
      </c>
    </row>
    <row r="8" spans="1:12" s="121" customFormat="1" ht="13.5" customHeight="1">
      <c r="A8" s="665"/>
      <c r="B8" s="1589" t="s">
        <v>1778</v>
      </c>
      <c r="C8" s="303">
        <v>-3.2</v>
      </c>
      <c r="D8" s="303">
        <v>-3.2</v>
      </c>
      <c r="E8" s="303">
        <v>0</v>
      </c>
      <c r="F8" s="303">
        <v>0</v>
      </c>
      <c r="G8" s="303">
        <v>-3.2</v>
      </c>
      <c r="H8" s="303">
        <v>-3.2</v>
      </c>
      <c r="I8" s="303">
        <v>-3.2</v>
      </c>
      <c r="J8" s="303">
        <v>-3.2</v>
      </c>
      <c r="K8" s="303">
        <v>-6.4</v>
      </c>
      <c r="L8" s="429">
        <v>-3.2</v>
      </c>
    </row>
    <row r="9" spans="1:12" s="121" customFormat="1" ht="13.5" customHeight="1">
      <c r="A9" s="665"/>
      <c r="B9" s="1589" t="s">
        <v>1779</v>
      </c>
      <c r="C9" s="303">
        <v>1.6</v>
      </c>
      <c r="D9" s="303">
        <v>-23.4</v>
      </c>
      <c r="E9" s="303">
        <v>-3.2</v>
      </c>
      <c r="F9" s="303">
        <v>-3.2</v>
      </c>
      <c r="G9" s="303">
        <v>-26.6</v>
      </c>
      <c r="H9" s="303">
        <v>26.6</v>
      </c>
      <c r="I9" s="303">
        <v>26.6</v>
      </c>
      <c r="J9" s="303">
        <v>26.6</v>
      </c>
      <c r="K9" s="303">
        <v>26.6</v>
      </c>
      <c r="L9" s="429">
        <v>3.2</v>
      </c>
    </row>
    <row r="10" spans="1:12" s="121" customFormat="1" ht="13.5" customHeight="1">
      <c r="A10" s="388"/>
      <c r="B10" s="1590" t="s">
        <v>1792</v>
      </c>
      <c r="C10" s="303">
        <v>4.0999999999999996</v>
      </c>
      <c r="D10" s="303">
        <v>-19.3</v>
      </c>
      <c r="E10" s="303">
        <v>0</v>
      </c>
      <c r="F10" s="303">
        <v>0</v>
      </c>
      <c r="G10" s="303">
        <v>0</v>
      </c>
      <c r="H10" s="303">
        <v>27.5</v>
      </c>
      <c r="I10" s="303">
        <v>31.6</v>
      </c>
      <c r="J10" s="303">
        <v>31.6</v>
      </c>
      <c r="K10" s="303">
        <v>31.6</v>
      </c>
      <c r="L10" s="429">
        <v>0</v>
      </c>
    </row>
    <row r="11" spans="1:12" s="121" customFormat="1" ht="13.5" customHeight="1">
      <c r="A11" s="388"/>
      <c r="B11" s="1590" t="s">
        <v>1793</v>
      </c>
      <c r="C11" s="303">
        <v>19.899999999999999</v>
      </c>
      <c r="D11" s="303">
        <v>35.700000000000003</v>
      </c>
      <c r="E11" s="303">
        <v>27.5</v>
      </c>
      <c r="F11" s="303">
        <v>4.3</v>
      </c>
      <c r="G11" s="303">
        <v>4.0999999999999996</v>
      </c>
      <c r="H11" s="303">
        <v>4.0999999999999996</v>
      </c>
      <c r="I11" s="303">
        <v>54.8</v>
      </c>
      <c r="J11" s="303">
        <v>31.6</v>
      </c>
      <c r="K11" s="303">
        <v>8.1999999999999993</v>
      </c>
      <c r="L11" s="429">
        <v>27.5</v>
      </c>
    </row>
    <row r="12" spans="1:12" s="121" customFormat="1" ht="13.5" customHeight="1">
      <c r="A12" s="388"/>
      <c r="B12" s="1590" t="s">
        <v>1787</v>
      </c>
      <c r="C12" s="303">
        <v>23.8</v>
      </c>
      <c r="D12" s="303">
        <v>8.1999999999999993</v>
      </c>
      <c r="E12" s="303">
        <v>27.9</v>
      </c>
      <c r="F12" s="303">
        <v>43.5</v>
      </c>
      <c r="G12" s="303">
        <v>35.299999999999997</v>
      </c>
      <c r="H12" s="303">
        <v>39.4</v>
      </c>
      <c r="I12" s="303">
        <v>50.7</v>
      </c>
      <c r="J12" s="303">
        <v>35.299999999999997</v>
      </c>
      <c r="K12" s="303">
        <v>35.299999999999997</v>
      </c>
      <c r="L12" s="429">
        <v>15.6</v>
      </c>
    </row>
    <row r="13" spans="1:12" s="121" customFormat="1" ht="13.5" customHeight="1">
      <c r="A13" s="388"/>
      <c r="B13" s="1590" t="s">
        <v>1774</v>
      </c>
      <c r="C13" s="303">
        <v>31.6</v>
      </c>
      <c r="D13" s="303">
        <v>35.700000000000003</v>
      </c>
      <c r="E13" s="303">
        <v>27.5</v>
      </c>
      <c r="F13" s="303">
        <v>27.5</v>
      </c>
      <c r="G13" s="303">
        <v>27.5</v>
      </c>
      <c r="H13" s="303">
        <v>27.5</v>
      </c>
      <c r="I13" s="303">
        <v>27.5</v>
      </c>
      <c r="J13" s="303">
        <v>27.5</v>
      </c>
      <c r="K13" s="303">
        <v>4.0999999999999996</v>
      </c>
      <c r="L13" s="429">
        <v>-4.0999999999999996</v>
      </c>
    </row>
    <row r="14" spans="1:12" s="121" customFormat="1" ht="13.5" customHeight="1">
      <c r="A14" s="388"/>
      <c r="B14" s="1590" t="s">
        <v>1775</v>
      </c>
      <c r="C14" s="303">
        <v>4.0999999999999996</v>
      </c>
      <c r="D14" s="303">
        <v>23.8</v>
      </c>
      <c r="E14" s="303">
        <v>23.8</v>
      </c>
      <c r="F14" s="303">
        <v>27.9</v>
      </c>
      <c r="G14" s="303">
        <v>23.8</v>
      </c>
      <c r="H14" s="303">
        <v>-15.6</v>
      </c>
      <c r="I14" s="303">
        <v>-15.6</v>
      </c>
      <c r="J14" s="303">
        <v>-15.6</v>
      </c>
      <c r="K14" s="303">
        <v>-11.5</v>
      </c>
      <c r="L14" s="429">
        <v>-19.7</v>
      </c>
    </row>
    <row r="15" spans="1:12" s="121" customFormat="1" ht="13.5" customHeight="1">
      <c r="A15" s="388"/>
      <c r="B15" s="1590" t="s">
        <v>1776</v>
      </c>
      <c r="C15" s="303">
        <v>-9.6</v>
      </c>
      <c r="D15" s="303">
        <v>22.8</v>
      </c>
      <c r="E15" s="303">
        <v>-20.399999999999999</v>
      </c>
      <c r="F15" s="303">
        <v>-20.399999999999999</v>
      </c>
      <c r="G15" s="303">
        <v>-4.8</v>
      </c>
      <c r="H15" s="303">
        <v>-41.9</v>
      </c>
      <c r="I15" s="303">
        <v>-41.9</v>
      </c>
      <c r="J15" s="303">
        <v>-41.9</v>
      </c>
      <c r="K15" s="303">
        <v>-38.299999999999997</v>
      </c>
      <c r="L15" s="429">
        <v>-19.2</v>
      </c>
    </row>
    <row r="16" spans="1:12" s="121" customFormat="1" ht="13.5" customHeight="1">
      <c r="A16" s="388"/>
      <c r="B16" s="1588">
        <v>10</v>
      </c>
      <c r="C16" s="303">
        <v>-9.9</v>
      </c>
      <c r="D16" s="303">
        <v>19.7</v>
      </c>
      <c r="E16" s="303">
        <v>4</v>
      </c>
      <c r="F16" s="303">
        <v>4</v>
      </c>
      <c r="G16" s="303">
        <v>-22.9</v>
      </c>
      <c r="H16" s="303">
        <v>-39.4</v>
      </c>
      <c r="I16" s="303">
        <v>-39.4</v>
      </c>
      <c r="J16" s="303">
        <v>-39.4</v>
      </c>
      <c r="K16" s="303">
        <v>-39.4</v>
      </c>
      <c r="L16" s="429">
        <v>-23.8</v>
      </c>
    </row>
    <row r="17" spans="1:12" s="121" customFormat="1" ht="13.5" customHeight="1">
      <c r="A17" s="388"/>
      <c r="B17" s="1588">
        <v>11</v>
      </c>
      <c r="C17" s="303">
        <v>-23.4</v>
      </c>
      <c r="D17" s="303">
        <v>-15.2</v>
      </c>
      <c r="E17" s="303">
        <v>-23.4</v>
      </c>
      <c r="F17" s="303">
        <v>-23.4</v>
      </c>
      <c r="G17" s="303">
        <v>-15.2</v>
      </c>
      <c r="H17" s="303">
        <v>-31.6</v>
      </c>
      <c r="I17" s="303">
        <v>-31.6</v>
      </c>
      <c r="J17" s="303">
        <v>-31.6</v>
      </c>
      <c r="K17" s="303">
        <v>-31.6</v>
      </c>
      <c r="L17" s="429">
        <v>-8.1999999999999993</v>
      </c>
    </row>
    <row r="18" spans="1:12" s="121" customFormat="1" ht="13.5" customHeight="1">
      <c r="A18" s="388"/>
      <c r="B18" s="1588">
        <v>12</v>
      </c>
      <c r="C18" s="303">
        <v>-25.2</v>
      </c>
      <c r="D18" s="303">
        <v>-19.8</v>
      </c>
      <c r="E18" s="303">
        <v>-50.2</v>
      </c>
      <c r="F18" s="303">
        <v>-50.2</v>
      </c>
      <c r="G18" s="303">
        <v>-46.6</v>
      </c>
      <c r="H18" s="303">
        <v>-30.6</v>
      </c>
      <c r="I18" s="303">
        <v>-30.6</v>
      </c>
      <c r="J18" s="303">
        <v>-30.6</v>
      </c>
      <c r="K18" s="303">
        <v>-30.6</v>
      </c>
      <c r="L18" s="429">
        <v>-7.2</v>
      </c>
    </row>
    <row r="19" spans="1:12" s="121" customFormat="1" ht="13.5" customHeight="1">
      <c r="A19" s="388"/>
      <c r="B19" s="668"/>
      <c r="C19" s="303"/>
      <c r="D19" s="303"/>
      <c r="E19" s="303"/>
      <c r="F19" s="303"/>
      <c r="G19" s="303"/>
      <c r="H19" s="303"/>
      <c r="I19" s="303"/>
      <c r="J19" s="303"/>
      <c r="K19" s="303"/>
      <c r="L19" s="429"/>
    </row>
    <row r="20" spans="1:12" s="121" customFormat="1" ht="13.5" customHeight="1">
      <c r="A20" s="665">
        <v>2017</v>
      </c>
      <c r="B20" s="1589" t="s">
        <v>1777</v>
      </c>
      <c r="C20" s="303">
        <v>15.2</v>
      </c>
      <c r="D20" s="303">
        <v>5</v>
      </c>
      <c r="E20" s="303">
        <v>25.4</v>
      </c>
      <c r="F20" s="303">
        <v>25.4</v>
      </c>
      <c r="G20" s="303">
        <v>-4.4000000000000004</v>
      </c>
      <c r="H20" s="303">
        <v>25.4</v>
      </c>
      <c r="I20" s="303">
        <v>25.4</v>
      </c>
      <c r="J20" s="303">
        <v>25.4</v>
      </c>
      <c r="K20" s="303">
        <v>27.6</v>
      </c>
      <c r="L20" s="429">
        <v>-2.2000000000000002</v>
      </c>
    </row>
    <row r="21" spans="1:12" s="121" customFormat="1" ht="13.5" customHeight="1">
      <c r="A21" s="665"/>
      <c r="B21" s="1589" t="s">
        <v>1778</v>
      </c>
      <c r="C21" s="303">
        <v>14</v>
      </c>
      <c r="D21" s="303">
        <v>3</v>
      </c>
      <c r="E21" s="303">
        <v>-2.4</v>
      </c>
      <c r="F21" s="303">
        <v>-2.4</v>
      </c>
      <c r="G21" s="303">
        <v>-2.4</v>
      </c>
      <c r="H21" s="303">
        <v>24.9</v>
      </c>
      <c r="I21" s="303">
        <v>24.9</v>
      </c>
      <c r="J21" s="303">
        <v>24.9</v>
      </c>
      <c r="K21" s="303">
        <v>27.3</v>
      </c>
      <c r="L21" s="429">
        <v>-2.4</v>
      </c>
    </row>
    <row r="22" spans="1:12" s="121" customFormat="1" ht="13.5" customHeight="1">
      <c r="A22" s="665"/>
      <c r="B22" s="1589" t="s">
        <v>1779</v>
      </c>
      <c r="C22" s="303">
        <v>14</v>
      </c>
      <c r="D22" s="303">
        <v>3</v>
      </c>
      <c r="E22" s="303">
        <v>27.3</v>
      </c>
      <c r="F22" s="303">
        <v>27.3</v>
      </c>
      <c r="G22" s="303">
        <v>-4.9000000000000004</v>
      </c>
      <c r="H22" s="303">
        <v>24.9</v>
      </c>
      <c r="I22" s="303">
        <v>24.9</v>
      </c>
      <c r="J22" s="303">
        <v>24.9</v>
      </c>
      <c r="K22" s="303">
        <v>27.3</v>
      </c>
      <c r="L22" s="429">
        <v>27.3</v>
      </c>
    </row>
    <row r="23" spans="1:12" s="121" customFormat="1" ht="13.5" customHeight="1">
      <c r="A23" s="388"/>
      <c r="B23" s="1590" t="s">
        <v>1792</v>
      </c>
      <c r="C23" s="303">
        <v>30.1</v>
      </c>
      <c r="D23" s="303">
        <v>32.799999999999997</v>
      </c>
      <c r="E23" s="303">
        <v>29.8</v>
      </c>
      <c r="F23" s="303">
        <v>29.8</v>
      </c>
      <c r="G23" s="303">
        <v>-7.9</v>
      </c>
      <c r="H23" s="303">
        <v>27.3</v>
      </c>
      <c r="I23" s="303">
        <v>35.200000000000003</v>
      </c>
      <c r="J23" s="303">
        <v>35.200000000000003</v>
      </c>
      <c r="K23" s="303">
        <v>32.200000000000003</v>
      </c>
      <c r="L23" s="429">
        <v>27.3</v>
      </c>
    </row>
    <row r="24" spans="1:12" s="121" customFormat="1" ht="13.5" customHeight="1">
      <c r="A24" s="388"/>
      <c r="B24" s="1590" t="s">
        <v>1793</v>
      </c>
      <c r="C24" s="303">
        <v>32.5</v>
      </c>
      <c r="D24" s="303">
        <v>32.799999999999997</v>
      </c>
      <c r="E24" s="303">
        <v>27.3</v>
      </c>
      <c r="F24" s="303">
        <v>27.3</v>
      </c>
      <c r="G24" s="303">
        <v>-7.9</v>
      </c>
      <c r="H24" s="303">
        <v>32.200000000000003</v>
      </c>
      <c r="I24" s="303">
        <v>37.700000000000003</v>
      </c>
      <c r="J24" s="303">
        <v>37.700000000000003</v>
      </c>
      <c r="K24" s="303">
        <v>32.200000000000003</v>
      </c>
      <c r="L24" s="429">
        <v>34.700000000000003</v>
      </c>
    </row>
    <row r="25" spans="1:12" s="121" customFormat="1" ht="13.5" customHeight="1">
      <c r="A25" s="388"/>
      <c r="B25" s="1590" t="s">
        <v>1787</v>
      </c>
      <c r="C25" s="303">
        <v>31.5</v>
      </c>
      <c r="D25" s="303">
        <v>30.4</v>
      </c>
      <c r="E25" s="303">
        <v>29.8</v>
      </c>
      <c r="F25" s="303">
        <v>29.8</v>
      </c>
      <c r="G25" s="303">
        <v>23.7</v>
      </c>
      <c r="H25" s="303">
        <v>32.5</v>
      </c>
      <c r="I25" s="303">
        <v>38.6</v>
      </c>
      <c r="J25" s="303">
        <v>38.6</v>
      </c>
      <c r="K25" s="303">
        <v>32.5</v>
      </c>
      <c r="L25" s="429">
        <v>35.200000000000003</v>
      </c>
    </row>
    <row r="26" spans="1:12" s="121" customFormat="1" ht="13.5" customHeight="1">
      <c r="A26" s="388"/>
      <c r="B26" s="1590" t="s">
        <v>1774</v>
      </c>
      <c r="C26" s="303">
        <v>29.8</v>
      </c>
      <c r="D26" s="303">
        <v>33.200000000000003</v>
      </c>
      <c r="E26" s="303">
        <v>0</v>
      </c>
      <c r="F26" s="303">
        <v>0</v>
      </c>
      <c r="G26" s="303">
        <v>23.7</v>
      </c>
      <c r="H26" s="303">
        <v>26.4</v>
      </c>
      <c r="I26" s="303">
        <v>2.7</v>
      </c>
      <c r="J26" s="303">
        <v>32.5</v>
      </c>
      <c r="K26" s="303">
        <v>26.4</v>
      </c>
      <c r="L26" s="429">
        <v>2.7</v>
      </c>
    </row>
    <row r="27" spans="1:12" s="121" customFormat="1" ht="13.5" customHeight="1">
      <c r="A27" s="388"/>
      <c r="B27" s="1590" t="s">
        <v>1775</v>
      </c>
      <c r="C27" s="303">
        <v>17.2</v>
      </c>
      <c r="D27" s="303">
        <v>34.299999999999997</v>
      </c>
      <c r="E27" s="303">
        <v>29.8</v>
      </c>
      <c r="F27" s="303">
        <v>0</v>
      </c>
      <c r="G27" s="303">
        <v>21.6</v>
      </c>
      <c r="H27" s="303">
        <v>0</v>
      </c>
      <c r="I27" s="303">
        <v>8.1999999999999993</v>
      </c>
      <c r="J27" s="303">
        <v>8.1999999999999993</v>
      </c>
      <c r="K27" s="303">
        <v>3.7</v>
      </c>
      <c r="L27" s="429">
        <v>-33.4</v>
      </c>
    </row>
    <row r="28" spans="1:12" s="121" customFormat="1" ht="13.5" customHeight="1">
      <c r="A28" s="388"/>
      <c r="B28" s="1590" t="s">
        <v>1776</v>
      </c>
      <c r="C28" s="303">
        <v>13.6</v>
      </c>
      <c r="D28" s="303">
        <v>33.200000000000003</v>
      </c>
      <c r="E28" s="303">
        <v>29.8</v>
      </c>
      <c r="F28" s="303">
        <v>29.8</v>
      </c>
      <c r="G28" s="303">
        <v>23.7</v>
      </c>
      <c r="H28" s="303">
        <v>-6.1</v>
      </c>
      <c r="I28" s="303">
        <v>-35.9</v>
      </c>
      <c r="J28" s="303">
        <v>-35.9</v>
      </c>
      <c r="K28" s="303">
        <v>-0.6</v>
      </c>
      <c r="L28" s="429">
        <v>-32.5</v>
      </c>
    </row>
    <row r="29" spans="1:12" s="121" customFormat="1" ht="13.5" customHeight="1">
      <c r="A29" s="388"/>
      <c r="B29" s="1588">
        <v>10</v>
      </c>
      <c r="C29" s="303">
        <v>18</v>
      </c>
      <c r="D29" s="303">
        <v>35.9</v>
      </c>
      <c r="E29" s="679">
        <v>0</v>
      </c>
      <c r="F29" s="303">
        <v>0</v>
      </c>
      <c r="G29" s="679">
        <v>-6.1</v>
      </c>
      <c r="H29" s="303">
        <v>0</v>
      </c>
      <c r="I29" s="303">
        <v>-29.8</v>
      </c>
      <c r="J29" s="303">
        <v>-29.8</v>
      </c>
      <c r="K29" s="303">
        <v>-24.3</v>
      </c>
      <c r="L29" s="429">
        <v>-32.5</v>
      </c>
    </row>
    <row r="30" spans="1:12" s="121" customFormat="1" ht="13.5" customHeight="1">
      <c r="A30" s="388"/>
      <c r="B30" s="1588">
        <v>11</v>
      </c>
      <c r="C30" s="303">
        <v>-1.4</v>
      </c>
      <c r="D30" s="303">
        <v>4.5</v>
      </c>
      <c r="E30" s="303">
        <v>-7.3</v>
      </c>
      <c r="F30" s="303">
        <v>-7.3</v>
      </c>
      <c r="G30" s="679">
        <v>-15.5</v>
      </c>
      <c r="H30" s="303">
        <v>-7.3</v>
      </c>
      <c r="I30" s="303">
        <v>-7.3</v>
      </c>
      <c r="J30" s="303">
        <v>-7.3</v>
      </c>
      <c r="K30" s="303">
        <v>0</v>
      </c>
      <c r="L30" s="429">
        <v>-3.7</v>
      </c>
    </row>
    <row r="31" spans="1:12" s="121" customFormat="1" ht="13.5" customHeight="1">
      <c r="A31" s="388"/>
      <c r="B31" s="1588">
        <v>12</v>
      </c>
      <c r="C31" s="303">
        <v>-2.4</v>
      </c>
      <c r="D31" s="303">
        <v>0.6</v>
      </c>
      <c r="E31" s="303">
        <v>-35.200000000000003</v>
      </c>
      <c r="F31" s="303">
        <v>-35.200000000000003</v>
      </c>
      <c r="G31" s="679">
        <v>-11.5</v>
      </c>
      <c r="H31" s="303">
        <v>-5.4</v>
      </c>
      <c r="I31" s="303">
        <v>-5.4</v>
      </c>
      <c r="J31" s="303">
        <v>-5.4</v>
      </c>
      <c r="K31" s="303">
        <v>0</v>
      </c>
      <c r="L31" s="429">
        <v>-2.7</v>
      </c>
    </row>
    <row r="32" spans="1:12" s="121" customFormat="1" ht="13.5" customHeight="1">
      <c r="A32" s="388"/>
      <c r="B32" s="668"/>
      <c r="C32" s="303"/>
      <c r="D32" s="303"/>
      <c r="E32" s="303"/>
      <c r="F32" s="303"/>
      <c r="G32" s="114"/>
      <c r="H32" s="303"/>
      <c r="I32" s="303"/>
      <c r="J32" s="303"/>
      <c r="K32" s="303"/>
      <c r="L32" s="429"/>
    </row>
    <row r="33" spans="1:12" s="121" customFormat="1" ht="13.5" customHeight="1">
      <c r="A33" s="388">
        <v>2018</v>
      </c>
      <c r="B33" s="1589" t="s">
        <v>1777</v>
      </c>
      <c r="C33" s="885">
        <v>-2.5</v>
      </c>
      <c r="D33" s="885">
        <v>-5</v>
      </c>
      <c r="E33" s="885">
        <v>-9</v>
      </c>
      <c r="F33" s="885">
        <v>-9</v>
      </c>
      <c r="G33" s="885">
        <v>-14</v>
      </c>
      <c r="H33" s="885">
        <v>0</v>
      </c>
      <c r="I33" s="885">
        <v>-9</v>
      </c>
      <c r="J33" s="885">
        <v>-9</v>
      </c>
      <c r="K33" s="885">
        <v>-9</v>
      </c>
      <c r="L33" s="884">
        <v>0</v>
      </c>
    </row>
    <row r="34" spans="1:12" s="121" customFormat="1" ht="13.5" customHeight="1">
      <c r="A34" s="665"/>
      <c r="B34" s="1589" t="s">
        <v>1778</v>
      </c>
      <c r="C34" s="885">
        <v>59.4</v>
      </c>
      <c r="D34" s="885">
        <v>52.4</v>
      </c>
      <c r="E34" s="885">
        <v>39.299999999999997</v>
      </c>
      <c r="F34" s="885">
        <v>-18</v>
      </c>
      <c r="G34" s="885">
        <v>-18</v>
      </c>
      <c r="H34" s="885">
        <v>66.400000000000006</v>
      </c>
      <c r="I34" s="885">
        <v>66.400000000000006</v>
      </c>
      <c r="J34" s="885">
        <v>66.400000000000006</v>
      </c>
      <c r="K34" s="885">
        <v>66.400000000000006</v>
      </c>
      <c r="L34" s="884">
        <v>57.4</v>
      </c>
    </row>
    <row r="35" spans="1:12" s="121" customFormat="1" ht="13.5" customHeight="1">
      <c r="A35" s="665"/>
      <c r="B35" s="1589" t="s">
        <v>1779</v>
      </c>
      <c r="C35" s="885">
        <v>30.7</v>
      </c>
      <c r="D35" s="885">
        <v>52.4</v>
      </c>
      <c r="E35" s="885">
        <v>-9</v>
      </c>
      <c r="F35" s="885">
        <v>-9</v>
      </c>
      <c r="G35" s="885">
        <v>-9</v>
      </c>
      <c r="H35" s="885">
        <v>9</v>
      </c>
      <c r="I35" s="885">
        <v>75.400000000000006</v>
      </c>
      <c r="J35" s="885">
        <v>66.400000000000006</v>
      </c>
      <c r="K35" s="885">
        <v>66.400000000000006</v>
      </c>
      <c r="L35" s="884">
        <v>0</v>
      </c>
    </row>
    <row r="36" spans="1:12" s="121" customFormat="1" ht="13.5" customHeight="1">
      <c r="A36" s="388"/>
      <c r="B36" s="1590" t="s">
        <v>1792</v>
      </c>
      <c r="C36" s="885">
        <v>35.200000000000003</v>
      </c>
      <c r="D36" s="885">
        <v>52.4</v>
      </c>
      <c r="E36" s="885">
        <v>-9</v>
      </c>
      <c r="F36" s="885">
        <v>-9</v>
      </c>
      <c r="G36" s="885">
        <v>-9</v>
      </c>
      <c r="H36" s="885">
        <v>18</v>
      </c>
      <c r="I36" s="885">
        <v>18</v>
      </c>
      <c r="J36" s="885">
        <v>18</v>
      </c>
      <c r="K36" s="885">
        <v>0</v>
      </c>
      <c r="L36" s="884">
        <v>-9</v>
      </c>
    </row>
    <row r="37" spans="1:12" s="121" customFormat="1" ht="13.5" customHeight="1">
      <c r="A37" s="388"/>
      <c r="B37" s="1590" t="s">
        <v>1793</v>
      </c>
      <c r="C37" s="885">
        <v>63.9</v>
      </c>
      <c r="D37" s="885">
        <v>52.4</v>
      </c>
      <c r="E37" s="885">
        <v>66.400000000000006</v>
      </c>
      <c r="F37" s="885">
        <v>66.400000000000006</v>
      </c>
      <c r="G37" s="885">
        <v>57.4</v>
      </c>
      <c r="H37" s="885">
        <v>75.400000000000006</v>
      </c>
      <c r="I37" s="885">
        <v>75.400000000000006</v>
      </c>
      <c r="J37" s="885">
        <v>75.400000000000006</v>
      </c>
      <c r="K37" s="885">
        <v>75.400000000000006</v>
      </c>
      <c r="L37" s="884">
        <v>57.4</v>
      </c>
    </row>
    <row r="38" spans="1:12" s="121" customFormat="1" ht="13.5" customHeight="1">
      <c r="A38" s="388"/>
      <c r="B38" s="1590" t="s">
        <v>1787</v>
      </c>
      <c r="C38" s="885">
        <v>44.2</v>
      </c>
      <c r="D38" s="885">
        <v>61.4</v>
      </c>
      <c r="E38" s="885">
        <v>9</v>
      </c>
      <c r="F38" s="885">
        <v>18</v>
      </c>
      <c r="G38" s="885">
        <v>66.400000000000006</v>
      </c>
      <c r="H38" s="885">
        <v>27</v>
      </c>
      <c r="I38" s="885">
        <v>18</v>
      </c>
      <c r="J38" s="885">
        <v>18</v>
      </c>
      <c r="K38" s="885">
        <v>18</v>
      </c>
      <c r="L38" s="884">
        <v>9</v>
      </c>
    </row>
    <row r="39" spans="1:12" s="121" customFormat="1" ht="13.5" customHeight="1">
      <c r="A39" s="388"/>
      <c r="B39" s="1590" t="s">
        <v>1774</v>
      </c>
      <c r="C39" s="885">
        <v>20</v>
      </c>
      <c r="D39" s="885">
        <v>22</v>
      </c>
      <c r="E39" s="885">
        <v>18</v>
      </c>
      <c r="F39" s="885">
        <v>18</v>
      </c>
      <c r="G39" s="885">
        <v>27</v>
      </c>
      <c r="H39" s="885">
        <v>18</v>
      </c>
      <c r="I39" s="885">
        <v>18</v>
      </c>
      <c r="J39" s="885">
        <v>18</v>
      </c>
      <c r="K39" s="885">
        <v>18</v>
      </c>
      <c r="L39" s="884">
        <v>9</v>
      </c>
    </row>
    <row r="40" spans="1:12" s="121" customFormat="1" ht="13.5" customHeight="1">
      <c r="A40" s="388"/>
      <c r="B40" s="1590" t="s">
        <v>1775</v>
      </c>
      <c r="C40" s="885">
        <v>26.2</v>
      </c>
      <c r="D40" s="885">
        <v>61.4</v>
      </c>
      <c r="E40" s="885">
        <v>75.400000000000006</v>
      </c>
      <c r="F40" s="885">
        <v>18</v>
      </c>
      <c r="G40" s="885">
        <v>18</v>
      </c>
      <c r="H40" s="885">
        <v>-9</v>
      </c>
      <c r="I40" s="885">
        <v>-18</v>
      </c>
      <c r="J40" s="885">
        <v>-18</v>
      </c>
      <c r="K40" s="885">
        <v>-18</v>
      </c>
      <c r="L40" s="884">
        <v>0</v>
      </c>
    </row>
    <row r="41" spans="1:12" s="121" customFormat="1" ht="13.5" customHeight="1">
      <c r="A41" s="388"/>
      <c r="B41" s="1590" t="s">
        <v>1776</v>
      </c>
      <c r="C41" s="885">
        <v>6.5</v>
      </c>
      <c r="D41" s="885">
        <v>22</v>
      </c>
      <c r="E41" s="885">
        <v>18</v>
      </c>
      <c r="F41" s="885">
        <v>18</v>
      </c>
      <c r="G41" s="885">
        <v>18</v>
      </c>
      <c r="H41" s="885">
        <v>-9</v>
      </c>
      <c r="I41" s="885">
        <v>-18</v>
      </c>
      <c r="J41" s="885">
        <v>-18</v>
      </c>
      <c r="K41" s="885">
        <v>-9</v>
      </c>
      <c r="L41" s="884">
        <v>-9</v>
      </c>
    </row>
    <row r="42" spans="1:12" s="121" customFormat="1" ht="13.5" customHeight="1">
      <c r="A42" s="388"/>
      <c r="B42" s="1588">
        <v>10</v>
      </c>
      <c r="C42" s="885">
        <v>-9</v>
      </c>
      <c r="D42" s="885">
        <v>9</v>
      </c>
      <c r="E42" s="885">
        <v>9</v>
      </c>
      <c r="F42" s="885">
        <v>9</v>
      </c>
      <c r="G42" s="885">
        <v>9</v>
      </c>
      <c r="H42" s="885">
        <v>-27</v>
      </c>
      <c r="I42" s="885">
        <v>-27</v>
      </c>
      <c r="J42" s="885">
        <v>-27</v>
      </c>
      <c r="K42" s="885">
        <v>-27</v>
      </c>
      <c r="L42" s="884">
        <v>0</v>
      </c>
    </row>
    <row r="43" spans="1:12" s="121" customFormat="1" ht="13.5" customHeight="1">
      <c r="A43" s="388"/>
      <c r="B43" s="1588">
        <v>11</v>
      </c>
      <c r="C43" s="885">
        <v>-13.5</v>
      </c>
      <c r="D43" s="885">
        <v>-9</v>
      </c>
      <c r="E43" s="885">
        <v>-27</v>
      </c>
      <c r="F43" s="885">
        <v>-27</v>
      </c>
      <c r="G43" s="885">
        <v>-9</v>
      </c>
      <c r="H43" s="885">
        <v>-18</v>
      </c>
      <c r="I43" s="885">
        <v>-27</v>
      </c>
      <c r="J43" s="885">
        <v>-27</v>
      </c>
      <c r="K43" s="885">
        <v>-27</v>
      </c>
      <c r="L43" s="884">
        <v>0</v>
      </c>
    </row>
    <row r="44" spans="1:12" s="121" customFormat="1" ht="13.5" customHeight="1">
      <c r="A44" s="388"/>
      <c r="B44" s="1588">
        <v>12</v>
      </c>
      <c r="C44" s="885">
        <v>-18</v>
      </c>
      <c r="D44" s="885">
        <v>-9</v>
      </c>
      <c r="E44" s="885">
        <v>-27</v>
      </c>
      <c r="F44" s="885">
        <v>-27</v>
      </c>
      <c r="G44" s="885">
        <v>-18</v>
      </c>
      <c r="H44" s="885">
        <v>-27</v>
      </c>
      <c r="I44" s="885">
        <v>-27</v>
      </c>
      <c r="J44" s="885">
        <v>-27</v>
      </c>
      <c r="K44" s="885">
        <v>-27</v>
      </c>
      <c r="L44" s="884">
        <v>0</v>
      </c>
    </row>
    <row r="45" spans="1:12" s="121" customFormat="1" ht="13.5" customHeight="1">
      <c r="A45" s="665"/>
      <c r="B45" s="668"/>
      <c r="C45" s="885"/>
      <c r="D45" s="885"/>
      <c r="E45" s="885"/>
      <c r="F45" s="885"/>
      <c r="G45" s="885"/>
      <c r="H45" s="885"/>
      <c r="I45" s="885"/>
      <c r="J45" s="885"/>
      <c r="K45" s="885"/>
      <c r="L45" s="884"/>
    </row>
    <row r="46" spans="1:12" s="121" customFormat="1" ht="13.5" customHeight="1">
      <c r="A46" s="665">
        <v>2019</v>
      </c>
      <c r="B46" s="1589" t="s">
        <v>1777</v>
      </c>
      <c r="C46" s="885">
        <v>-2.5</v>
      </c>
      <c r="D46" s="885">
        <v>20.100000000000001</v>
      </c>
      <c r="E46" s="885">
        <v>-5</v>
      </c>
      <c r="F46" s="885">
        <v>-10</v>
      </c>
      <c r="G46" s="885">
        <v>-5</v>
      </c>
      <c r="H46" s="885">
        <v>-25.1</v>
      </c>
      <c r="I46" s="885">
        <v>-30</v>
      </c>
      <c r="J46" s="885">
        <v>-15</v>
      </c>
      <c r="K46" s="885">
        <v>-25.1</v>
      </c>
      <c r="L46" s="884">
        <v>-10</v>
      </c>
    </row>
    <row r="47" spans="1:12" s="121" customFormat="1" ht="13.5" customHeight="1">
      <c r="A47" s="665"/>
      <c r="B47" s="1589" t="s">
        <v>1778</v>
      </c>
      <c r="C47" s="885">
        <v>7.5</v>
      </c>
      <c r="D47" s="885">
        <v>10</v>
      </c>
      <c r="E47" s="885">
        <v>-10</v>
      </c>
      <c r="F47" s="885">
        <v>-15</v>
      </c>
      <c r="G47" s="885">
        <v>-15</v>
      </c>
      <c r="H47" s="885">
        <v>5</v>
      </c>
      <c r="I47" s="885">
        <v>5</v>
      </c>
      <c r="J47" s="885">
        <v>10</v>
      </c>
      <c r="K47" s="885">
        <v>0</v>
      </c>
      <c r="L47" s="884">
        <v>0</v>
      </c>
    </row>
    <row r="48" spans="1:12" s="121" customFormat="1" ht="13.5" customHeight="1">
      <c r="A48" s="665"/>
      <c r="B48" s="1589" t="s">
        <v>1779</v>
      </c>
      <c r="C48" s="885">
        <v>11.3</v>
      </c>
      <c r="D48" s="885">
        <v>6.2</v>
      </c>
      <c r="E48" s="885">
        <v>0</v>
      </c>
      <c r="F48" s="885">
        <v>-6.2</v>
      </c>
      <c r="G48" s="885">
        <v>-10</v>
      </c>
      <c r="H48" s="885">
        <v>16.3</v>
      </c>
      <c r="I48" s="885">
        <v>16.3</v>
      </c>
      <c r="J48" s="885">
        <v>22.5</v>
      </c>
      <c r="K48" s="885">
        <v>12.5</v>
      </c>
      <c r="L48" s="884">
        <v>6.2</v>
      </c>
    </row>
    <row r="49" spans="1:12" s="121" customFormat="1" ht="13.5" customHeight="1">
      <c r="A49" s="388"/>
      <c r="B49" s="1590" t="s">
        <v>1792</v>
      </c>
      <c r="C49" s="1092">
        <v>17.600000000000001</v>
      </c>
      <c r="D49" s="1092">
        <v>6.7</v>
      </c>
      <c r="E49" s="1092">
        <v>0</v>
      </c>
      <c r="F49" s="1092">
        <v>5</v>
      </c>
      <c r="G49" s="1092">
        <v>0</v>
      </c>
      <c r="H49" s="1115">
        <v>28.4</v>
      </c>
      <c r="I49" s="1092">
        <v>33.299999999999997</v>
      </c>
      <c r="J49" s="1092">
        <v>33.299999999999997</v>
      </c>
      <c r="K49" s="1092">
        <v>35</v>
      </c>
      <c r="L49" s="1093">
        <v>23.4</v>
      </c>
    </row>
    <row r="50" spans="1:12" s="121" customFormat="1" ht="13.5" customHeight="1">
      <c r="A50" s="388"/>
      <c r="B50" s="1590" t="s">
        <v>1793</v>
      </c>
      <c r="C50" s="1092">
        <v>18.399999999999999</v>
      </c>
      <c r="D50" s="1092">
        <v>13.4</v>
      </c>
      <c r="E50" s="1092">
        <v>11.7</v>
      </c>
      <c r="F50" s="1092">
        <v>11.7</v>
      </c>
      <c r="G50" s="1092">
        <v>8.4</v>
      </c>
      <c r="H50" s="1115">
        <v>23.4</v>
      </c>
      <c r="I50" s="1092">
        <v>28.4</v>
      </c>
      <c r="J50" s="1092">
        <v>23.4</v>
      </c>
      <c r="K50" s="1092">
        <v>25.1</v>
      </c>
      <c r="L50" s="1093">
        <v>23.4</v>
      </c>
    </row>
    <row r="51" spans="1:12" s="121" customFormat="1" ht="13.5" customHeight="1">
      <c r="A51" s="388"/>
      <c r="B51" s="1590" t="s">
        <v>1787</v>
      </c>
      <c r="C51" s="1092">
        <v>22.6</v>
      </c>
      <c r="D51" s="1092">
        <v>15</v>
      </c>
      <c r="E51" s="1092">
        <v>25</v>
      </c>
      <c r="F51" s="1092">
        <v>20</v>
      </c>
      <c r="G51" s="1092">
        <v>10</v>
      </c>
      <c r="H51" s="1115">
        <v>30.1</v>
      </c>
      <c r="I51" s="1092">
        <v>35</v>
      </c>
      <c r="J51" s="1092">
        <v>30.1</v>
      </c>
      <c r="K51" s="1092">
        <v>25.1</v>
      </c>
      <c r="L51" s="1093">
        <v>30.1</v>
      </c>
    </row>
    <row r="52" spans="1:12" s="121" customFormat="1" ht="13.5" customHeight="1">
      <c r="A52" s="388"/>
      <c r="B52" s="1590" t="s">
        <v>1774</v>
      </c>
      <c r="C52" s="1092">
        <v>25.1</v>
      </c>
      <c r="D52" s="1092">
        <v>20</v>
      </c>
      <c r="E52" s="1092">
        <v>20</v>
      </c>
      <c r="F52" s="1092">
        <v>25</v>
      </c>
      <c r="G52" s="1092">
        <v>20</v>
      </c>
      <c r="H52" s="1092">
        <v>30.1</v>
      </c>
      <c r="I52" s="1092">
        <v>25.1</v>
      </c>
      <c r="J52" s="1092">
        <v>30.1</v>
      </c>
      <c r="K52" s="1092">
        <v>25.1</v>
      </c>
      <c r="L52" s="1093">
        <v>5</v>
      </c>
    </row>
    <row r="53" spans="1:12" s="121" customFormat="1" ht="13.5" customHeight="1">
      <c r="A53" s="388"/>
      <c r="B53" s="1590" t="s">
        <v>1775</v>
      </c>
      <c r="C53" s="1092">
        <v>20.100000000000001</v>
      </c>
      <c r="D53" s="1092">
        <v>20</v>
      </c>
      <c r="E53" s="1092">
        <v>35</v>
      </c>
      <c r="F53" s="1092">
        <v>35</v>
      </c>
      <c r="G53" s="1092">
        <v>30.1</v>
      </c>
      <c r="H53" s="1092">
        <v>20.100000000000001</v>
      </c>
      <c r="I53" s="1092">
        <v>15.1</v>
      </c>
      <c r="J53" s="1092">
        <v>15.1</v>
      </c>
      <c r="K53" s="1092">
        <v>20.100000000000001</v>
      </c>
      <c r="L53" s="1093">
        <v>-5</v>
      </c>
    </row>
    <row r="54" spans="1:12" s="121" customFormat="1" ht="13.5" customHeight="1">
      <c r="A54" s="388"/>
      <c r="B54" s="1590" t="s">
        <v>1776</v>
      </c>
      <c r="C54" s="1092">
        <v>18.2</v>
      </c>
      <c r="D54" s="1092">
        <v>22.5</v>
      </c>
      <c r="E54" s="1092">
        <v>26.3</v>
      </c>
      <c r="F54" s="1092">
        <v>32.6</v>
      </c>
      <c r="G54" s="1092">
        <v>32.6</v>
      </c>
      <c r="H54" s="1092">
        <v>13.8</v>
      </c>
      <c r="I54" s="1092">
        <v>7.6</v>
      </c>
      <c r="J54" s="1092">
        <v>1.4</v>
      </c>
      <c r="K54" s="1092">
        <v>7.6</v>
      </c>
      <c r="L54" s="1093">
        <v>-12.5</v>
      </c>
    </row>
    <row r="55" spans="1:12" s="121" customFormat="1" ht="13.5" customHeight="1">
      <c r="A55" s="388"/>
      <c r="B55" s="1588">
        <v>10</v>
      </c>
      <c r="C55" s="1092">
        <v>10.1</v>
      </c>
      <c r="D55" s="1092">
        <v>20</v>
      </c>
      <c r="E55" s="1092">
        <v>15</v>
      </c>
      <c r="F55" s="1092">
        <v>5</v>
      </c>
      <c r="G55" s="1092">
        <v>30.1</v>
      </c>
      <c r="H55" s="1092">
        <v>0.1</v>
      </c>
      <c r="I55" s="1092">
        <v>-4.9000000000000004</v>
      </c>
      <c r="J55" s="1092">
        <v>-4.9000000000000004</v>
      </c>
      <c r="K55" s="1092">
        <v>0.1</v>
      </c>
      <c r="L55" s="1093">
        <v>-10</v>
      </c>
    </row>
    <row r="56" spans="1:12" s="121" customFormat="1" ht="13.5" customHeight="1">
      <c r="A56" s="388"/>
      <c r="B56" s="1588">
        <v>11</v>
      </c>
      <c r="C56" s="1092">
        <v>2.6</v>
      </c>
      <c r="D56" s="1092">
        <v>10</v>
      </c>
      <c r="E56" s="1092">
        <v>5</v>
      </c>
      <c r="F56" s="1092">
        <v>5</v>
      </c>
      <c r="G56" s="1092">
        <v>10</v>
      </c>
      <c r="H56" s="1092">
        <v>-4.9000000000000004</v>
      </c>
      <c r="I56" s="1092">
        <v>-4.9000000000000004</v>
      </c>
      <c r="J56" s="1092">
        <v>-4.9000000000000004</v>
      </c>
      <c r="K56" s="1092">
        <v>-4.9000000000000004</v>
      </c>
      <c r="L56" s="1093">
        <v>-15</v>
      </c>
    </row>
    <row r="57" spans="1:12" s="121" customFormat="1" ht="13.5" customHeight="1">
      <c r="A57" s="388"/>
      <c r="B57" s="1588">
        <v>12</v>
      </c>
      <c r="C57" s="1092">
        <v>2.6</v>
      </c>
      <c r="D57" s="1092">
        <v>10</v>
      </c>
      <c r="E57" s="1092">
        <v>0.1</v>
      </c>
      <c r="F57" s="1092">
        <v>0.1</v>
      </c>
      <c r="G57" s="1092">
        <v>10</v>
      </c>
      <c r="H57" s="1092">
        <v>-4.9000000000000004</v>
      </c>
      <c r="I57" s="1092">
        <v>-4.9000000000000004</v>
      </c>
      <c r="J57" s="1092">
        <v>-4.9000000000000004</v>
      </c>
      <c r="K57" s="1092">
        <v>-4.9000000000000004</v>
      </c>
      <c r="L57" s="1093">
        <v>-20</v>
      </c>
    </row>
    <row r="58" spans="1:12" s="121" customFormat="1" ht="13.5" customHeight="1">
      <c r="A58" s="388"/>
      <c r="B58" s="668"/>
      <c r="C58" s="1141"/>
      <c r="D58" s="1141"/>
      <c r="E58" s="1141"/>
      <c r="F58" s="1141"/>
      <c r="G58" s="1141"/>
      <c r="H58" s="1141"/>
      <c r="I58" s="1141"/>
      <c r="J58" s="1141"/>
      <c r="K58" s="1141"/>
      <c r="L58" s="1142"/>
    </row>
    <row r="59" spans="1:12" s="121" customFormat="1" ht="13.5" customHeight="1">
      <c r="A59" s="388">
        <v>2020</v>
      </c>
      <c r="B59" s="1589" t="s">
        <v>1777</v>
      </c>
      <c r="C59" s="1141">
        <v>-12.4</v>
      </c>
      <c r="D59" s="1141">
        <v>-3.8</v>
      </c>
      <c r="E59" s="1141">
        <v>-7.2</v>
      </c>
      <c r="F59" s="1141">
        <v>-7.2</v>
      </c>
      <c r="G59" s="1141">
        <v>-3.8</v>
      </c>
      <c r="H59" s="1141">
        <v>-21</v>
      </c>
      <c r="I59" s="1141">
        <v>-21</v>
      </c>
      <c r="J59" s="1141">
        <v>-24.3</v>
      </c>
      <c r="K59" s="1141">
        <v>-17.100000000000001</v>
      </c>
      <c r="L59" s="1142">
        <v>0</v>
      </c>
    </row>
    <row r="60" spans="1:12" s="121" customFormat="1" ht="13.5" customHeight="1">
      <c r="A60" s="388"/>
      <c r="B60" s="1589" t="s">
        <v>1778</v>
      </c>
      <c r="C60" s="1141">
        <v>-3.6</v>
      </c>
      <c r="D60" s="1141">
        <v>3.4</v>
      </c>
      <c r="E60" s="1141">
        <v>-10.6</v>
      </c>
      <c r="F60" s="1141">
        <v>-10.6</v>
      </c>
      <c r="G60" s="1141">
        <v>-7.2</v>
      </c>
      <c r="H60" s="1141">
        <v>-10.6</v>
      </c>
      <c r="I60" s="1141">
        <v>-17.100000000000001</v>
      </c>
      <c r="J60" s="1141">
        <v>-20.5</v>
      </c>
      <c r="K60" s="1141">
        <v>-17.100000000000001</v>
      </c>
      <c r="L60" s="1142">
        <v>-3.8</v>
      </c>
    </row>
    <row r="61" spans="1:12" s="121" customFormat="1" ht="13.5" customHeight="1">
      <c r="A61" s="388"/>
      <c r="B61" s="1589" t="s">
        <v>1779</v>
      </c>
      <c r="C61" s="1141">
        <v>-1.1000000000000001</v>
      </c>
      <c r="D61" s="1141">
        <v>-1.1000000000000001</v>
      </c>
      <c r="E61" s="1141">
        <v>-7.7</v>
      </c>
      <c r="F61" s="1141">
        <v>-7.7</v>
      </c>
      <c r="G61" s="1141">
        <v>-4.3</v>
      </c>
      <c r="H61" s="1141">
        <v>-1.1000000000000001</v>
      </c>
      <c r="I61" s="1141">
        <v>-11.1</v>
      </c>
      <c r="J61" s="1141">
        <v>-11.1</v>
      </c>
      <c r="K61" s="1141">
        <v>-3.8</v>
      </c>
      <c r="L61" s="1142">
        <v>0.5</v>
      </c>
    </row>
    <row r="62" spans="1:12" s="121" customFormat="1" ht="13.5" customHeight="1">
      <c r="A62" s="388"/>
      <c r="B62" s="1590" t="s">
        <v>1792</v>
      </c>
      <c r="C62" s="1141">
        <v>-41.2</v>
      </c>
      <c r="D62" s="1141">
        <v>-30.1</v>
      </c>
      <c r="E62" s="1141">
        <v>-48.4</v>
      </c>
      <c r="F62" s="1141">
        <v>-48.4</v>
      </c>
      <c r="G62" s="1141">
        <v>-45.1</v>
      </c>
      <c r="H62" s="1141">
        <v>-52.3</v>
      </c>
      <c r="I62" s="1141">
        <v>-52.3</v>
      </c>
      <c r="J62" s="1141">
        <v>-52.3</v>
      </c>
      <c r="K62" s="1141">
        <v>-52.3</v>
      </c>
      <c r="L62" s="1142">
        <v>-34.5</v>
      </c>
    </row>
    <row r="63" spans="1:12" s="121" customFormat="1" ht="13.5" customHeight="1">
      <c r="A63" s="388"/>
      <c r="B63" s="1590" t="s">
        <v>1793</v>
      </c>
      <c r="C63" s="1141">
        <v>-38.6</v>
      </c>
      <c r="D63" s="1141">
        <v>-45.1</v>
      </c>
      <c r="E63" s="1141">
        <v>-44.6</v>
      </c>
      <c r="F63" s="1141">
        <v>-44.6</v>
      </c>
      <c r="G63" s="1141">
        <v>-38.5</v>
      </c>
      <c r="H63" s="1141">
        <v>-32</v>
      </c>
      <c r="I63" s="1141">
        <v>-32</v>
      </c>
      <c r="J63" s="1141">
        <v>-32</v>
      </c>
      <c r="K63" s="1141">
        <v>-32</v>
      </c>
      <c r="L63" s="1142">
        <v>-20.8</v>
      </c>
    </row>
    <row r="64" spans="1:12" s="121" customFormat="1" ht="13.5" customHeight="1">
      <c r="A64" s="388"/>
      <c r="B64" s="1590" t="s">
        <v>1787</v>
      </c>
      <c r="C64" s="1141">
        <v>-19</v>
      </c>
      <c r="D64" s="1141">
        <v>-40.5</v>
      </c>
      <c r="E64" s="1141">
        <v>-41</v>
      </c>
      <c r="F64" s="1141">
        <v>-41</v>
      </c>
      <c r="G64" s="1141">
        <v>-30.2</v>
      </c>
      <c r="H64" s="1141">
        <v>2.6</v>
      </c>
      <c r="I64" s="1141">
        <v>2.6</v>
      </c>
      <c r="J64" s="1141">
        <v>2.6</v>
      </c>
      <c r="K64" s="1141">
        <v>-1.1000000000000001</v>
      </c>
      <c r="L64" s="1142">
        <v>0.9</v>
      </c>
    </row>
    <row r="65" spans="1:12" s="121" customFormat="1" ht="13.5" customHeight="1">
      <c r="A65" s="388"/>
      <c r="B65" s="1590" t="s">
        <v>1774</v>
      </c>
      <c r="C65" s="1141">
        <v>-3.9</v>
      </c>
      <c r="D65" s="1141">
        <v>-14.6</v>
      </c>
      <c r="E65" s="1141">
        <v>14</v>
      </c>
      <c r="F65" s="1141">
        <v>17.8</v>
      </c>
      <c r="G65" s="1141">
        <v>3.2</v>
      </c>
      <c r="H65" s="1141">
        <v>6.9</v>
      </c>
      <c r="I65" s="1141">
        <v>6.9</v>
      </c>
      <c r="J65" s="1141">
        <v>10.7</v>
      </c>
      <c r="K65" s="1141">
        <v>6.9</v>
      </c>
      <c r="L65" s="1142">
        <v>0</v>
      </c>
    </row>
    <row r="66" spans="1:12" s="121" customFormat="1" ht="13.5" customHeight="1">
      <c r="A66" s="388"/>
      <c r="B66" s="1590" t="s">
        <v>1775</v>
      </c>
      <c r="C66" s="1141">
        <v>-12.7</v>
      </c>
      <c r="D66" s="1141">
        <v>-14.6</v>
      </c>
      <c r="E66" s="1141">
        <v>11.8</v>
      </c>
      <c r="F66" s="1141">
        <v>11.8</v>
      </c>
      <c r="G66" s="1141">
        <v>7.5</v>
      </c>
      <c r="H66" s="1141">
        <v>-10.8</v>
      </c>
      <c r="I66" s="1141">
        <v>-18.399999999999999</v>
      </c>
      <c r="J66" s="1141">
        <v>-18.399999999999999</v>
      </c>
      <c r="K66" s="1141">
        <v>-14.6</v>
      </c>
      <c r="L66" s="1142">
        <v>-15.1</v>
      </c>
    </row>
    <row r="67" spans="1:12" s="121" customFormat="1" ht="13.5" customHeight="1">
      <c r="A67" s="388"/>
      <c r="B67" s="1590" t="s">
        <v>1776</v>
      </c>
      <c r="C67" s="1141">
        <v>-13.4</v>
      </c>
      <c r="D67" s="1141">
        <v>-6.5</v>
      </c>
      <c r="E67" s="1141">
        <v>7.2</v>
      </c>
      <c r="F67" s="1141">
        <v>14.9</v>
      </c>
      <c r="G67" s="1141">
        <v>7.2</v>
      </c>
      <c r="H67" s="1141">
        <v>-20.3</v>
      </c>
      <c r="I67" s="1141">
        <v>-12.8</v>
      </c>
      <c r="J67" s="1141">
        <v>-12.8</v>
      </c>
      <c r="K67" s="1141">
        <v>-12.8</v>
      </c>
      <c r="L67" s="1142">
        <v>-24.1</v>
      </c>
    </row>
    <row r="68" spans="1:12" s="121" customFormat="1" ht="13.5" customHeight="1">
      <c r="A68" s="388"/>
      <c r="B68" s="1588">
        <v>10</v>
      </c>
      <c r="C68" s="1141">
        <v>-21.6</v>
      </c>
      <c r="D68" s="1141">
        <v>-10.8</v>
      </c>
      <c r="E68" s="1141">
        <v>-18.899999999999999</v>
      </c>
      <c r="F68" s="1141">
        <v>-21.7</v>
      </c>
      <c r="G68" s="1141">
        <v>-17.899999999999999</v>
      </c>
      <c r="H68" s="1141">
        <v>-32.4</v>
      </c>
      <c r="I68" s="1141">
        <v>-32.4</v>
      </c>
      <c r="J68" s="1141">
        <v>-32.4</v>
      </c>
      <c r="K68" s="1141">
        <v>-32.4</v>
      </c>
      <c r="L68" s="1142">
        <v>-24.9</v>
      </c>
    </row>
    <row r="69" spans="1:12" s="121" customFormat="1" ht="13.5" customHeight="1">
      <c r="A69" s="388"/>
      <c r="B69" s="1588">
        <v>11</v>
      </c>
      <c r="C69" s="1141">
        <v>-25.2</v>
      </c>
      <c r="D69" s="1141">
        <v>-6.1</v>
      </c>
      <c r="E69" s="1141">
        <v>-29.2</v>
      </c>
      <c r="F69" s="1141">
        <v>-29.2</v>
      </c>
      <c r="G69" s="1141">
        <v>-18.899999999999999</v>
      </c>
      <c r="H69" s="1141">
        <v>-44.2</v>
      </c>
      <c r="I69" s="1141">
        <v>-40.5</v>
      </c>
      <c r="J69" s="1141">
        <v>-40.5</v>
      </c>
      <c r="K69" s="1141">
        <v>-44.2</v>
      </c>
      <c r="L69" s="1142">
        <v>-28.6</v>
      </c>
    </row>
    <row r="70" spans="1:12" s="121" customFormat="1" ht="13.5" customHeight="1">
      <c r="A70" s="388"/>
      <c r="B70" s="1588">
        <v>12</v>
      </c>
      <c r="C70" s="1141">
        <v>-41</v>
      </c>
      <c r="D70" s="1141">
        <v>-38.9</v>
      </c>
      <c r="E70" s="1141">
        <v>-43.1</v>
      </c>
      <c r="F70" s="1141">
        <v>-43.1</v>
      </c>
      <c r="G70" s="1141">
        <v>-27.9</v>
      </c>
      <c r="H70" s="1141">
        <v>-43.1</v>
      </c>
      <c r="I70" s="1141">
        <v>-43.1</v>
      </c>
      <c r="J70" s="1141">
        <v>-43.1</v>
      </c>
      <c r="K70" s="1141">
        <v>-43.1</v>
      </c>
      <c r="L70" s="1142">
        <v>-34</v>
      </c>
    </row>
    <row r="71" spans="1:12" s="121" customFormat="1" ht="13.5" customHeight="1">
      <c r="A71" s="388"/>
      <c r="B71" s="668"/>
      <c r="C71" s="1141"/>
      <c r="D71" s="1141"/>
      <c r="E71" s="1141"/>
      <c r="F71" s="1141"/>
      <c r="G71" s="1141"/>
      <c r="H71" s="1141"/>
      <c r="I71" s="1141"/>
      <c r="J71" s="1141"/>
      <c r="K71" s="1141"/>
      <c r="L71" s="1142"/>
    </row>
    <row r="72" spans="1:12" s="121" customFormat="1" ht="13.5" customHeight="1">
      <c r="A72" s="388">
        <v>2021</v>
      </c>
      <c r="B72" s="1589" t="s">
        <v>1777</v>
      </c>
      <c r="C72" s="1274">
        <v>-31.8</v>
      </c>
      <c r="D72" s="1274">
        <v>-29</v>
      </c>
      <c r="E72" s="1274">
        <v>-41.9</v>
      </c>
      <c r="F72" s="1274">
        <v>-41.9</v>
      </c>
      <c r="G72" s="1274">
        <v>-38.200000000000003</v>
      </c>
      <c r="H72" s="1274">
        <v>-34.5</v>
      </c>
      <c r="I72" s="1274">
        <v>-21.5</v>
      </c>
      <c r="J72" s="1274">
        <v>-25.2</v>
      </c>
      <c r="K72" s="1274">
        <v>-38.200000000000003</v>
      </c>
      <c r="L72" s="1275">
        <v>-30.8</v>
      </c>
    </row>
    <row r="73" spans="1:12" s="121" customFormat="1" ht="13.5" customHeight="1">
      <c r="A73" s="388"/>
      <c r="B73" s="1589" t="s">
        <v>1778</v>
      </c>
      <c r="C73" s="1274">
        <v>-22.7</v>
      </c>
      <c r="D73" s="1274">
        <v>-29</v>
      </c>
      <c r="E73" s="1274">
        <v>-40.1</v>
      </c>
      <c r="F73" s="1274">
        <v>-40.1</v>
      </c>
      <c r="G73" s="1274">
        <v>-32.700000000000003</v>
      </c>
      <c r="H73" s="1274">
        <v>-16.3</v>
      </c>
      <c r="I73" s="1274">
        <v>-16.3</v>
      </c>
      <c r="J73" s="1274">
        <v>-29</v>
      </c>
      <c r="K73" s="1274">
        <v>-41.9</v>
      </c>
      <c r="L73" s="1275">
        <v>-34.5</v>
      </c>
    </row>
    <row r="74" spans="1:12" s="121" customFormat="1" ht="13.5" customHeight="1">
      <c r="A74" s="388"/>
      <c r="B74" s="1589" t="s">
        <v>1779</v>
      </c>
      <c r="C74" s="1274">
        <v>-27.1</v>
      </c>
      <c r="D74" s="1274">
        <v>-38.200000000000003</v>
      </c>
      <c r="E74" s="1274">
        <v>-34.5</v>
      </c>
      <c r="F74" s="1274">
        <v>-38.200000000000003</v>
      </c>
      <c r="G74" s="1274">
        <v>-30.8</v>
      </c>
      <c r="H74" s="1274">
        <v>-16</v>
      </c>
      <c r="I74" s="1274">
        <v>-19.7</v>
      </c>
      <c r="J74" s="1274">
        <v>-19.7</v>
      </c>
      <c r="K74" s="1274">
        <v>-19.7</v>
      </c>
      <c r="L74" s="1275">
        <v>-21.5</v>
      </c>
    </row>
    <row r="75" spans="1:12" s="121" customFormat="1" ht="13.5" customHeight="1">
      <c r="A75" s="388"/>
      <c r="B75" s="1590" t="s">
        <v>1792</v>
      </c>
      <c r="C75" s="1274">
        <v>-29</v>
      </c>
      <c r="D75" s="1274">
        <v>-32.700000000000003</v>
      </c>
      <c r="E75" s="1274">
        <v>-14.5</v>
      </c>
      <c r="F75" s="1274">
        <v>-14.5</v>
      </c>
      <c r="G75" s="1274">
        <v>-23.4</v>
      </c>
      <c r="H75" s="1274">
        <v>-25.2</v>
      </c>
      <c r="I75" s="1274">
        <v>-25.2</v>
      </c>
      <c r="J75" s="1274">
        <v>-21.5</v>
      </c>
      <c r="K75" s="1274">
        <v>-21.5</v>
      </c>
      <c r="L75" s="1275">
        <v>-20.100000000000001</v>
      </c>
    </row>
    <row r="76" spans="1:12" s="121" customFormat="1" ht="13.5" customHeight="1">
      <c r="A76" s="388"/>
      <c r="B76" s="1590" t="s">
        <v>1793</v>
      </c>
      <c r="C76" s="1274">
        <v>-9.9</v>
      </c>
      <c r="D76" s="1274">
        <v>-32.700000000000003</v>
      </c>
      <c r="E76" s="1274">
        <v>-7.1</v>
      </c>
      <c r="F76" s="1274">
        <v>-7.1</v>
      </c>
      <c r="G76" s="1274">
        <v>-16</v>
      </c>
      <c r="H76" s="1274">
        <v>13</v>
      </c>
      <c r="I76" s="1274">
        <v>16.7</v>
      </c>
      <c r="J76" s="1274">
        <v>20.399999999999999</v>
      </c>
      <c r="K76" s="1274">
        <v>16.7</v>
      </c>
      <c r="L76" s="1275">
        <v>-12.6</v>
      </c>
    </row>
    <row r="77" spans="1:12" s="121" customFormat="1" ht="13.5" customHeight="1">
      <c r="A77" s="388"/>
      <c r="B77" s="1590" t="s">
        <v>1787</v>
      </c>
      <c r="C77" s="1274">
        <v>9.1</v>
      </c>
      <c r="D77" s="1274">
        <v>-10.4</v>
      </c>
      <c r="E77" s="1274">
        <v>14.5</v>
      </c>
      <c r="F77" s="1274">
        <v>14.5</v>
      </c>
      <c r="G77" s="1274">
        <v>9.3000000000000007</v>
      </c>
      <c r="H77" s="1274">
        <v>28.6</v>
      </c>
      <c r="I77" s="1274">
        <v>47.9</v>
      </c>
      <c r="J77" s="1274">
        <v>47.9</v>
      </c>
      <c r="K77" s="1274">
        <v>28.6</v>
      </c>
      <c r="L77" s="1275">
        <v>14.1</v>
      </c>
    </row>
    <row r="78" spans="1:12" s="121" customFormat="1" ht="13.5" customHeight="1">
      <c r="A78" s="388"/>
      <c r="B78" s="1590" t="s">
        <v>1774</v>
      </c>
      <c r="C78" s="1274">
        <v>13.1</v>
      </c>
      <c r="D78" s="1274">
        <v>-4.5999999999999996</v>
      </c>
      <c r="E78" s="1274">
        <v>35.5</v>
      </c>
      <c r="F78" s="1274">
        <v>35.5</v>
      </c>
      <c r="G78" s="1274">
        <v>26.8</v>
      </c>
      <c r="H78" s="1274">
        <v>30.8</v>
      </c>
      <c r="I78" s="1274">
        <v>30.8</v>
      </c>
      <c r="J78" s="1274">
        <v>30.8</v>
      </c>
      <c r="K78" s="1274">
        <v>22.1</v>
      </c>
      <c r="L78" s="1275">
        <v>8.6999999999999993</v>
      </c>
    </row>
    <row r="79" spans="1:12" s="121" customFormat="1" ht="13.5" customHeight="1">
      <c r="A79" s="388"/>
      <c r="B79" s="1590" t="s">
        <v>1775</v>
      </c>
      <c r="C79" s="1274">
        <v>6.5</v>
      </c>
      <c r="D79" s="1274">
        <v>17.600000000000001</v>
      </c>
      <c r="E79" s="1274">
        <v>35.700000000000003</v>
      </c>
      <c r="F79" s="1274">
        <v>35.700000000000003</v>
      </c>
      <c r="G79" s="1274">
        <v>40.1</v>
      </c>
      <c r="H79" s="1274">
        <v>-4.5999999999999996</v>
      </c>
      <c r="I79" s="1274">
        <v>-13.2</v>
      </c>
      <c r="J79" s="1274">
        <v>-13.2</v>
      </c>
      <c r="K79" s="1274">
        <v>8.9</v>
      </c>
      <c r="L79" s="1275">
        <v>-8.9</v>
      </c>
    </row>
    <row r="80" spans="1:12" s="121" customFormat="1" ht="13.5" customHeight="1">
      <c r="A80" s="388"/>
      <c r="B80" s="1590" t="s">
        <v>1776</v>
      </c>
      <c r="C80" s="1274">
        <v>-6.7</v>
      </c>
      <c r="D80" s="1274">
        <v>10.4</v>
      </c>
      <c r="E80" s="1274">
        <v>5.2</v>
      </c>
      <c r="F80" s="1274">
        <v>5.2</v>
      </c>
      <c r="G80" s="1274">
        <v>5.2</v>
      </c>
      <c r="H80" s="1274">
        <v>-23.7</v>
      </c>
      <c r="I80" s="1274">
        <v>-28.9</v>
      </c>
      <c r="J80" s="1274">
        <v>-28.9</v>
      </c>
      <c r="K80" s="1274">
        <v>-18.5</v>
      </c>
      <c r="L80" s="1275">
        <v>-5.2</v>
      </c>
    </row>
    <row r="81" spans="1:12" s="121" customFormat="1" ht="13.5" customHeight="1">
      <c r="A81" s="388"/>
      <c r="B81" s="1588">
        <v>10</v>
      </c>
      <c r="C81" s="1597">
        <v>-4.7</v>
      </c>
      <c r="D81" s="1597">
        <v>28.2</v>
      </c>
      <c r="E81" s="1597">
        <v>0</v>
      </c>
      <c r="F81" s="1597">
        <v>0</v>
      </c>
      <c r="G81" s="1597">
        <v>8.9</v>
      </c>
      <c r="H81" s="1597">
        <v>-37.5</v>
      </c>
      <c r="I81" s="1597">
        <v>-37.5</v>
      </c>
      <c r="J81" s="1597">
        <v>-37.5</v>
      </c>
      <c r="K81" s="1597">
        <v>-32.299999999999997</v>
      </c>
      <c r="L81" s="1275">
        <v>-8.9</v>
      </c>
    </row>
    <row r="82" spans="1:12" s="121" customFormat="1" ht="13.5" customHeight="1">
      <c r="A82" s="388"/>
      <c r="B82" s="1588">
        <v>11</v>
      </c>
      <c r="C82" s="1597">
        <v>-6.3</v>
      </c>
      <c r="D82" s="1597">
        <v>13.8</v>
      </c>
      <c r="E82" s="1597">
        <v>-30.8</v>
      </c>
      <c r="F82" s="1597">
        <v>-35.200000000000003</v>
      </c>
      <c r="G82" s="1597">
        <v>-4.3</v>
      </c>
      <c r="H82" s="1597">
        <v>-26.3</v>
      </c>
      <c r="I82" s="1597">
        <v>-35.5</v>
      </c>
      <c r="J82" s="1597">
        <v>-35.5</v>
      </c>
      <c r="K82" s="1597">
        <v>-35.5</v>
      </c>
      <c r="L82" s="1275">
        <v>-13.2</v>
      </c>
    </row>
    <row r="83" spans="1:12" s="121" customFormat="1" ht="13.5" customHeight="1">
      <c r="A83" s="388"/>
      <c r="B83" s="1588">
        <v>12</v>
      </c>
      <c r="C83" s="1597">
        <v>-17.600000000000001</v>
      </c>
      <c r="D83" s="1597">
        <v>-13.2</v>
      </c>
      <c r="E83" s="1597">
        <v>-35.200000000000003</v>
      </c>
      <c r="F83" s="1597">
        <v>-35.200000000000003</v>
      </c>
      <c r="G83" s="1597">
        <v>-13.2</v>
      </c>
      <c r="H83" s="1597">
        <v>-21.9</v>
      </c>
      <c r="I83" s="1597">
        <v>-26.3</v>
      </c>
      <c r="J83" s="1597">
        <v>-26.3</v>
      </c>
      <c r="K83" s="1597">
        <v>-21.9</v>
      </c>
      <c r="L83" s="1275">
        <v>-8.6999999999999993</v>
      </c>
    </row>
    <row r="84" spans="1:12" s="121" customFormat="1" ht="13.5" customHeight="1">
      <c r="A84" s="388"/>
      <c r="B84" s="668"/>
      <c r="C84" s="1141"/>
      <c r="D84" s="1141"/>
      <c r="E84" s="1141"/>
      <c r="F84" s="1141"/>
      <c r="G84" s="1141"/>
      <c r="H84" s="1141"/>
      <c r="I84" s="1141"/>
      <c r="J84" s="1141"/>
      <c r="K84" s="1141"/>
      <c r="L84" s="1142"/>
    </row>
    <row r="85" spans="1:12" s="121" customFormat="1" ht="13.5" customHeight="1">
      <c r="A85" s="388">
        <v>2022</v>
      </c>
      <c r="B85" s="1589" t="s">
        <v>1777</v>
      </c>
      <c r="C85" s="1824">
        <v>-41.4</v>
      </c>
      <c r="D85" s="1824">
        <v>-21.9</v>
      </c>
      <c r="E85" s="1824">
        <v>-81.8</v>
      </c>
      <c r="F85" s="1824">
        <v>-81.8</v>
      </c>
      <c r="G85" s="1824">
        <v>-47.3</v>
      </c>
      <c r="H85" s="1824">
        <v>-60.9</v>
      </c>
      <c r="I85" s="1824">
        <v>-67.400000000000006</v>
      </c>
      <c r="J85" s="1824">
        <v>-77.2</v>
      </c>
      <c r="K85" s="1824">
        <v>-71.900000000000006</v>
      </c>
      <c r="L85" s="1275">
        <v>-36.200000000000003</v>
      </c>
    </row>
    <row r="86" spans="1:12" s="121" customFormat="1" ht="13.5" customHeight="1">
      <c r="A86" s="388"/>
      <c r="B86" s="1589" t="s">
        <v>1778</v>
      </c>
      <c r="C86" s="1824">
        <v>-21.3</v>
      </c>
      <c r="D86" s="1824">
        <v>-28.4</v>
      </c>
      <c r="E86" s="1824">
        <v>-83.7</v>
      </c>
      <c r="F86" s="1824">
        <v>-83.7</v>
      </c>
      <c r="G86" s="1824">
        <v>-49.1</v>
      </c>
      <c r="H86" s="1824">
        <v>-14.1</v>
      </c>
      <c r="I86" s="1824">
        <v>-5</v>
      </c>
      <c r="J86" s="1824">
        <v>-5</v>
      </c>
      <c r="K86" s="1824">
        <v>-14.1</v>
      </c>
      <c r="L86" s="1275">
        <v>14.4</v>
      </c>
    </row>
    <row r="87" spans="1:12" s="121" customFormat="1" ht="13.5" customHeight="1">
      <c r="A87" s="388"/>
      <c r="B87" s="1589" t="s">
        <v>1779</v>
      </c>
      <c r="C87" s="1824">
        <v>-14.8</v>
      </c>
      <c r="D87" s="1824">
        <v>-28.4</v>
      </c>
      <c r="E87" s="1824">
        <v>-83.7</v>
      </c>
      <c r="F87" s="1824">
        <v>-83.7</v>
      </c>
      <c r="G87" s="1824">
        <v>-23.1</v>
      </c>
      <c r="H87" s="1824">
        <v>-1.1000000000000001</v>
      </c>
      <c r="I87" s="1824">
        <v>-1.1000000000000001</v>
      </c>
      <c r="J87" s="1824">
        <v>-12.9</v>
      </c>
      <c r="K87" s="1824">
        <v>-12.9</v>
      </c>
      <c r="L87" s="1275">
        <v>2.6</v>
      </c>
    </row>
    <row r="88" spans="1:12" s="67" customFormat="1" ht="15" customHeight="1">
      <c r="A88" s="91" t="s">
        <v>1427</v>
      </c>
      <c r="B88" s="89"/>
      <c r="C88" s="90"/>
      <c r="D88" s="91"/>
      <c r="E88" s="90"/>
      <c r="F88" s="90"/>
      <c r="G88" s="90"/>
      <c r="H88" s="90"/>
      <c r="I88" s="90"/>
      <c r="J88" s="90"/>
      <c r="K88" s="59"/>
      <c r="L88" s="90"/>
    </row>
    <row r="89" spans="1:12" s="214" customFormat="1" ht="12" customHeight="1">
      <c r="A89" s="1033" t="s">
        <v>797</v>
      </c>
      <c r="B89" s="213"/>
      <c r="C89" s="213"/>
      <c r="D89" s="213"/>
      <c r="E89" s="213"/>
      <c r="F89" s="213"/>
      <c r="G89" s="213"/>
      <c r="H89" s="213"/>
      <c r="I89" s="213"/>
      <c r="J89" s="213"/>
      <c r="K89" s="213"/>
      <c r="L89" s="213"/>
    </row>
    <row r="90" spans="1:12">
      <c r="A90" s="92"/>
      <c r="B90" s="93"/>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A5" sqref="A5"/>
    </sheetView>
  </sheetViews>
  <sheetFormatPr defaultColWidth="9" defaultRowHeight="12.75"/>
  <cols>
    <col min="1" max="1" width="44.75" style="2" customWidth="1"/>
    <col min="2" max="3" width="20.625" style="2" customWidth="1"/>
    <col min="4" max="16384" width="9" style="2"/>
  </cols>
  <sheetData>
    <row r="1" spans="1:4" ht="15" customHeight="1">
      <c r="A1" s="860" t="s">
        <v>1593</v>
      </c>
      <c r="B1" s="7"/>
    </row>
    <row r="2" spans="1:4" ht="15" customHeight="1">
      <c r="A2" s="1035" t="s">
        <v>1594</v>
      </c>
      <c r="B2" s="7"/>
    </row>
    <row r="3" spans="1:4" ht="30" customHeight="1">
      <c r="A3" s="2367" t="s">
        <v>2038</v>
      </c>
      <c r="B3" s="2367"/>
      <c r="C3" s="1705" t="s">
        <v>1</v>
      </c>
      <c r="D3" s="925"/>
    </row>
    <row r="4" spans="1:4" ht="39.950000000000003" customHeight="1">
      <c r="A4" s="2627" t="s">
        <v>2039</v>
      </c>
      <c r="B4" s="2627"/>
      <c r="C4" s="1153" t="s">
        <v>2</v>
      </c>
      <c r="D4" s="925"/>
    </row>
    <row r="5" spans="1:4" s="121" customFormat="1" ht="15" customHeight="1">
      <c r="A5" s="680"/>
      <c r="B5" s="2198" t="s">
        <v>672</v>
      </c>
      <c r="C5" s="2203" t="s">
        <v>1300</v>
      </c>
    </row>
    <row r="6" spans="1:4" s="121" customFormat="1" ht="15" customHeight="1">
      <c r="A6" s="340" t="s">
        <v>264</v>
      </c>
      <c r="B6" s="2250"/>
      <c r="C6" s="2243"/>
    </row>
    <row r="7" spans="1:4" s="121" customFormat="1" ht="15" customHeight="1">
      <c r="A7" s="983" t="s">
        <v>265</v>
      </c>
      <c r="B7" s="2248" t="s">
        <v>673</v>
      </c>
      <c r="C7" s="2208" t="s">
        <v>674</v>
      </c>
    </row>
    <row r="8" spans="1:4" s="121" customFormat="1" ht="15" customHeight="1">
      <c r="A8" s="114"/>
      <c r="B8" s="2252"/>
      <c r="C8" s="2629"/>
    </row>
    <row r="9" spans="1:4" s="119" customFormat="1" ht="15" customHeight="1">
      <c r="A9" s="560" t="s">
        <v>17</v>
      </c>
      <c r="B9" s="2086">
        <v>5583</v>
      </c>
      <c r="C9" s="2087">
        <v>81.3</v>
      </c>
    </row>
    <row r="10" spans="1:4" s="119" customFormat="1" ht="15" customHeight="1">
      <c r="A10" s="851" t="s">
        <v>18</v>
      </c>
      <c r="B10" s="681"/>
      <c r="C10" s="682"/>
    </row>
    <row r="11" spans="1:4" s="119" customFormat="1" ht="15" customHeight="1">
      <c r="A11" s="683" t="s">
        <v>173</v>
      </c>
      <c r="B11" s="681"/>
      <c r="C11" s="682"/>
    </row>
    <row r="12" spans="1:4" s="119" customFormat="1" ht="15" customHeight="1">
      <c r="A12" s="1036" t="s">
        <v>174</v>
      </c>
      <c r="B12" s="681"/>
      <c r="C12" s="682"/>
    </row>
    <row r="13" spans="1:4" s="119" customFormat="1" ht="15" customHeight="1">
      <c r="A13" s="562" t="s">
        <v>43</v>
      </c>
      <c r="B13" s="684">
        <v>5568</v>
      </c>
      <c r="C13" s="685">
        <v>81.2</v>
      </c>
    </row>
    <row r="14" spans="1:4" s="119" customFormat="1" ht="15" customHeight="1">
      <c r="A14" s="1037" t="s">
        <v>44</v>
      </c>
      <c r="B14" s="681"/>
      <c r="C14" s="686"/>
    </row>
    <row r="15" spans="1:4" s="119" customFormat="1" ht="15" customHeight="1">
      <c r="A15" s="562" t="s">
        <v>45</v>
      </c>
      <c r="B15" s="684">
        <v>1189</v>
      </c>
      <c r="C15" s="685">
        <v>70</v>
      </c>
    </row>
    <row r="16" spans="1:4" s="119" customFormat="1" ht="15" customHeight="1">
      <c r="A16" s="1037" t="s">
        <v>46</v>
      </c>
      <c r="B16" s="681"/>
      <c r="C16" s="686"/>
    </row>
    <row r="17" spans="1:7" s="119" customFormat="1" ht="15" customHeight="1">
      <c r="A17" s="562" t="s">
        <v>47</v>
      </c>
      <c r="B17" s="684">
        <v>552</v>
      </c>
      <c r="C17" s="685">
        <v>98.7</v>
      </c>
    </row>
    <row r="18" spans="1:7" s="119" customFormat="1" ht="15" customHeight="1">
      <c r="A18" s="1037" t="s">
        <v>172</v>
      </c>
      <c r="B18" s="687"/>
      <c r="C18" s="688"/>
    </row>
    <row r="19" spans="1:7" s="119" customFormat="1" ht="15" customHeight="1">
      <c r="A19" s="689" t="s">
        <v>175</v>
      </c>
      <c r="B19" s="690"/>
      <c r="C19" s="691"/>
    </row>
    <row r="20" spans="1:7" s="119" customFormat="1" ht="15" customHeight="1">
      <c r="A20" s="985" t="s">
        <v>176</v>
      </c>
      <c r="B20" s="690"/>
      <c r="C20" s="691"/>
    </row>
    <row r="21" spans="1:7" s="119" customFormat="1" ht="15" customHeight="1">
      <c r="A21" s="689" t="s">
        <v>799</v>
      </c>
      <c r="B21" s="690">
        <v>124</v>
      </c>
      <c r="C21" s="691">
        <v>95.2</v>
      </c>
    </row>
    <row r="22" spans="1:7" s="119" customFormat="1" ht="15" customHeight="1">
      <c r="A22" s="985" t="s">
        <v>187</v>
      </c>
      <c r="B22" s="690"/>
      <c r="C22" s="691"/>
    </row>
    <row r="23" spans="1:7" s="119" customFormat="1" ht="15" customHeight="1">
      <c r="A23" s="2469" t="s">
        <v>1038</v>
      </c>
      <c r="B23" s="692">
        <v>612</v>
      </c>
      <c r="C23" s="693">
        <v>99</v>
      </c>
      <c r="G23" s="217"/>
    </row>
    <row r="24" spans="1:7" s="119" customFormat="1" ht="15" customHeight="1">
      <c r="A24" s="2469"/>
      <c r="B24" s="690"/>
      <c r="C24" s="694"/>
    </row>
    <row r="25" spans="1:7" s="119" customFormat="1" ht="15" customHeight="1">
      <c r="A25" s="985" t="s">
        <v>164</v>
      </c>
      <c r="B25" s="695"/>
      <c r="C25" s="696"/>
    </row>
    <row r="26" spans="1:7" s="143" customFormat="1" ht="15" customHeight="1">
      <c r="A26" s="689" t="s">
        <v>183</v>
      </c>
      <c r="B26" s="1215">
        <v>234</v>
      </c>
      <c r="C26" s="1216">
        <v>89.3</v>
      </c>
    </row>
    <row r="27" spans="1:7" s="143" customFormat="1" ht="15" customHeight="1">
      <c r="A27" s="985" t="s">
        <v>184</v>
      </c>
      <c r="B27" s="697"/>
      <c r="C27" s="698"/>
    </row>
    <row r="28" spans="1:7" s="143" customFormat="1" ht="15" customHeight="1">
      <c r="A28" s="689" t="s">
        <v>167</v>
      </c>
      <c r="B28" s="697">
        <v>517</v>
      </c>
      <c r="C28" s="698">
        <v>99.8</v>
      </c>
    </row>
    <row r="29" spans="1:7" s="143" customFormat="1" ht="15" customHeight="1">
      <c r="A29" s="985" t="s">
        <v>168</v>
      </c>
      <c r="B29" s="690"/>
      <c r="C29" s="694"/>
    </row>
    <row r="30" spans="1:7" s="143" customFormat="1" ht="15" customHeight="1">
      <c r="A30" s="2469" t="s">
        <v>1039</v>
      </c>
      <c r="B30" s="697"/>
      <c r="C30" s="698"/>
    </row>
    <row r="31" spans="1:7" s="143" customFormat="1" ht="15" customHeight="1">
      <c r="A31" s="2469"/>
      <c r="B31" s="697">
        <v>182</v>
      </c>
      <c r="C31" s="698">
        <v>79.099999999999994</v>
      </c>
    </row>
    <row r="32" spans="1:7" s="143" customFormat="1" ht="15" customHeight="1">
      <c r="A32" s="2630" t="s">
        <v>1301</v>
      </c>
      <c r="B32" s="690"/>
      <c r="C32" s="691"/>
    </row>
    <row r="33" spans="1:3" s="143" customFormat="1" ht="15" customHeight="1">
      <c r="A33" s="2630"/>
      <c r="B33" s="697"/>
      <c r="C33" s="696"/>
    </row>
    <row r="34" spans="1:3" s="143" customFormat="1" ht="15" customHeight="1">
      <c r="A34" s="689" t="s">
        <v>800</v>
      </c>
      <c r="B34" s="690">
        <v>188</v>
      </c>
      <c r="C34" s="694">
        <v>100</v>
      </c>
    </row>
    <row r="35" spans="1:3" s="143" customFormat="1" ht="15" customHeight="1">
      <c r="A35" s="985" t="s">
        <v>165</v>
      </c>
      <c r="B35" s="697"/>
      <c r="C35" s="696"/>
    </row>
    <row r="36" spans="1:3" s="143" customFormat="1" ht="15" customHeight="1">
      <c r="A36" s="689" t="s">
        <v>801</v>
      </c>
      <c r="B36" s="690">
        <v>137</v>
      </c>
      <c r="C36" s="694">
        <v>86.9</v>
      </c>
    </row>
    <row r="37" spans="1:3" s="119" customFormat="1" ht="15" customHeight="1">
      <c r="A37" s="985" t="s">
        <v>166</v>
      </c>
      <c r="B37" s="697"/>
      <c r="C37" s="696"/>
    </row>
    <row r="38" spans="1:3" s="119" customFormat="1" ht="15" customHeight="1">
      <c r="A38" s="689" t="s">
        <v>802</v>
      </c>
      <c r="B38" s="697">
        <v>2945</v>
      </c>
      <c r="C38" s="698">
        <v>71.7</v>
      </c>
    </row>
    <row r="39" spans="1:3" s="119" customFormat="1" ht="15" customHeight="1">
      <c r="A39" s="985" t="s">
        <v>169</v>
      </c>
      <c r="B39" s="690"/>
      <c r="C39" s="691"/>
    </row>
    <row r="40" spans="1:3" s="119" customFormat="1" ht="15" customHeight="1">
      <c r="A40" s="689" t="s">
        <v>1037</v>
      </c>
      <c r="B40" s="697">
        <v>52</v>
      </c>
      <c r="C40" s="696">
        <v>94.2</v>
      </c>
    </row>
    <row r="41" spans="1:3" s="119" customFormat="1" ht="15" customHeight="1">
      <c r="A41" s="985" t="s">
        <v>1302</v>
      </c>
      <c r="B41" s="690"/>
      <c r="C41" s="691"/>
    </row>
    <row r="42" spans="1:3" s="119" customFormat="1" ht="15" customHeight="1">
      <c r="A42" s="689" t="s">
        <v>186</v>
      </c>
      <c r="B42" s="690">
        <v>12</v>
      </c>
      <c r="C42" s="691">
        <v>41.7</v>
      </c>
    </row>
    <row r="43" spans="1:3" s="119" customFormat="1" ht="15" customHeight="1">
      <c r="A43" s="1038" t="s">
        <v>185</v>
      </c>
      <c r="B43" s="690"/>
      <c r="C43" s="691"/>
    </row>
    <row r="44" spans="1:3" s="119" customFormat="1" ht="15" customHeight="1">
      <c r="A44" s="689" t="s">
        <v>177</v>
      </c>
      <c r="B44" s="690">
        <v>325</v>
      </c>
      <c r="C44" s="691">
        <v>99.1</v>
      </c>
    </row>
    <row r="45" spans="1:3" s="119" customFormat="1" ht="15" customHeight="1">
      <c r="A45" s="985" t="s">
        <v>178</v>
      </c>
      <c r="B45" s="699"/>
      <c r="C45" s="700"/>
    </row>
    <row r="46" spans="1:3" ht="34.5" customHeight="1">
      <c r="A46" s="2626" t="s">
        <v>1429</v>
      </c>
      <c r="B46" s="2626"/>
      <c r="C46" s="2626"/>
    </row>
    <row r="47" spans="1:3" s="1214" customFormat="1" ht="15" customHeight="1">
      <c r="A47" s="2068" t="s">
        <v>2091</v>
      </c>
      <c r="B47" s="1213"/>
      <c r="C47" s="1213"/>
    </row>
    <row r="48" spans="1:3" ht="15" customHeight="1">
      <c r="A48" s="2628" t="s">
        <v>1766</v>
      </c>
      <c r="B48" s="2628"/>
      <c r="C48" s="2628"/>
    </row>
    <row r="49" spans="1:3" ht="38.1" customHeight="1">
      <c r="A49" s="2625" t="s">
        <v>803</v>
      </c>
      <c r="B49" s="2625"/>
      <c r="C49" s="2625"/>
    </row>
    <row r="50" spans="1:3" s="229" customFormat="1" ht="15" customHeight="1">
      <c r="A50" s="1039" t="s">
        <v>2094</v>
      </c>
      <c r="B50" s="225"/>
      <c r="C50" s="225"/>
    </row>
    <row r="51" spans="1:3" s="218" customFormat="1" ht="15" customHeight="1">
      <c r="A51" s="2623" t="s">
        <v>1767</v>
      </c>
      <c r="B51" s="2624"/>
      <c r="C51" s="2624"/>
    </row>
    <row r="52" spans="1:3">
      <c r="A52" s="218"/>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3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5" sqref="A5"/>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925"/>
  </cols>
  <sheetData>
    <row r="1" spans="1:12" ht="15" customHeight="1">
      <c r="A1" s="860" t="s">
        <v>15</v>
      </c>
      <c r="B1" s="7"/>
      <c r="C1" s="7"/>
      <c r="D1" s="7"/>
      <c r="E1" s="7"/>
      <c r="G1" s="116"/>
      <c r="H1" s="952"/>
      <c r="I1" s="952"/>
      <c r="J1" s="952"/>
      <c r="K1" s="952"/>
    </row>
    <row r="2" spans="1:12" ht="15" customHeight="1">
      <c r="A2" s="1035" t="s">
        <v>16</v>
      </c>
      <c r="B2" s="7"/>
      <c r="C2" s="7"/>
      <c r="D2" s="7"/>
      <c r="E2" s="7"/>
      <c r="G2" s="116"/>
      <c r="H2" s="952"/>
      <c r="I2" s="952"/>
      <c r="J2" s="952"/>
      <c r="K2" s="952"/>
    </row>
    <row r="3" spans="1:12" ht="15" customHeight="1">
      <c r="A3" s="266" t="s">
        <v>1683</v>
      </c>
      <c r="B3" s="5"/>
      <c r="C3" s="5"/>
      <c r="D3" s="4"/>
      <c r="F3" s="1702" t="s">
        <v>1</v>
      </c>
      <c r="G3" s="7"/>
      <c r="H3" s="952"/>
      <c r="I3" s="952"/>
      <c r="J3" s="952"/>
      <c r="K3" s="952"/>
    </row>
    <row r="4" spans="1:12" ht="15" customHeight="1">
      <c r="A4" s="1040" t="s">
        <v>1684</v>
      </c>
      <c r="B4" s="1041"/>
      <c r="C4" s="1041"/>
      <c r="D4" s="9"/>
      <c r="F4" s="1702" t="s">
        <v>2</v>
      </c>
      <c r="G4" s="7"/>
      <c r="H4" s="952"/>
      <c r="I4" s="952"/>
      <c r="J4" s="952"/>
      <c r="K4" s="952"/>
    </row>
    <row r="5" spans="1:12" s="121" customFormat="1" ht="21" customHeight="1">
      <c r="A5" s="701"/>
      <c r="B5" s="354"/>
      <c r="C5" s="702"/>
      <c r="D5" s="371"/>
      <c r="E5" s="289"/>
      <c r="F5" s="354"/>
      <c r="G5" s="2636" t="s">
        <v>542</v>
      </c>
      <c r="H5" s="132"/>
      <c r="I5" s="132"/>
      <c r="J5" s="132"/>
      <c r="K5" s="132"/>
    </row>
    <row r="6" spans="1:12" s="121" customFormat="1" ht="15" customHeight="1">
      <c r="A6" s="703" t="s">
        <v>297</v>
      </c>
      <c r="B6" s="356"/>
      <c r="C6" s="704"/>
      <c r="D6" s="2632" t="s">
        <v>1041</v>
      </c>
      <c r="E6" s="2633"/>
      <c r="F6" s="2634"/>
      <c r="G6" s="2635"/>
      <c r="H6" s="132"/>
      <c r="I6" s="132"/>
      <c r="J6" s="132"/>
      <c r="K6" s="132"/>
    </row>
    <row r="7" spans="1:12" s="121" customFormat="1" ht="12" customHeight="1">
      <c r="A7" s="1042" t="s">
        <v>298</v>
      </c>
      <c r="B7" s="356"/>
      <c r="D7" s="2635"/>
      <c r="E7" s="2633"/>
      <c r="F7" s="2634"/>
      <c r="G7" s="2635"/>
      <c r="H7" s="132"/>
      <c r="I7" s="132"/>
      <c r="J7" s="132"/>
      <c r="K7" s="132"/>
    </row>
    <row r="8" spans="1:12" s="121" customFormat="1" ht="15" customHeight="1">
      <c r="A8" s="703" t="s">
        <v>1927</v>
      </c>
      <c r="B8" s="356"/>
      <c r="C8" s="1370" t="s">
        <v>541</v>
      </c>
      <c r="D8" s="2208" t="s">
        <v>1042</v>
      </c>
      <c r="E8" s="2151"/>
      <c r="F8" s="2213"/>
      <c r="G8" s="2208" t="s">
        <v>770</v>
      </c>
      <c r="H8" s="132"/>
      <c r="I8" s="132"/>
      <c r="J8" s="132"/>
      <c r="K8" s="132"/>
    </row>
    <row r="9" spans="1:12" s="121" customFormat="1" ht="15" customHeight="1">
      <c r="A9" s="1367" t="s">
        <v>1928</v>
      </c>
      <c r="B9" s="356"/>
      <c r="C9" s="1365" t="s">
        <v>391</v>
      </c>
      <c r="D9" s="2208"/>
      <c r="E9" s="2151"/>
      <c r="F9" s="2213"/>
      <c r="G9" s="2208"/>
      <c r="H9" s="132"/>
      <c r="I9" s="132"/>
      <c r="J9" s="132"/>
      <c r="K9" s="132"/>
    </row>
    <row r="10" spans="1:12" s="121" customFormat="1" ht="10.5" customHeight="1">
      <c r="A10" s="703" t="s">
        <v>1929</v>
      </c>
      <c r="B10" s="356"/>
      <c r="C10" s="704"/>
      <c r="D10" s="374"/>
      <c r="E10" s="1372"/>
      <c r="F10" s="356"/>
      <c r="G10" s="2208"/>
      <c r="H10" s="132"/>
      <c r="I10" s="132"/>
      <c r="J10" s="132"/>
      <c r="K10" s="132"/>
    </row>
    <row r="11" spans="1:12" s="121" customFormat="1" ht="14.25" customHeight="1">
      <c r="A11" s="1367" t="s">
        <v>1930</v>
      </c>
      <c r="B11" s="356"/>
      <c r="C11" s="704"/>
      <c r="D11" s="1369" t="s">
        <v>537</v>
      </c>
      <c r="E11" s="1369" t="s">
        <v>1303</v>
      </c>
      <c r="F11" s="1369" t="s">
        <v>538</v>
      </c>
      <c r="G11" s="2208"/>
      <c r="H11" s="132"/>
      <c r="I11" s="132"/>
      <c r="J11" s="132"/>
      <c r="K11" s="132"/>
    </row>
    <row r="12" spans="1:12" s="245" customFormat="1" ht="15" customHeight="1">
      <c r="A12" s="1381"/>
      <c r="B12" s="1382"/>
      <c r="C12" s="1383"/>
      <c r="D12" s="1309" t="s">
        <v>437</v>
      </c>
      <c r="E12" s="1309" t="s">
        <v>539</v>
      </c>
      <c r="F12" s="1309" t="s">
        <v>540</v>
      </c>
      <c r="G12" s="2637"/>
      <c r="H12" s="1384"/>
      <c r="I12" s="241"/>
      <c r="J12" s="241"/>
      <c r="K12" s="241"/>
    </row>
    <row r="13" spans="1:12" s="121" customFormat="1" ht="15" customHeight="1">
      <c r="A13" s="767" t="s">
        <v>252</v>
      </c>
      <c r="B13" s="1116" t="s">
        <v>3</v>
      </c>
      <c r="C13" s="1862">
        <v>140765</v>
      </c>
      <c r="D13" s="1862">
        <v>39357</v>
      </c>
      <c r="E13" s="1862">
        <v>4920</v>
      </c>
      <c r="F13" s="1862">
        <v>33915</v>
      </c>
      <c r="G13" s="1863">
        <v>101408</v>
      </c>
      <c r="H13" s="219"/>
      <c r="I13" s="132"/>
      <c r="J13" s="132"/>
      <c r="K13" s="132"/>
      <c r="L13" s="132"/>
    </row>
    <row r="14" spans="1:12" s="245" customFormat="1" ht="15" customHeight="1">
      <c r="A14" s="1043" t="s">
        <v>18</v>
      </c>
      <c r="B14" s="889" t="s">
        <v>4</v>
      </c>
      <c r="C14" s="1864">
        <v>141111</v>
      </c>
      <c r="D14" s="1864">
        <v>39598</v>
      </c>
      <c r="E14" s="1864">
        <v>4918</v>
      </c>
      <c r="F14" s="1864">
        <v>34119</v>
      </c>
      <c r="G14" s="1865">
        <v>101513</v>
      </c>
      <c r="H14" s="1196"/>
      <c r="I14" s="241"/>
      <c r="J14" s="241"/>
      <c r="K14" s="241"/>
      <c r="L14" s="241"/>
    </row>
    <row r="15" spans="1:12" s="121" customFormat="1" ht="13.5" customHeight="1">
      <c r="A15" s="713" t="s">
        <v>271</v>
      </c>
      <c r="B15" s="1116"/>
      <c r="C15" s="1866"/>
      <c r="D15" s="1866"/>
      <c r="E15" s="1866"/>
      <c r="F15" s="1866"/>
      <c r="G15" s="1867"/>
      <c r="H15" s="219"/>
      <c r="I15" s="132"/>
      <c r="J15" s="132"/>
      <c r="K15" s="132"/>
      <c r="L15" s="132"/>
    </row>
    <row r="16" spans="1:12" s="121" customFormat="1" ht="13.5" customHeight="1">
      <c r="A16" s="850" t="s">
        <v>1305</v>
      </c>
      <c r="B16" s="1117"/>
      <c r="C16" s="1868"/>
      <c r="D16" s="1868"/>
      <c r="E16" s="1868"/>
      <c r="F16" s="1868"/>
      <c r="G16" s="1869"/>
      <c r="H16" s="219"/>
      <c r="I16" s="161"/>
      <c r="J16" s="161"/>
      <c r="K16" s="161"/>
      <c r="L16" s="161"/>
    </row>
    <row r="17" spans="1:12" s="121" customFormat="1" ht="15" customHeight="1">
      <c r="A17" s="714" t="s">
        <v>253</v>
      </c>
      <c r="B17" s="1118" t="s">
        <v>3</v>
      </c>
      <c r="C17" s="1870">
        <v>4169</v>
      </c>
      <c r="D17" s="1870">
        <v>869</v>
      </c>
      <c r="E17" s="1870">
        <v>50</v>
      </c>
      <c r="F17" s="1870">
        <v>813</v>
      </c>
      <c r="G17" s="1871">
        <v>3300</v>
      </c>
      <c r="H17" s="219"/>
    </row>
    <row r="18" spans="1:12" s="245" customFormat="1" ht="15" customHeight="1">
      <c r="A18" s="1194" t="s">
        <v>19</v>
      </c>
      <c r="B18" s="717" t="s">
        <v>4</v>
      </c>
      <c r="C18" s="1872">
        <v>4168</v>
      </c>
      <c r="D18" s="1872">
        <v>865</v>
      </c>
      <c r="E18" s="1872">
        <v>50</v>
      </c>
      <c r="F18" s="1872">
        <v>807</v>
      </c>
      <c r="G18" s="1873">
        <v>3303</v>
      </c>
      <c r="H18" s="1196"/>
    </row>
    <row r="19" spans="1:12" s="121" customFormat="1" ht="15" customHeight="1">
      <c r="A19" s="714" t="s">
        <v>254</v>
      </c>
      <c r="B19" s="1118" t="s">
        <v>3</v>
      </c>
      <c r="C19" s="1870">
        <v>12043</v>
      </c>
      <c r="D19" s="1870">
        <v>2988</v>
      </c>
      <c r="E19" s="1870">
        <v>133</v>
      </c>
      <c r="F19" s="1870">
        <v>2792</v>
      </c>
      <c r="G19" s="1871">
        <v>9055</v>
      </c>
      <c r="H19" s="219"/>
    </row>
    <row r="20" spans="1:12" s="245" customFormat="1" ht="15" customHeight="1">
      <c r="A20" s="1194" t="s">
        <v>20</v>
      </c>
      <c r="B20" s="717" t="s">
        <v>4</v>
      </c>
      <c r="C20" s="1872">
        <v>12069</v>
      </c>
      <c r="D20" s="1872">
        <v>2999</v>
      </c>
      <c r="E20" s="1872">
        <v>132</v>
      </c>
      <c r="F20" s="1872">
        <v>2796</v>
      </c>
      <c r="G20" s="1873">
        <v>9070</v>
      </c>
      <c r="H20" s="1196"/>
    </row>
    <row r="21" spans="1:12" s="121" customFormat="1" ht="15" customHeight="1">
      <c r="A21" s="714" t="s">
        <v>255</v>
      </c>
      <c r="B21" s="1118" t="s">
        <v>3</v>
      </c>
      <c r="C21" s="1870">
        <v>137</v>
      </c>
      <c r="D21" s="1870">
        <v>70</v>
      </c>
      <c r="E21" s="1874" t="s">
        <v>91</v>
      </c>
      <c r="F21" s="1870">
        <v>69</v>
      </c>
      <c r="G21" s="1871">
        <v>67</v>
      </c>
      <c r="H21" s="219"/>
    </row>
    <row r="22" spans="1:12" s="245" customFormat="1" ht="15" customHeight="1">
      <c r="A22" s="1194" t="s">
        <v>21</v>
      </c>
      <c r="B22" s="717" t="s">
        <v>4</v>
      </c>
      <c r="C22" s="1872">
        <v>133</v>
      </c>
      <c r="D22" s="1872">
        <v>70</v>
      </c>
      <c r="E22" s="1874" t="s">
        <v>91</v>
      </c>
      <c r="F22" s="1872">
        <v>69</v>
      </c>
      <c r="G22" s="1873">
        <v>63</v>
      </c>
      <c r="H22" s="1196"/>
    </row>
    <row r="23" spans="1:12" s="121" customFormat="1" ht="15" customHeight="1">
      <c r="A23" s="714" t="s">
        <v>256</v>
      </c>
      <c r="B23" s="1118" t="s">
        <v>3</v>
      </c>
      <c r="C23" s="1870">
        <v>10989</v>
      </c>
      <c r="D23" s="1870">
        <v>2325</v>
      </c>
      <c r="E23" s="1870">
        <v>5</v>
      </c>
      <c r="F23" s="1870">
        <v>2274</v>
      </c>
      <c r="G23" s="1871">
        <v>8664</v>
      </c>
      <c r="H23" s="219"/>
    </row>
    <row r="24" spans="1:12" s="245" customFormat="1" ht="15" customHeight="1">
      <c r="A24" s="1194" t="s">
        <v>22</v>
      </c>
      <c r="B24" s="717" t="s">
        <v>4</v>
      </c>
      <c r="C24" s="1872">
        <v>11029</v>
      </c>
      <c r="D24" s="1872">
        <v>2340</v>
      </c>
      <c r="E24" s="1872">
        <v>5</v>
      </c>
      <c r="F24" s="1872">
        <v>2281</v>
      </c>
      <c r="G24" s="1873">
        <v>8689</v>
      </c>
      <c r="H24" s="1196"/>
    </row>
    <row r="25" spans="1:12" s="121" customFormat="1" ht="15" customHeight="1">
      <c r="A25" s="282" t="s">
        <v>1044</v>
      </c>
      <c r="B25" s="1118"/>
      <c r="C25" s="1870"/>
      <c r="D25" s="1870"/>
      <c r="E25" s="1870"/>
      <c r="F25" s="1870"/>
      <c r="G25" s="1871"/>
      <c r="H25" s="219"/>
    </row>
    <row r="26" spans="1:12" s="121" customFormat="1" ht="15" customHeight="1">
      <c r="A26" s="715" t="s">
        <v>1043</v>
      </c>
      <c r="B26" s="1118" t="s">
        <v>3</v>
      </c>
      <c r="C26" s="1870">
        <v>483</v>
      </c>
      <c r="D26" s="1870">
        <v>372</v>
      </c>
      <c r="E26" s="1870">
        <v>30</v>
      </c>
      <c r="F26" s="1870">
        <v>327</v>
      </c>
      <c r="G26" s="1871">
        <v>111</v>
      </c>
      <c r="H26" s="219"/>
    </row>
    <row r="27" spans="1:12" s="245" customFormat="1" ht="15" customHeight="1">
      <c r="A27" s="1194" t="s">
        <v>23</v>
      </c>
      <c r="B27" s="717" t="s">
        <v>4</v>
      </c>
      <c r="C27" s="1872">
        <v>476</v>
      </c>
      <c r="D27" s="1872">
        <v>368</v>
      </c>
      <c r="E27" s="1872">
        <v>29</v>
      </c>
      <c r="F27" s="1872">
        <v>324</v>
      </c>
      <c r="G27" s="1873">
        <v>108</v>
      </c>
      <c r="H27" s="1196"/>
      <c r="I27" s="1197"/>
      <c r="J27" s="1197"/>
      <c r="K27" s="1197"/>
      <c r="L27" s="1197"/>
    </row>
    <row r="28" spans="1:12" s="121" customFormat="1" ht="15" customHeight="1">
      <c r="A28" s="282" t="s">
        <v>1049</v>
      </c>
      <c r="B28" s="1118" t="s">
        <v>3</v>
      </c>
      <c r="C28" s="1870">
        <v>434</v>
      </c>
      <c r="D28" s="1870">
        <v>221</v>
      </c>
      <c r="E28" s="1870">
        <v>98</v>
      </c>
      <c r="F28" s="1870">
        <v>122</v>
      </c>
      <c r="G28" s="1871">
        <v>213</v>
      </c>
      <c r="H28" s="219"/>
      <c r="I28" s="161"/>
      <c r="J28" s="161"/>
      <c r="K28" s="161"/>
      <c r="L28" s="161"/>
    </row>
    <row r="29" spans="1:12" s="245" customFormat="1" ht="15" customHeight="1">
      <c r="A29" s="1194" t="s">
        <v>1050</v>
      </c>
      <c r="B29" s="717" t="s">
        <v>4</v>
      </c>
      <c r="C29" s="1872">
        <v>431</v>
      </c>
      <c r="D29" s="1872">
        <v>221</v>
      </c>
      <c r="E29" s="1872">
        <v>98</v>
      </c>
      <c r="F29" s="1872">
        <v>122</v>
      </c>
      <c r="G29" s="1873">
        <v>210</v>
      </c>
      <c r="H29" s="1196"/>
      <c r="I29" s="1197"/>
      <c r="J29" s="1197"/>
      <c r="K29" s="1197"/>
      <c r="L29" s="1197"/>
    </row>
    <row r="30" spans="1:12" s="121" customFormat="1" ht="15" customHeight="1">
      <c r="A30" s="714" t="s">
        <v>250</v>
      </c>
      <c r="B30" s="1118" t="s">
        <v>3</v>
      </c>
      <c r="C30" s="1870">
        <v>20918</v>
      </c>
      <c r="D30" s="1870">
        <v>1765</v>
      </c>
      <c r="E30" s="1870">
        <v>11</v>
      </c>
      <c r="F30" s="1870">
        <v>1696</v>
      </c>
      <c r="G30" s="1871">
        <v>19153</v>
      </c>
      <c r="H30" s="219"/>
      <c r="I30" s="161"/>
      <c r="J30" s="161"/>
      <c r="K30" s="161"/>
      <c r="L30" s="161"/>
    </row>
    <row r="31" spans="1:12" s="245" customFormat="1" ht="15" customHeight="1">
      <c r="A31" s="1194" t="s">
        <v>24</v>
      </c>
      <c r="B31" s="717" t="s">
        <v>4</v>
      </c>
      <c r="C31" s="1872">
        <v>21136</v>
      </c>
      <c r="D31" s="1872">
        <v>1836</v>
      </c>
      <c r="E31" s="1872">
        <v>11</v>
      </c>
      <c r="F31" s="1872">
        <v>1759</v>
      </c>
      <c r="G31" s="1873">
        <v>19300</v>
      </c>
      <c r="H31" s="1196"/>
      <c r="I31" s="1197"/>
      <c r="J31" s="1197"/>
      <c r="K31" s="1197"/>
      <c r="L31" s="1197"/>
    </row>
    <row r="32" spans="1:12" s="121" customFormat="1" ht="15" customHeight="1">
      <c r="A32" s="714" t="s">
        <v>1040</v>
      </c>
      <c r="B32" s="1118" t="s">
        <v>3</v>
      </c>
      <c r="C32" s="1870">
        <v>24888</v>
      </c>
      <c r="D32" s="1870">
        <v>4642</v>
      </c>
      <c r="E32" s="1870">
        <v>2</v>
      </c>
      <c r="F32" s="1870">
        <v>4587</v>
      </c>
      <c r="G32" s="1871">
        <v>20246</v>
      </c>
      <c r="H32" s="219"/>
      <c r="I32" s="161"/>
      <c r="J32" s="161"/>
      <c r="K32" s="161"/>
      <c r="L32" s="161"/>
    </row>
    <row r="33" spans="1:12" s="245" customFormat="1" ht="15" customHeight="1">
      <c r="A33" s="1194" t="s">
        <v>1306</v>
      </c>
      <c r="B33" s="717" t="s">
        <v>4</v>
      </c>
      <c r="C33" s="1872">
        <v>24689</v>
      </c>
      <c r="D33" s="1872">
        <v>4627</v>
      </c>
      <c r="E33" s="1872">
        <v>2</v>
      </c>
      <c r="F33" s="1872">
        <v>4580</v>
      </c>
      <c r="G33" s="1873">
        <v>20062</v>
      </c>
      <c r="H33" s="1196"/>
      <c r="I33" s="1197"/>
      <c r="J33" s="1197"/>
      <c r="K33" s="1197"/>
      <c r="L33" s="1197"/>
    </row>
    <row r="34" spans="1:12" s="121" customFormat="1" ht="15" customHeight="1">
      <c r="A34" s="714" t="s">
        <v>251</v>
      </c>
      <c r="B34" s="1118" t="s">
        <v>3</v>
      </c>
      <c r="C34" s="1870">
        <v>7927</v>
      </c>
      <c r="D34" s="1870">
        <v>698</v>
      </c>
      <c r="E34" s="1870">
        <v>34</v>
      </c>
      <c r="F34" s="1870">
        <v>648</v>
      </c>
      <c r="G34" s="1871">
        <v>7229</v>
      </c>
      <c r="H34" s="219"/>
      <c r="I34" s="161"/>
      <c r="J34" s="161"/>
      <c r="K34" s="161"/>
      <c r="L34" s="161"/>
    </row>
    <row r="35" spans="1:12" s="245" customFormat="1" ht="15" customHeight="1">
      <c r="A35" s="1194" t="s">
        <v>25</v>
      </c>
      <c r="B35" s="717" t="s">
        <v>4</v>
      </c>
      <c r="C35" s="1872">
        <v>7983</v>
      </c>
      <c r="D35" s="1872">
        <v>710</v>
      </c>
      <c r="E35" s="1872">
        <v>34</v>
      </c>
      <c r="F35" s="1872">
        <v>659</v>
      </c>
      <c r="G35" s="1873">
        <v>7273</v>
      </c>
      <c r="H35" s="1196"/>
      <c r="I35" s="1197"/>
      <c r="J35" s="1197"/>
      <c r="K35" s="1197"/>
      <c r="L35" s="1197"/>
    </row>
    <row r="36" spans="1:12" s="66" customFormat="1" ht="12.75" customHeight="1">
      <c r="A36" s="2631" t="s">
        <v>1304</v>
      </c>
      <c r="B36" s="2631"/>
      <c r="C36" s="2631"/>
      <c r="D36" s="2631"/>
      <c r="E36" s="2631"/>
      <c r="F36" s="2631"/>
      <c r="G36" s="2631"/>
      <c r="H36" s="221"/>
      <c r="I36" s="221"/>
      <c r="J36" s="221"/>
      <c r="K36" s="221"/>
      <c r="L36" s="221"/>
    </row>
    <row r="37" spans="1:12" s="59" customFormat="1" ht="15" customHeight="1">
      <c r="A37" s="2423" t="s">
        <v>804</v>
      </c>
      <c r="B37" s="2423"/>
      <c r="C37" s="2423"/>
      <c r="D37" s="2423"/>
      <c r="E37" s="2423"/>
      <c r="F37" s="2423"/>
      <c r="G37" s="2423"/>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pane ySplit="10" topLeftCell="A11" activePane="bottomLeft" state="frozen"/>
      <selection pane="bottomLeft" activeCell="A3" sqref="A3"/>
    </sheetView>
  </sheetViews>
  <sheetFormatPr defaultColWidth="9" defaultRowHeight="14.25"/>
  <cols>
    <col min="1" max="1" width="51.625" style="925" customWidth="1"/>
    <col min="2" max="2" width="3.625" style="925" customWidth="1"/>
    <col min="3" max="7" width="12.625" style="925" customWidth="1"/>
    <col min="8" max="16384" width="9" style="925"/>
  </cols>
  <sheetData>
    <row r="1" spans="1:8" ht="15" customHeight="1">
      <c r="A1" s="266" t="s">
        <v>1685</v>
      </c>
      <c r="B1" s="5"/>
      <c r="C1" s="5"/>
      <c r="D1" s="4"/>
      <c r="E1" s="4"/>
      <c r="F1" s="2157" t="s">
        <v>1</v>
      </c>
      <c r="G1" s="2157"/>
    </row>
    <row r="2" spans="1:8" ht="15" customHeight="1">
      <c r="A2" s="1040" t="s">
        <v>1686</v>
      </c>
      <c r="B2" s="1041"/>
      <c r="C2" s="1041"/>
      <c r="D2" s="1045"/>
      <c r="E2" s="1045"/>
      <c r="F2" s="2157" t="s">
        <v>2</v>
      </c>
      <c r="G2" s="2157"/>
    </row>
    <row r="3" spans="1:8" s="121" customFormat="1" ht="25.5" customHeight="1">
      <c r="A3" s="289"/>
      <c r="B3" s="354"/>
      <c r="C3" s="325"/>
      <c r="D3" s="371"/>
      <c r="E3" s="289"/>
      <c r="F3" s="354"/>
      <c r="G3" s="2639" t="s">
        <v>542</v>
      </c>
      <c r="H3" s="161"/>
    </row>
    <row r="4" spans="1:8" s="121" customFormat="1" ht="15" customHeight="1">
      <c r="A4" s="705" t="s">
        <v>297</v>
      </c>
      <c r="B4" s="356"/>
      <c r="C4" s="373"/>
      <c r="D4" s="2632" t="s">
        <v>1041</v>
      </c>
      <c r="E4" s="2638"/>
      <c r="F4" s="2634"/>
      <c r="G4" s="2635"/>
      <c r="H4" s="132"/>
    </row>
    <row r="5" spans="1:8" s="121" customFormat="1" ht="15" customHeight="1">
      <c r="A5" s="1046" t="s">
        <v>298</v>
      </c>
      <c r="B5" s="356"/>
      <c r="C5" s="373"/>
      <c r="D5" s="2635"/>
      <c r="E5" s="2638"/>
      <c r="F5" s="2634"/>
      <c r="G5" s="2635"/>
      <c r="H5" s="132"/>
    </row>
    <row r="6" spans="1:8" s="121" customFormat="1" ht="18.75" customHeight="1">
      <c r="A6" s="703" t="s">
        <v>1927</v>
      </c>
      <c r="B6" s="356"/>
      <c r="C6" s="1281" t="s">
        <v>541</v>
      </c>
      <c r="D6" s="2208" t="s">
        <v>1042</v>
      </c>
      <c r="E6" s="2151"/>
      <c r="F6" s="2213"/>
      <c r="G6" s="2208" t="s">
        <v>770</v>
      </c>
      <c r="H6" s="161"/>
    </row>
    <row r="7" spans="1:8" s="121" customFormat="1" ht="15" customHeight="1">
      <c r="A7" s="1279" t="s">
        <v>1928</v>
      </c>
      <c r="B7" s="356"/>
      <c r="C7" s="1278" t="s">
        <v>391</v>
      </c>
      <c r="D7" s="2208"/>
      <c r="E7" s="2151"/>
      <c r="F7" s="2213"/>
      <c r="G7" s="2208"/>
      <c r="H7" s="222"/>
    </row>
    <row r="8" spans="1:8" s="121" customFormat="1" ht="15.75" customHeight="1">
      <c r="A8" s="703" t="s">
        <v>1929</v>
      </c>
      <c r="B8" s="356"/>
      <c r="C8" s="373"/>
      <c r="D8" s="374"/>
      <c r="E8" s="1282"/>
      <c r="F8" s="356"/>
      <c r="G8" s="2208"/>
      <c r="H8" s="132"/>
    </row>
    <row r="9" spans="1:8" s="121" customFormat="1" ht="13.5" customHeight="1">
      <c r="A9" s="1279" t="s">
        <v>1930</v>
      </c>
      <c r="B9" s="356"/>
      <c r="C9" s="373"/>
      <c r="D9" s="1280" t="s">
        <v>537</v>
      </c>
      <c r="E9" s="1280" t="s">
        <v>1303</v>
      </c>
      <c r="F9" s="1280" t="s">
        <v>538</v>
      </c>
      <c r="G9" s="2208"/>
      <c r="H9" s="161"/>
    </row>
    <row r="10" spans="1:8" s="121" customFormat="1" ht="13.5" customHeight="1">
      <c r="A10" s="1306"/>
      <c r="B10" s="1307"/>
      <c r="C10" s="1308"/>
      <c r="D10" s="1309" t="s">
        <v>437</v>
      </c>
      <c r="E10" s="1309" t="s">
        <v>539</v>
      </c>
      <c r="F10" s="1309" t="s">
        <v>540</v>
      </c>
      <c r="G10" s="1306"/>
      <c r="H10" s="1310"/>
    </row>
    <row r="11" spans="1:8" s="121" customFormat="1" ht="15" customHeight="1">
      <c r="A11" s="714" t="s">
        <v>1045</v>
      </c>
      <c r="B11" s="1305" t="s">
        <v>3</v>
      </c>
      <c r="C11" s="1875">
        <v>4699</v>
      </c>
      <c r="D11" s="1875">
        <v>943</v>
      </c>
      <c r="E11" s="1875">
        <v>45</v>
      </c>
      <c r="F11" s="1875">
        <v>881</v>
      </c>
      <c r="G11" s="1876">
        <v>3756</v>
      </c>
      <c r="H11" s="219"/>
    </row>
    <row r="12" spans="1:8" s="121" customFormat="1" ht="15" customHeight="1">
      <c r="A12" s="1044" t="s">
        <v>1308</v>
      </c>
      <c r="B12" s="717" t="s">
        <v>4</v>
      </c>
      <c r="C12" s="1872">
        <v>4715</v>
      </c>
      <c r="D12" s="1872">
        <v>956</v>
      </c>
      <c r="E12" s="1872">
        <v>45</v>
      </c>
      <c r="F12" s="1872">
        <v>892</v>
      </c>
      <c r="G12" s="1873">
        <v>3759</v>
      </c>
      <c r="H12" s="219"/>
    </row>
    <row r="13" spans="1:8" s="121" customFormat="1" ht="15" customHeight="1">
      <c r="A13" s="714" t="s">
        <v>180</v>
      </c>
      <c r="B13" s="1118" t="s">
        <v>3</v>
      </c>
      <c r="C13" s="1870">
        <v>3361</v>
      </c>
      <c r="D13" s="1870">
        <v>617</v>
      </c>
      <c r="E13" s="1870">
        <v>6</v>
      </c>
      <c r="F13" s="1870">
        <v>589</v>
      </c>
      <c r="G13" s="1871">
        <v>2744</v>
      </c>
      <c r="H13" s="219"/>
    </row>
    <row r="14" spans="1:8" s="121" customFormat="1" ht="15" customHeight="1">
      <c r="A14" s="1044" t="s">
        <v>26</v>
      </c>
      <c r="B14" s="717" t="s">
        <v>4</v>
      </c>
      <c r="C14" s="1872">
        <v>3516</v>
      </c>
      <c r="D14" s="1872">
        <v>639</v>
      </c>
      <c r="E14" s="1872">
        <v>6</v>
      </c>
      <c r="F14" s="1872">
        <v>603</v>
      </c>
      <c r="G14" s="1873">
        <v>2877</v>
      </c>
      <c r="H14" s="219"/>
    </row>
    <row r="15" spans="1:8" s="121" customFormat="1" ht="15" customHeight="1">
      <c r="A15" s="714" t="s">
        <v>257</v>
      </c>
      <c r="B15" s="1118" t="s">
        <v>3</v>
      </c>
      <c r="C15" s="1870">
        <v>3397</v>
      </c>
      <c r="D15" s="1870">
        <v>390</v>
      </c>
      <c r="E15" s="1870">
        <v>3</v>
      </c>
      <c r="F15" s="1870">
        <v>376</v>
      </c>
      <c r="G15" s="1871">
        <v>3007</v>
      </c>
      <c r="H15" s="219"/>
    </row>
    <row r="16" spans="1:8" s="121" customFormat="1" ht="15" customHeight="1">
      <c r="A16" s="1044" t="s">
        <v>27</v>
      </c>
      <c r="B16" s="717" t="s">
        <v>4</v>
      </c>
      <c r="C16" s="1872">
        <v>3361</v>
      </c>
      <c r="D16" s="1872">
        <v>391</v>
      </c>
      <c r="E16" s="1872">
        <v>3</v>
      </c>
      <c r="F16" s="1872">
        <v>378</v>
      </c>
      <c r="G16" s="1873">
        <v>2970</v>
      </c>
      <c r="H16" s="219"/>
    </row>
    <row r="17" spans="1:8" s="121" customFormat="1" ht="15" customHeight="1">
      <c r="A17" s="714" t="s">
        <v>950</v>
      </c>
      <c r="B17" s="1118" t="s">
        <v>3</v>
      </c>
      <c r="C17" s="1870">
        <v>12725</v>
      </c>
      <c r="D17" s="1870">
        <v>11330</v>
      </c>
      <c r="E17" s="1870">
        <v>1993</v>
      </c>
      <c r="F17" s="1870">
        <v>9323</v>
      </c>
      <c r="G17" s="1871">
        <v>1395</v>
      </c>
      <c r="H17" s="219"/>
    </row>
    <row r="18" spans="1:8" s="121" customFormat="1" ht="15" customHeight="1">
      <c r="A18" s="1044" t="s">
        <v>28</v>
      </c>
      <c r="B18" s="717" t="s">
        <v>4</v>
      </c>
      <c r="C18" s="1872">
        <v>12772</v>
      </c>
      <c r="D18" s="1872">
        <v>11383</v>
      </c>
      <c r="E18" s="1872">
        <v>1989</v>
      </c>
      <c r="F18" s="1872">
        <v>9372</v>
      </c>
      <c r="G18" s="1873">
        <v>1389</v>
      </c>
      <c r="H18" s="219"/>
    </row>
    <row r="19" spans="1:8" s="121" customFormat="1" ht="15" customHeight="1">
      <c r="A19" s="714" t="s">
        <v>258</v>
      </c>
      <c r="B19" s="1118" t="s">
        <v>3</v>
      </c>
      <c r="C19" s="1870">
        <v>11132</v>
      </c>
      <c r="D19" s="1870">
        <v>1556</v>
      </c>
      <c r="E19" s="1870">
        <v>49</v>
      </c>
      <c r="F19" s="1870">
        <v>1450</v>
      </c>
      <c r="G19" s="1871">
        <v>9576</v>
      </c>
      <c r="H19" s="219"/>
    </row>
    <row r="20" spans="1:8" s="121" customFormat="1" ht="15" customHeight="1">
      <c r="A20" s="1044" t="s">
        <v>29</v>
      </c>
      <c r="B20" s="717" t="s">
        <v>4</v>
      </c>
      <c r="C20" s="1872">
        <v>11166</v>
      </c>
      <c r="D20" s="1872">
        <v>1573</v>
      </c>
      <c r="E20" s="1872">
        <v>50</v>
      </c>
      <c r="F20" s="1872">
        <v>1472</v>
      </c>
      <c r="G20" s="1873">
        <v>9593</v>
      </c>
      <c r="H20" s="219"/>
    </row>
    <row r="21" spans="1:8" s="121" customFormat="1" ht="15" customHeight="1">
      <c r="A21" s="714" t="s">
        <v>1046</v>
      </c>
      <c r="B21" s="1118" t="s">
        <v>3</v>
      </c>
      <c r="C21" s="1870">
        <v>4237</v>
      </c>
      <c r="D21" s="1870">
        <v>715</v>
      </c>
      <c r="E21" s="1870">
        <v>7</v>
      </c>
      <c r="F21" s="1870">
        <v>673</v>
      </c>
      <c r="G21" s="1871">
        <v>3522</v>
      </c>
      <c r="H21" s="219"/>
    </row>
    <row r="22" spans="1:8" s="121" customFormat="1" ht="15" customHeight="1">
      <c r="A22" s="1044" t="s">
        <v>30</v>
      </c>
      <c r="B22" s="717" t="s">
        <v>4</v>
      </c>
      <c r="C22" s="1872">
        <v>4231</v>
      </c>
      <c r="D22" s="1872">
        <v>710</v>
      </c>
      <c r="E22" s="1872">
        <v>7</v>
      </c>
      <c r="F22" s="1872">
        <v>665</v>
      </c>
      <c r="G22" s="1873">
        <v>3521</v>
      </c>
      <c r="H22" s="219"/>
    </row>
    <row r="23" spans="1:8" s="121" customFormat="1" ht="15" customHeight="1">
      <c r="A23" s="282" t="s">
        <v>1048</v>
      </c>
      <c r="B23" s="711"/>
      <c r="C23" s="1870"/>
      <c r="D23" s="1870"/>
      <c r="E23" s="1870"/>
      <c r="F23" s="1870"/>
      <c r="G23" s="1871"/>
      <c r="H23" s="219"/>
    </row>
    <row r="24" spans="1:8" s="121" customFormat="1" ht="12" customHeight="1">
      <c r="A24" s="715" t="s">
        <v>1047</v>
      </c>
      <c r="B24" s="1118" t="s">
        <v>3</v>
      </c>
      <c r="C24" s="1870">
        <v>1080</v>
      </c>
      <c r="D24" s="1870">
        <v>1071</v>
      </c>
      <c r="E24" s="1870">
        <v>501</v>
      </c>
      <c r="F24" s="1870">
        <v>569</v>
      </c>
      <c r="G24" s="1871">
        <v>9</v>
      </c>
      <c r="H24" s="219"/>
    </row>
    <row r="25" spans="1:8" s="121" customFormat="1" ht="15" customHeight="1">
      <c r="A25" s="1044" t="s">
        <v>31</v>
      </c>
      <c r="B25" s="717" t="s">
        <v>4</v>
      </c>
      <c r="C25" s="1872">
        <v>1083</v>
      </c>
      <c r="D25" s="1872">
        <v>1071</v>
      </c>
      <c r="E25" s="1872">
        <v>500</v>
      </c>
      <c r="F25" s="1872">
        <v>569</v>
      </c>
      <c r="G25" s="1873">
        <v>12</v>
      </c>
      <c r="H25" s="219"/>
    </row>
    <row r="26" spans="1:8" s="121" customFormat="1" ht="15" customHeight="1">
      <c r="A26" s="714" t="s">
        <v>259</v>
      </c>
      <c r="B26" s="1118" t="s">
        <v>3</v>
      </c>
      <c r="C26" s="1870">
        <v>5174</v>
      </c>
      <c r="D26" s="1870">
        <v>2478</v>
      </c>
      <c r="E26" s="1870">
        <v>1451</v>
      </c>
      <c r="F26" s="1870">
        <v>1016</v>
      </c>
      <c r="G26" s="1871">
        <v>2696</v>
      </c>
      <c r="H26" s="219"/>
    </row>
    <row r="27" spans="1:8" s="121" customFormat="1" ht="15" customHeight="1">
      <c r="A27" s="1044" t="s">
        <v>32</v>
      </c>
      <c r="B27" s="717" t="s">
        <v>4</v>
      </c>
      <c r="C27" s="1872">
        <v>5156</v>
      </c>
      <c r="D27" s="1872">
        <v>2477</v>
      </c>
      <c r="E27" s="1872">
        <v>1453</v>
      </c>
      <c r="F27" s="1872">
        <v>1016</v>
      </c>
      <c r="G27" s="1873">
        <v>2679</v>
      </c>
      <c r="H27" s="219"/>
    </row>
    <row r="28" spans="1:8" s="121" customFormat="1" ht="15" customHeight="1">
      <c r="A28" s="714" t="s">
        <v>260</v>
      </c>
      <c r="B28" s="1118" t="s">
        <v>3</v>
      </c>
      <c r="C28" s="1870">
        <v>10028</v>
      </c>
      <c r="D28" s="1870">
        <v>1007</v>
      </c>
      <c r="E28" s="1870">
        <v>360</v>
      </c>
      <c r="F28" s="1870">
        <v>636</v>
      </c>
      <c r="G28" s="1871">
        <v>9021</v>
      </c>
      <c r="H28" s="219"/>
    </row>
    <row r="29" spans="1:8" s="121" customFormat="1" ht="15" customHeight="1">
      <c r="A29" s="1044" t="s">
        <v>33</v>
      </c>
      <c r="B29" s="717" t="s">
        <v>4</v>
      </c>
      <c r="C29" s="1872">
        <v>10027</v>
      </c>
      <c r="D29" s="1872">
        <v>1014</v>
      </c>
      <c r="E29" s="1872">
        <v>361</v>
      </c>
      <c r="F29" s="1872">
        <v>641</v>
      </c>
      <c r="G29" s="1873">
        <v>9013</v>
      </c>
      <c r="H29" s="219"/>
    </row>
    <row r="30" spans="1:8" s="121" customFormat="1" ht="15" customHeight="1">
      <c r="A30" s="714" t="s">
        <v>261</v>
      </c>
      <c r="B30" s="1118" t="s">
        <v>3</v>
      </c>
      <c r="C30" s="1870">
        <v>2787</v>
      </c>
      <c r="D30" s="1870">
        <v>1597</v>
      </c>
      <c r="E30" s="1870">
        <v>260</v>
      </c>
      <c r="F30" s="1870">
        <v>1328</v>
      </c>
      <c r="G30" s="1871">
        <v>1190</v>
      </c>
      <c r="H30" s="219"/>
    </row>
    <row r="31" spans="1:8" s="121" customFormat="1" ht="15" customHeight="1">
      <c r="A31" s="1044" t="s">
        <v>34</v>
      </c>
      <c r="B31" s="717" t="s">
        <v>4</v>
      </c>
      <c r="C31" s="1872">
        <v>2786</v>
      </c>
      <c r="D31" s="1872">
        <v>1605</v>
      </c>
      <c r="E31" s="1872">
        <v>260</v>
      </c>
      <c r="F31" s="1872">
        <v>1336</v>
      </c>
      <c r="G31" s="1873">
        <v>1181</v>
      </c>
      <c r="H31" s="219"/>
    </row>
    <row r="32" spans="1:8" s="121" customFormat="1" ht="15" customHeight="1">
      <c r="A32" s="714" t="s">
        <v>262</v>
      </c>
      <c r="B32" s="1118" t="s">
        <v>3</v>
      </c>
      <c r="C32" s="1870">
        <v>11728</v>
      </c>
      <c r="D32" s="1870">
        <v>6220</v>
      </c>
      <c r="E32" s="1870">
        <v>7</v>
      </c>
      <c r="F32" s="1870">
        <v>6178</v>
      </c>
      <c r="G32" s="1871">
        <v>5508</v>
      </c>
      <c r="H32" s="219"/>
    </row>
    <row r="33" spans="1:8" s="121" customFormat="1" ht="15" customHeight="1">
      <c r="A33" s="1044" t="s">
        <v>35</v>
      </c>
      <c r="B33" s="717" t="s">
        <v>4</v>
      </c>
      <c r="C33" s="1872">
        <v>11756</v>
      </c>
      <c r="D33" s="1872">
        <v>6246</v>
      </c>
      <c r="E33" s="1872">
        <v>7</v>
      </c>
      <c r="F33" s="1872">
        <v>6202</v>
      </c>
      <c r="G33" s="1873">
        <v>5510</v>
      </c>
      <c r="H33" s="219"/>
    </row>
    <row r="34" spans="1:8" s="66" customFormat="1" ht="15" customHeight="1">
      <c r="A34" s="2354" t="s">
        <v>1307</v>
      </c>
      <c r="B34" s="2354"/>
      <c r="C34" s="2354"/>
      <c r="D34" s="2354"/>
      <c r="E34" s="2354"/>
      <c r="F34" s="2354"/>
      <c r="G34" s="2354"/>
    </row>
    <row r="35" spans="1:8" s="59" customFormat="1" ht="15" customHeight="1">
      <c r="A35" s="2423" t="s">
        <v>804</v>
      </c>
      <c r="B35" s="2423"/>
      <c r="C35" s="2423"/>
      <c r="D35" s="2423"/>
      <c r="E35" s="2423"/>
      <c r="F35" s="2423"/>
      <c r="G35" s="2423"/>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election activeCell="A5" sqref="A5:B5"/>
    </sheetView>
  </sheetViews>
  <sheetFormatPr defaultColWidth="9" defaultRowHeight="14.25"/>
  <cols>
    <col min="1" max="1" width="8.125" style="2" customWidth="1"/>
    <col min="2" max="2" width="13.625" style="2" customWidth="1"/>
    <col min="3" max="10" width="9" style="2"/>
    <col min="11" max="16384" width="9" style="925"/>
  </cols>
  <sheetData>
    <row r="1" spans="1:14" ht="15" customHeight="1">
      <c r="A1" s="2129" t="s">
        <v>1687</v>
      </c>
      <c r="B1" s="2129"/>
      <c r="C1" s="2129"/>
      <c r="D1" s="2129"/>
      <c r="E1" s="2129"/>
      <c r="F1" s="2129"/>
      <c r="G1" s="2129"/>
      <c r="H1" s="2129"/>
      <c r="I1" s="2129"/>
      <c r="J1" s="2129"/>
      <c r="K1" s="2129"/>
    </row>
    <row r="2" spans="1:14" ht="15" customHeight="1">
      <c r="A2" s="2640" t="s">
        <v>782</v>
      </c>
      <c r="B2" s="2640"/>
      <c r="C2" s="2640"/>
      <c r="D2" s="2640"/>
      <c r="E2" s="2640"/>
      <c r="F2" s="15"/>
      <c r="G2" s="15"/>
      <c r="H2" s="15"/>
      <c r="K2" s="265"/>
    </row>
    <row r="3" spans="1:14" s="214" customFormat="1" ht="15" customHeight="1">
      <c r="A3" s="1047" t="s">
        <v>1688</v>
      </c>
      <c r="B3" s="158"/>
      <c r="C3" s="158"/>
      <c r="D3" s="158"/>
      <c r="E3" s="158"/>
      <c r="F3" s="158"/>
      <c r="G3" s="158"/>
      <c r="H3" s="158"/>
      <c r="I3" s="158"/>
      <c r="J3" s="158"/>
      <c r="L3" s="2157" t="s">
        <v>1</v>
      </c>
      <c r="M3" s="2157"/>
    </row>
    <row r="4" spans="1:14" ht="15" customHeight="1">
      <c r="A4" s="2240" t="s">
        <v>783</v>
      </c>
      <c r="B4" s="2240"/>
      <c r="C4" s="2240"/>
      <c r="D4" s="2240"/>
      <c r="E4" s="2240"/>
      <c r="H4" s="9"/>
      <c r="I4" s="7"/>
      <c r="J4" s="7"/>
      <c r="L4" s="2157" t="s">
        <v>2</v>
      </c>
      <c r="M4" s="2157"/>
    </row>
    <row r="5" spans="1:14" s="160" customFormat="1" ht="15" customHeight="1">
      <c r="A5" s="2642" t="s">
        <v>297</v>
      </c>
      <c r="B5" s="2599"/>
      <c r="C5" s="360"/>
      <c r="D5" s="527"/>
      <c r="E5" s="527"/>
      <c r="F5" s="527"/>
      <c r="G5" s="528"/>
      <c r="H5" s="360"/>
      <c r="I5" s="527"/>
      <c r="J5" s="527"/>
      <c r="K5" s="527"/>
      <c r="L5" s="527"/>
      <c r="M5" s="527"/>
    </row>
    <row r="6" spans="1:14" s="160" customFormat="1" ht="15" customHeight="1">
      <c r="A6" s="2151" t="s">
        <v>298</v>
      </c>
      <c r="B6" s="2643"/>
      <c r="C6" s="2647" t="s">
        <v>543</v>
      </c>
      <c r="D6" s="2648" t="s">
        <v>1309</v>
      </c>
      <c r="E6" s="2650" t="s">
        <v>1053</v>
      </c>
      <c r="F6" s="2650" t="s">
        <v>1051</v>
      </c>
      <c r="G6" s="2652" t="s">
        <v>1055</v>
      </c>
      <c r="H6" s="2654" t="s">
        <v>1056</v>
      </c>
      <c r="I6" s="2650" t="s">
        <v>805</v>
      </c>
      <c r="J6" s="2648" t="s">
        <v>1309</v>
      </c>
      <c r="K6" s="2650" t="s">
        <v>1053</v>
      </c>
      <c r="L6" s="2650" t="s">
        <v>1051</v>
      </c>
      <c r="M6" s="2639" t="s">
        <v>1052</v>
      </c>
    </row>
    <row r="7" spans="1:14" s="160" customFormat="1" ht="27" customHeight="1">
      <c r="A7" s="2644" t="s">
        <v>1835</v>
      </c>
      <c r="B7" s="2524"/>
      <c r="C7" s="2647"/>
      <c r="D7" s="2649"/>
      <c r="E7" s="2651"/>
      <c r="F7" s="2651"/>
      <c r="G7" s="2653"/>
      <c r="H7" s="2654"/>
      <c r="I7" s="2250"/>
      <c r="J7" s="2649"/>
      <c r="K7" s="2651"/>
      <c r="L7" s="2651"/>
      <c r="M7" s="2243"/>
    </row>
    <row r="8" spans="1:14" s="160" customFormat="1" ht="27" customHeight="1">
      <c r="A8" s="2151" t="s">
        <v>1829</v>
      </c>
      <c r="B8" s="2643"/>
      <c r="C8" s="2158"/>
      <c r="D8" s="2518"/>
      <c r="E8" s="2250"/>
      <c r="F8" s="2250"/>
      <c r="G8" s="2521"/>
      <c r="H8" s="2518"/>
      <c r="I8" s="2250"/>
      <c r="J8" s="2518"/>
      <c r="K8" s="2250"/>
      <c r="L8" s="2250"/>
      <c r="M8" s="2243"/>
    </row>
    <row r="9" spans="1:14" s="160" customFormat="1" ht="18.75" customHeight="1">
      <c r="A9" s="2644" t="s">
        <v>1836</v>
      </c>
      <c r="B9" s="2524"/>
      <c r="C9" s="2127" t="s">
        <v>769</v>
      </c>
      <c r="D9" s="2356" t="s">
        <v>1310</v>
      </c>
      <c r="E9" s="2248" t="s">
        <v>1054</v>
      </c>
      <c r="F9" s="2248" t="s">
        <v>1176</v>
      </c>
      <c r="G9" s="2358" t="s">
        <v>768</v>
      </c>
      <c r="H9" s="2356" t="s">
        <v>1057</v>
      </c>
      <c r="I9" s="2248" t="s">
        <v>767</v>
      </c>
      <c r="J9" s="2356" t="s">
        <v>1310</v>
      </c>
      <c r="K9" s="2248" t="s">
        <v>1054</v>
      </c>
      <c r="L9" s="2248" t="s">
        <v>1176</v>
      </c>
      <c r="M9" s="2208" t="s">
        <v>766</v>
      </c>
    </row>
    <row r="10" spans="1:14" s="160" customFormat="1" ht="18.75" customHeight="1">
      <c r="A10" s="2645" t="s">
        <v>1828</v>
      </c>
      <c r="B10" s="2646"/>
      <c r="C10" s="2127"/>
      <c r="D10" s="2356"/>
      <c r="E10" s="2248"/>
      <c r="F10" s="2248"/>
      <c r="G10" s="2358"/>
      <c r="H10" s="2655"/>
      <c r="I10" s="2656"/>
      <c r="J10" s="2356"/>
      <c r="K10" s="2248"/>
      <c r="L10" s="2248"/>
      <c r="M10" s="2226"/>
    </row>
    <row r="11" spans="1:14" s="160" customFormat="1" ht="18.75" customHeight="1">
      <c r="A11" s="1048"/>
      <c r="B11" s="1049"/>
      <c r="C11" s="2516"/>
      <c r="D11" s="2366"/>
      <c r="E11" s="2261"/>
      <c r="F11" s="2261"/>
      <c r="G11" s="2525"/>
      <c r="H11" s="718"/>
      <c r="I11" s="2657"/>
      <c r="J11" s="2366"/>
      <c r="K11" s="2261"/>
      <c r="L11" s="2261"/>
      <c r="M11" s="2227"/>
    </row>
    <row r="12" spans="1:14" s="190" customFormat="1" ht="15" customHeight="1">
      <c r="A12" s="280">
        <v>2020</v>
      </c>
      <c r="B12" s="296">
        <v>12</v>
      </c>
      <c r="C12" s="719">
        <v>1</v>
      </c>
      <c r="D12" s="720" t="s">
        <v>91</v>
      </c>
      <c r="E12" s="720" t="s">
        <v>91</v>
      </c>
      <c r="F12" s="720" t="s">
        <v>91</v>
      </c>
      <c r="G12" s="720" t="s">
        <v>91</v>
      </c>
      <c r="H12" s="720">
        <v>496</v>
      </c>
      <c r="I12" s="720">
        <v>39</v>
      </c>
      <c r="J12" s="720">
        <v>46</v>
      </c>
      <c r="K12" s="720">
        <v>22</v>
      </c>
      <c r="L12" s="720">
        <v>87</v>
      </c>
      <c r="M12" s="721">
        <v>200</v>
      </c>
      <c r="N12" s="195"/>
    </row>
    <row r="13" spans="1:14" s="165" customFormat="1" ht="15" customHeight="1">
      <c r="A13" s="525"/>
      <c r="B13" s="1265"/>
      <c r="C13" s="1266"/>
      <c r="D13" s="313"/>
      <c r="E13" s="313"/>
      <c r="F13" s="313"/>
      <c r="G13" s="313"/>
      <c r="H13" s="1266"/>
      <c r="I13" s="1266"/>
      <c r="J13" s="1266"/>
      <c r="K13" s="1266"/>
      <c r="L13" s="1266"/>
      <c r="M13" s="429"/>
      <c r="N13" s="171"/>
    </row>
    <row r="14" spans="1:14" s="190" customFormat="1" ht="15" customHeight="1">
      <c r="A14" s="1277">
        <v>2021</v>
      </c>
      <c r="B14" s="1591" t="s">
        <v>1779</v>
      </c>
      <c r="C14" s="719">
        <v>1</v>
      </c>
      <c r="D14" s="1303" t="s">
        <v>91</v>
      </c>
      <c r="E14" s="1304" t="s">
        <v>91</v>
      </c>
      <c r="F14" s="1303" t="s">
        <v>91</v>
      </c>
      <c r="G14" s="1303" t="s">
        <v>91</v>
      </c>
      <c r="H14" s="1303">
        <v>491</v>
      </c>
      <c r="I14" s="1303">
        <v>36</v>
      </c>
      <c r="J14" s="1303">
        <v>46</v>
      </c>
      <c r="K14" s="1303">
        <v>21</v>
      </c>
      <c r="L14" s="1303">
        <v>86</v>
      </c>
      <c r="M14" s="1379">
        <v>203</v>
      </c>
      <c r="N14" s="195"/>
    </row>
    <row r="15" spans="1:14" s="1441" customFormat="1" ht="15" customHeight="1">
      <c r="A15" s="1431"/>
      <c r="B15" s="1591" t="s">
        <v>1787</v>
      </c>
      <c r="C15" s="1375">
        <v>1</v>
      </c>
      <c r="D15" s="1376" t="s">
        <v>91</v>
      </c>
      <c r="E15" s="1377" t="s">
        <v>91</v>
      </c>
      <c r="F15" s="1378" t="s">
        <v>91</v>
      </c>
      <c r="G15" s="1378" t="s">
        <v>91</v>
      </c>
      <c r="H15" s="1376">
        <v>493</v>
      </c>
      <c r="I15" s="1376">
        <v>36</v>
      </c>
      <c r="J15" s="1376">
        <v>47</v>
      </c>
      <c r="K15" s="1376">
        <v>20</v>
      </c>
      <c r="L15" s="1376">
        <v>87</v>
      </c>
      <c r="M15" s="1380">
        <v>203</v>
      </c>
      <c r="N15" s="1440"/>
    </row>
    <row r="16" spans="1:14" s="1441" customFormat="1" ht="15" customHeight="1">
      <c r="A16" s="1431"/>
      <c r="B16" s="1591" t="s">
        <v>1776</v>
      </c>
      <c r="C16" s="1375">
        <v>1</v>
      </c>
      <c r="D16" s="1376" t="s">
        <v>91</v>
      </c>
      <c r="E16" s="1377" t="s">
        <v>91</v>
      </c>
      <c r="F16" s="1378" t="s">
        <v>91</v>
      </c>
      <c r="G16" s="1378" t="s">
        <v>91</v>
      </c>
      <c r="H16" s="1376">
        <v>494</v>
      </c>
      <c r="I16" s="1376">
        <v>36</v>
      </c>
      <c r="J16" s="1376">
        <v>49</v>
      </c>
      <c r="K16" s="1376">
        <v>20</v>
      </c>
      <c r="L16" s="1376">
        <v>87</v>
      </c>
      <c r="M16" s="1380">
        <v>203</v>
      </c>
      <c r="N16" s="1440"/>
    </row>
    <row r="17" spans="1:14" s="1441" customFormat="1" ht="15" customHeight="1">
      <c r="A17" s="1563"/>
      <c r="B17" s="296">
        <v>12</v>
      </c>
      <c r="C17" s="1619">
        <v>1</v>
      </c>
      <c r="D17" s="1376" t="s">
        <v>91</v>
      </c>
      <c r="E17" s="1376" t="s">
        <v>91</v>
      </c>
      <c r="F17" s="1592" t="s">
        <v>91</v>
      </c>
      <c r="G17" s="1592" t="s">
        <v>91</v>
      </c>
      <c r="H17" s="1376">
        <v>494</v>
      </c>
      <c r="I17" s="1376">
        <v>35</v>
      </c>
      <c r="J17" s="1376">
        <v>49</v>
      </c>
      <c r="K17" s="1376">
        <v>20</v>
      </c>
      <c r="L17" s="1376">
        <v>87</v>
      </c>
      <c r="M17" s="1380">
        <v>203</v>
      </c>
      <c r="N17" s="1440"/>
    </row>
    <row r="18" spans="1:14" s="1441" customFormat="1" ht="15" customHeight="1">
      <c r="A18" s="1763"/>
      <c r="B18" s="296"/>
      <c r="C18" s="1877"/>
      <c r="D18" s="1877"/>
      <c r="E18" s="1877"/>
      <c r="F18" s="1878"/>
      <c r="G18" s="1878"/>
      <c r="H18" s="1877"/>
      <c r="I18" s="1877"/>
      <c r="J18" s="1877"/>
      <c r="K18" s="1877"/>
      <c r="L18" s="1877"/>
      <c r="M18" s="1879"/>
      <c r="N18" s="1440"/>
    </row>
    <row r="19" spans="1:14" s="1441" customFormat="1" ht="15" customHeight="1">
      <c r="A19" s="1763">
        <v>2022</v>
      </c>
      <c r="B19" s="1591" t="s">
        <v>1779</v>
      </c>
      <c r="C19" s="1877">
        <v>1</v>
      </c>
      <c r="D19" s="1877" t="s">
        <v>91</v>
      </c>
      <c r="E19" s="1877" t="s">
        <v>91</v>
      </c>
      <c r="F19" s="1877" t="s">
        <v>91</v>
      </c>
      <c r="G19" s="1877" t="s">
        <v>91</v>
      </c>
      <c r="H19" s="1877">
        <v>491</v>
      </c>
      <c r="I19" s="1877">
        <v>35</v>
      </c>
      <c r="J19" s="1877">
        <v>48</v>
      </c>
      <c r="K19" s="1877">
        <v>20</v>
      </c>
      <c r="L19" s="1877">
        <v>86</v>
      </c>
      <c r="M19" s="1879">
        <v>202</v>
      </c>
      <c r="N19" s="1440"/>
    </row>
    <row r="20" spans="1:14" s="190" customFormat="1" ht="15" customHeight="1">
      <c r="A20" s="886"/>
      <c r="B20" s="1302" t="s">
        <v>3</v>
      </c>
      <c r="C20" s="1880">
        <v>100</v>
      </c>
      <c r="D20" s="1881" t="s">
        <v>91</v>
      </c>
      <c r="E20" s="1881" t="s">
        <v>91</v>
      </c>
      <c r="F20" s="1882" t="s">
        <v>91</v>
      </c>
      <c r="G20" s="1882" t="s">
        <v>91</v>
      </c>
      <c r="H20" s="1880">
        <v>100</v>
      </c>
      <c r="I20" s="1880">
        <v>97.222222222222214</v>
      </c>
      <c r="J20" s="1880">
        <v>104.34782608695652</v>
      </c>
      <c r="K20" s="1880">
        <v>95.238095238095227</v>
      </c>
      <c r="L20" s="1880">
        <v>100</v>
      </c>
      <c r="M20" s="1593">
        <v>99.50738916256158</v>
      </c>
      <c r="N20" s="195"/>
    </row>
    <row r="21" spans="1:14" s="1122" customFormat="1" ht="15" customHeight="1">
      <c r="A21" s="1120"/>
      <c r="B21" s="1119" t="s">
        <v>4</v>
      </c>
      <c r="C21" s="1883">
        <v>100</v>
      </c>
      <c r="D21" s="1884" t="s">
        <v>91</v>
      </c>
      <c r="E21" s="1884" t="s">
        <v>91</v>
      </c>
      <c r="F21" s="1885" t="s">
        <v>91</v>
      </c>
      <c r="G21" s="1885" t="s">
        <v>91</v>
      </c>
      <c r="H21" s="1883">
        <v>99.392712550607285</v>
      </c>
      <c r="I21" s="1883">
        <v>100</v>
      </c>
      <c r="J21" s="1883">
        <v>97.959183673469383</v>
      </c>
      <c r="K21" s="1883">
        <v>100</v>
      </c>
      <c r="L21" s="1883">
        <v>98.850574712643677</v>
      </c>
      <c r="M21" s="1886">
        <v>99.50738916256158</v>
      </c>
      <c r="N21" s="1121"/>
    </row>
    <row r="22" spans="1:14" s="1122" customFormat="1" ht="15" customHeight="1">
      <c r="A22" s="1120"/>
      <c r="B22" s="1262"/>
      <c r="C22" s="1263"/>
      <c r="D22" s="1243"/>
      <c r="E22" s="1243"/>
      <c r="F22" s="1243"/>
      <c r="G22" s="1243"/>
      <c r="H22" s="1264"/>
      <c r="I22" s="1264"/>
      <c r="J22" s="1264"/>
      <c r="K22" s="1264"/>
      <c r="L22" s="1264"/>
      <c r="M22" s="1264"/>
      <c r="N22" s="1121"/>
    </row>
    <row r="23" spans="1:14" s="66" customFormat="1" ht="15" customHeight="1">
      <c r="A23" s="2354" t="s">
        <v>1721</v>
      </c>
      <c r="B23" s="2354"/>
      <c r="C23" s="2354"/>
      <c r="D23" s="2354"/>
      <c r="E23" s="2354"/>
      <c r="F23" s="2354"/>
      <c r="G23" s="2354"/>
      <c r="H23" s="2354"/>
      <c r="I23" s="2354"/>
      <c r="J23" s="2354"/>
      <c r="K23" s="2354"/>
      <c r="L23" s="2354"/>
      <c r="M23" s="2354"/>
    </row>
    <row r="24" spans="1:14" s="159" customFormat="1" ht="15" customHeight="1">
      <c r="A24" s="2641" t="s">
        <v>1722</v>
      </c>
      <c r="B24" s="2641"/>
      <c r="C24" s="2641"/>
      <c r="D24" s="2641"/>
      <c r="E24" s="2641"/>
      <c r="F24" s="2641"/>
      <c r="G24" s="2641"/>
      <c r="H24" s="2641"/>
      <c r="I24" s="2641"/>
      <c r="J24" s="2641"/>
      <c r="K24" s="2641"/>
      <c r="L24" s="2641"/>
      <c r="M24" s="2641"/>
    </row>
    <row r="25" spans="1:14" ht="14.25" customHeight="1">
      <c r="A25" s="1050"/>
      <c r="B25" s="1050"/>
      <c r="C25" s="1050"/>
      <c r="D25" s="1050"/>
      <c r="E25" s="1050"/>
      <c r="F25" s="1050"/>
      <c r="G25" s="1050"/>
      <c r="H25" s="1050"/>
      <c r="I25" s="1050"/>
      <c r="J25" s="1050"/>
      <c r="K25" s="1050"/>
      <c r="L25" s="1050"/>
      <c r="M25" s="1050"/>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pane ySplit="13" topLeftCell="A14" activePane="bottomLeft" state="frozen"/>
      <selection pane="bottomLeft" activeCell="A5" sqref="A5"/>
    </sheetView>
  </sheetViews>
  <sheetFormatPr defaultColWidth="9" defaultRowHeight="14.25"/>
  <cols>
    <col min="1" max="1" width="6.875" style="925" customWidth="1"/>
    <col min="2" max="2" width="13.625" style="925" customWidth="1"/>
    <col min="3" max="15" width="9.75" style="925" customWidth="1"/>
    <col min="16" max="16384" width="9" style="925"/>
  </cols>
  <sheetData>
    <row r="1" spans="1:16" ht="15" customHeight="1">
      <c r="A1" s="266" t="s">
        <v>1689</v>
      </c>
      <c r="B1" s="5"/>
      <c r="C1" s="5"/>
      <c r="D1" s="5"/>
      <c r="E1" s="5"/>
      <c r="F1" s="5"/>
      <c r="G1" s="5"/>
      <c r="H1" s="5"/>
      <c r="I1" s="5"/>
      <c r="J1" s="5"/>
    </row>
    <row r="2" spans="1:16" ht="15" customHeight="1">
      <c r="A2" s="2640" t="s">
        <v>784</v>
      </c>
      <c r="B2" s="2640"/>
      <c r="C2" s="2640"/>
      <c r="D2" s="2640"/>
      <c r="E2" s="2640"/>
      <c r="F2" s="15"/>
      <c r="G2" s="15"/>
      <c r="H2" s="15"/>
      <c r="I2" s="2"/>
      <c r="J2" s="2"/>
    </row>
    <row r="3" spans="1:16" s="214" customFormat="1" ht="15" customHeight="1">
      <c r="A3" s="1047" t="s">
        <v>1690</v>
      </c>
      <c r="B3" s="158"/>
      <c r="C3" s="158"/>
      <c r="D3" s="158"/>
      <c r="E3" s="158"/>
      <c r="F3" s="158"/>
      <c r="G3" s="158"/>
      <c r="H3" s="158"/>
      <c r="I3" s="158"/>
      <c r="J3" s="158"/>
      <c r="N3" s="2157" t="s">
        <v>1</v>
      </c>
      <c r="O3" s="2157"/>
    </row>
    <row r="4" spans="1:16" s="214" customFormat="1" ht="15" customHeight="1">
      <c r="A4" s="2240" t="s">
        <v>785</v>
      </c>
      <c r="B4" s="2240"/>
      <c r="C4" s="2240"/>
      <c r="D4" s="2240"/>
      <c r="E4" s="2240"/>
      <c r="F4" s="218"/>
      <c r="G4" s="218"/>
      <c r="H4" s="960"/>
      <c r="I4" s="158"/>
      <c r="J4" s="158"/>
      <c r="N4" s="2157" t="s">
        <v>2</v>
      </c>
      <c r="O4" s="2157"/>
    </row>
    <row r="5" spans="1:16" s="121" customFormat="1" ht="15" customHeight="1">
      <c r="A5" s="355"/>
      <c r="B5" s="361"/>
      <c r="C5" s="2661" t="s">
        <v>1311</v>
      </c>
      <c r="D5" s="2662"/>
      <c r="E5" s="2662"/>
      <c r="F5" s="2662"/>
      <c r="G5" s="2662"/>
      <c r="H5" s="2662"/>
      <c r="I5" s="2662"/>
      <c r="J5" s="2662"/>
      <c r="K5" s="2662"/>
      <c r="L5" s="2662"/>
      <c r="M5" s="2662"/>
      <c r="N5" s="2663"/>
      <c r="O5" s="2661" t="s">
        <v>1312</v>
      </c>
    </row>
    <row r="6" spans="1:16" s="121" customFormat="1" ht="15" customHeight="1">
      <c r="A6" s="291"/>
      <c r="B6" s="468"/>
      <c r="C6" s="2378" t="s">
        <v>544</v>
      </c>
      <c r="D6" s="2379"/>
      <c r="E6" s="2379"/>
      <c r="F6" s="2379"/>
      <c r="G6" s="2379"/>
      <c r="H6" s="2379"/>
      <c r="I6" s="2379"/>
      <c r="J6" s="2379"/>
      <c r="K6" s="2379"/>
      <c r="L6" s="2379"/>
      <c r="M6" s="2379"/>
      <c r="N6" s="2380"/>
      <c r="O6" s="2160"/>
    </row>
    <row r="7" spans="1:16" s="121" customFormat="1" ht="15" customHeight="1">
      <c r="A7" s="2644" t="s">
        <v>297</v>
      </c>
      <c r="B7" s="2147"/>
      <c r="C7" s="2473"/>
      <c r="D7" s="2658"/>
      <c r="E7" s="2661" t="s">
        <v>545</v>
      </c>
      <c r="F7" s="2664"/>
      <c r="G7" s="2664"/>
      <c r="H7" s="2664"/>
      <c r="I7" s="2664"/>
      <c r="J7" s="2664"/>
      <c r="K7" s="2664"/>
      <c r="L7" s="2664"/>
      <c r="M7" s="2664"/>
      <c r="N7" s="2665"/>
      <c r="O7" s="2160"/>
    </row>
    <row r="8" spans="1:16" s="121" customFormat="1" ht="15" customHeight="1">
      <c r="A8" s="2151" t="s">
        <v>298</v>
      </c>
      <c r="B8" s="2152"/>
      <c r="C8" s="2659"/>
      <c r="D8" s="2660"/>
      <c r="E8" s="2180" t="s">
        <v>546</v>
      </c>
      <c r="F8" s="2153"/>
      <c r="G8" s="2153"/>
      <c r="H8" s="2153"/>
      <c r="I8" s="2153"/>
      <c r="J8" s="2153"/>
      <c r="K8" s="2153"/>
      <c r="L8" s="2153"/>
      <c r="M8" s="2153"/>
      <c r="N8" s="2154"/>
      <c r="O8" s="2160"/>
    </row>
    <row r="9" spans="1:16" s="121" customFormat="1" ht="32.25" customHeight="1">
      <c r="A9" s="2644" t="s">
        <v>1835</v>
      </c>
      <c r="B9" s="2147"/>
      <c r="C9" s="2647" t="s">
        <v>1113</v>
      </c>
      <c r="D9" s="2668" t="s">
        <v>1313</v>
      </c>
      <c r="E9" s="2668" t="s">
        <v>1309</v>
      </c>
      <c r="F9" s="2668" t="s">
        <v>1061</v>
      </c>
      <c r="G9" s="2668" t="s">
        <v>1058</v>
      </c>
      <c r="H9" s="2668" t="s">
        <v>1059</v>
      </c>
      <c r="I9" s="2661" t="s">
        <v>1870</v>
      </c>
      <c r="J9" s="722"/>
      <c r="K9" s="723"/>
      <c r="L9" s="2636" t="s">
        <v>1063</v>
      </c>
      <c r="M9" s="722"/>
      <c r="N9" s="724"/>
      <c r="O9" s="2160"/>
    </row>
    <row r="10" spans="1:16" s="121" customFormat="1" ht="33.75" customHeight="1">
      <c r="A10" s="2151" t="s">
        <v>1829</v>
      </c>
      <c r="B10" s="2152"/>
      <c r="C10" s="2667"/>
      <c r="D10" s="2667"/>
      <c r="E10" s="2667"/>
      <c r="F10" s="2667"/>
      <c r="G10" s="2667"/>
      <c r="H10" s="2667"/>
      <c r="I10" s="2669"/>
      <c r="J10" s="2650" t="s">
        <v>675</v>
      </c>
      <c r="K10" s="2650" t="s">
        <v>1314</v>
      </c>
      <c r="L10" s="2243"/>
      <c r="M10" s="2650" t="s">
        <v>1315</v>
      </c>
      <c r="N10" s="2652" t="s">
        <v>1316</v>
      </c>
      <c r="O10" s="2160"/>
    </row>
    <row r="11" spans="1:16" s="121" customFormat="1" ht="15.75" customHeight="1">
      <c r="A11" s="2644" t="s">
        <v>1836</v>
      </c>
      <c r="B11" s="2147"/>
      <c r="C11" s="2127" t="s">
        <v>731</v>
      </c>
      <c r="D11" s="2127" t="s">
        <v>1060</v>
      </c>
      <c r="E11" s="2127" t="s">
        <v>1317</v>
      </c>
      <c r="F11" s="2127" t="s">
        <v>1054</v>
      </c>
      <c r="G11" s="2127" t="s">
        <v>1176</v>
      </c>
      <c r="H11" s="2127" t="s">
        <v>766</v>
      </c>
      <c r="I11" s="2356" t="s">
        <v>1869</v>
      </c>
      <c r="J11" s="2666"/>
      <c r="K11" s="2666"/>
      <c r="L11" s="2243"/>
      <c r="M11" s="2250"/>
      <c r="N11" s="2521"/>
      <c r="O11" s="2131" t="s">
        <v>770</v>
      </c>
    </row>
    <row r="12" spans="1:16" s="121" customFormat="1" ht="22.5" customHeight="1">
      <c r="A12" s="2151" t="s">
        <v>1837</v>
      </c>
      <c r="B12" s="2152"/>
      <c r="C12" s="2127"/>
      <c r="D12" s="2127"/>
      <c r="E12" s="2127"/>
      <c r="F12" s="2127"/>
      <c r="G12" s="2127"/>
      <c r="H12" s="2127"/>
      <c r="I12" s="2356"/>
      <c r="J12" s="2248" t="s">
        <v>771</v>
      </c>
      <c r="K12" s="2248" t="s">
        <v>1062</v>
      </c>
      <c r="L12" s="2248" t="s">
        <v>547</v>
      </c>
      <c r="M12" s="2248" t="s">
        <v>548</v>
      </c>
      <c r="N12" s="2358" t="s">
        <v>1062</v>
      </c>
      <c r="O12" s="2131"/>
    </row>
    <row r="13" spans="1:16" s="121" customFormat="1" ht="41.25" customHeight="1">
      <c r="A13" s="326"/>
      <c r="B13" s="482"/>
      <c r="C13" s="2297"/>
      <c r="D13" s="2297"/>
      <c r="E13" s="2297"/>
      <c r="F13" s="2297"/>
      <c r="G13" s="2297"/>
      <c r="H13" s="2297"/>
      <c r="I13" s="2357"/>
      <c r="J13" s="2262"/>
      <c r="K13" s="2262"/>
      <c r="L13" s="2262"/>
      <c r="M13" s="2262"/>
      <c r="N13" s="2359"/>
      <c r="O13" s="2180"/>
    </row>
    <row r="14" spans="1:16" s="121" customFormat="1" ht="15" customHeight="1">
      <c r="A14" s="280">
        <v>2020</v>
      </c>
      <c r="B14" s="296">
        <v>12</v>
      </c>
      <c r="C14" s="1198">
        <v>9139</v>
      </c>
      <c r="D14" s="1198">
        <v>791</v>
      </c>
      <c r="E14" s="1198">
        <v>1948</v>
      </c>
      <c r="F14" s="1198">
        <v>1035</v>
      </c>
      <c r="G14" s="1198">
        <v>1782</v>
      </c>
      <c r="H14" s="1198">
        <v>499</v>
      </c>
      <c r="I14" s="1198">
        <v>101</v>
      </c>
      <c r="J14" s="1198">
        <v>3</v>
      </c>
      <c r="K14" s="1198">
        <v>4</v>
      </c>
      <c r="L14" s="1198">
        <v>7515</v>
      </c>
      <c r="M14" s="1198">
        <v>4</v>
      </c>
      <c r="N14" s="1198">
        <v>766</v>
      </c>
      <c r="O14" s="1200">
        <v>98104</v>
      </c>
      <c r="P14" s="132"/>
    </row>
    <row r="15" spans="1:16" s="245" customFormat="1" ht="10.5" customHeight="1">
      <c r="A15" s="1199"/>
      <c r="B15" s="1267"/>
      <c r="C15" s="1268"/>
      <c r="D15" s="1268"/>
      <c r="E15" s="1268"/>
      <c r="F15" s="1268"/>
      <c r="G15" s="1268"/>
      <c r="H15" s="1268"/>
      <c r="I15" s="1268"/>
      <c r="J15" s="1268"/>
      <c r="K15" s="1268"/>
      <c r="L15" s="1268"/>
      <c r="M15" s="1268"/>
      <c r="N15" s="1268"/>
      <c r="O15" s="1269"/>
      <c r="P15" s="241"/>
    </row>
    <row r="16" spans="1:16" s="121" customFormat="1" ht="15" customHeight="1">
      <c r="B16" s="1591" t="s">
        <v>1779</v>
      </c>
      <c r="C16" s="1347">
        <v>9297</v>
      </c>
      <c r="D16" s="1347">
        <v>788</v>
      </c>
      <c r="E16" s="1347">
        <v>1968</v>
      </c>
      <c r="F16" s="1347">
        <v>1058</v>
      </c>
      <c r="G16" s="1347">
        <v>1809</v>
      </c>
      <c r="H16" s="1347">
        <v>514</v>
      </c>
      <c r="I16" s="1347">
        <v>101</v>
      </c>
      <c r="J16" s="1347">
        <v>3</v>
      </c>
      <c r="K16" s="1347">
        <v>5</v>
      </c>
      <c r="L16" s="1347">
        <v>7675</v>
      </c>
      <c r="M16" s="1347">
        <v>4</v>
      </c>
      <c r="N16" s="1347">
        <v>763</v>
      </c>
      <c r="O16" s="1348">
        <v>98564</v>
      </c>
      <c r="P16" s="132"/>
    </row>
    <row r="17" spans="1:16" s="121" customFormat="1" ht="15" customHeight="1">
      <c r="A17" s="1361"/>
      <c r="B17" s="1591" t="s">
        <v>1787</v>
      </c>
      <c r="C17" s="1198">
        <v>9486</v>
      </c>
      <c r="D17" s="1198">
        <v>796</v>
      </c>
      <c r="E17" s="1198">
        <v>1980</v>
      </c>
      <c r="F17" s="1198">
        <v>1096</v>
      </c>
      <c r="G17" s="1198">
        <v>1820</v>
      </c>
      <c r="H17" s="1198">
        <v>532</v>
      </c>
      <c r="I17" s="1198">
        <v>105</v>
      </c>
      <c r="J17" s="1198">
        <v>3</v>
      </c>
      <c r="K17" s="1198">
        <v>6</v>
      </c>
      <c r="L17" s="1198">
        <v>7864</v>
      </c>
      <c r="M17" s="1198">
        <v>4</v>
      </c>
      <c r="N17" s="1198">
        <v>770</v>
      </c>
      <c r="O17" s="1348">
        <v>99912</v>
      </c>
      <c r="P17" s="132"/>
    </row>
    <row r="18" spans="1:16" s="121" customFormat="1" ht="15" customHeight="1">
      <c r="A18" s="1414"/>
      <c r="B18" s="1591" t="s">
        <v>1776</v>
      </c>
      <c r="C18" s="1347">
        <v>9687</v>
      </c>
      <c r="D18" s="1347">
        <v>798</v>
      </c>
      <c r="E18" s="1347">
        <v>2005</v>
      </c>
      <c r="F18" s="1347">
        <v>1132</v>
      </c>
      <c r="G18" s="1347">
        <v>1853</v>
      </c>
      <c r="H18" s="1347">
        <v>540</v>
      </c>
      <c r="I18" s="1347">
        <v>106</v>
      </c>
      <c r="J18" s="1347">
        <v>3</v>
      </c>
      <c r="K18" s="1347">
        <v>6</v>
      </c>
      <c r="L18" s="1347">
        <v>8072</v>
      </c>
      <c r="M18" s="1347">
        <v>4</v>
      </c>
      <c r="N18" s="1347">
        <v>772</v>
      </c>
      <c r="O18" s="1348">
        <v>100906</v>
      </c>
      <c r="P18" s="132"/>
    </row>
    <row r="19" spans="1:16" s="121" customFormat="1" ht="15" customHeight="1">
      <c r="A19" s="1563"/>
      <c r="B19" s="296">
        <v>12</v>
      </c>
      <c r="C19" s="1622">
        <v>9863</v>
      </c>
      <c r="D19" s="1622">
        <v>801</v>
      </c>
      <c r="E19" s="1622">
        <v>2025</v>
      </c>
      <c r="F19" s="1622">
        <v>1170</v>
      </c>
      <c r="G19" s="1622">
        <v>1889</v>
      </c>
      <c r="H19" s="1622">
        <v>549</v>
      </c>
      <c r="I19" s="1622">
        <v>109</v>
      </c>
      <c r="J19" s="1622">
        <v>3</v>
      </c>
      <c r="K19" s="1622">
        <v>6</v>
      </c>
      <c r="L19" s="1622">
        <v>8243</v>
      </c>
      <c r="M19" s="1622">
        <v>4</v>
      </c>
      <c r="N19" s="1622">
        <v>776</v>
      </c>
      <c r="O19" s="1624">
        <v>101408</v>
      </c>
      <c r="P19" s="132"/>
    </row>
    <row r="20" spans="1:16" s="121" customFormat="1" ht="15" customHeight="1">
      <c r="A20" s="1763"/>
      <c r="B20" s="296"/>
      <c r="C20" s="692"/>
      <c r="D20" s="692"/>
      <c r="E20" s="692"/>
      <c r="F20" s="692"/>
      <c r="G20" s="692"/>
      <c r="H20" s="692"/>
      <c r="I20" s="692"/>
      <c r="J20" s="692"/>
      <c r="K20" s="692"/>
      <c r="L20" s="692"/>
      <c r="M20" s="692"/>
      <c r="N20" s="692"/>
      <c r="O20" s="1624"/>
      <c r="P20" s="132"/>
    </row>
    <row r="21" spans="1:16" s="121" customFormat="1" ht="15" customHeight="1">
      <c r="A21" s="1235">
        <v>2022</v>
      </c>
      <c r="B21" s="1591" t="s">
        <v>1779</v>
      </c>
      <c r="C21" s="1887">
        <v>10052</v>
      </c>
      <c r="D21" s="1887">
        <v>803</v>
      </c>
      <c r="E21" s="1887">
        <v>2042</v>
      </c>
      <c r="F21" s="1887">
        <v>1238</v>
      </c>
      <c r="G21" s="1887">
        <v>1888</v>
      </c>
      <c r="H21" s="1887">
        <v>564</v>
      </c>
      <c r="I21" s="1887">
        <v>117</v>
      </c>
      <c r="J21" s="1887">
        <v>3</v>
      </c>
      <c r="K21" s="1887">
        <v>8</v>
      </c>
      <c r="L21" s="1887">
        <v>8434</v>
      </c>
      <c r="M21" s="1887">
        <v>4</v>
      </c>
      <c r="N21" s="1887">
        <v>775</v>
      </c>
      <c r="O21" s="1888">
        <v>101513</v>
      </c>
      <c r="P21" s="132"/>
    </row>
    <row r="22" spans="1:16" s="189" customFormat="1" ht="15" customHeight="1">
      <c r="A22" s="886"/>
      <c r="B22" s="526" t="s">
        <v>8</v>
      </c>
      <c r="C22" s="1646">
        <v>108.12089921480049</v>
      </c>
      <c r="D22" s="1646">
        <v>101.90355329949239</v>
      </c>
      <c r="E22" s="1646">
        <v>103.76016260162602</v>
      </c>
      <c r="F22" s="1646">
        <v>117.0132325141777</v>
      </c>
      <c r="G22" s="1646">
        <v>104.36705362078496</v>
      </c>
      <c r="H22" s="1646">
        <v>109.72762645914398</v>
      </c>
      <c r="I22" s="1646">
        <v>115.84158415841583</v>
      </c>
      <c r="J22" s="1646">
        <v>100</v>
      </c>
      <c r="K22" s="1646">
        <v>160</v>
      </c>
      <c r="L22" s="1646">
        <v>109.88925081433226</v>
      </c>
      <c r="M22" s="1646">
        <v>100</v>
      </c>
      <c r="N22" s="1646">
        <v>101.57273918741809</v>
      </c>
      <c r="O22" s="1349">
        <v>102.99196461182582</v>
      </c>
      <c r="P22" s="1442"/>
    </row>
    <row r="23" spans="1:16" s="1444" customFormat="1" ht="15" customHeight="1">
      <c r="A23" s="1120"/>
      <c r="B23" s="1119" t="s">
        <v>9</v>
      </c>
      <c r="C23" s="1889">
        <v>101.95760219089156</v>
      </c>
      <c r="D23" s="1889">
        <v>100.24968789013732</v>
      </c>
      <c r="E23" s="1889">
        <v>100.88932806324111</v>
      </c>
      <c r="F23" s="1889">
        <v>105.81196581196582</v>
      </c>
      <c r="G23" s="1889">
        <v>99.947061937533093</v>
      </c>
      <c r="H23" s="1889">
        <v>102.91970802919708</v>
      </c>
      <c r="I23" s="1889">
        <v>111.42857142857143</v>
      </c>
      <c r="J23" s="1889">
        <v>100</v>
      </c>
      <c r="K23" s="1889">
        <v>133.33333333333331</v>
      </c>
      <c r="L23" s="1889">
        <v>102.3171175542885</v>
      </c>
      <c r="M23" s="1889">
        <v>100</v>
      </c>
      <c r="N23" s="1889">
        <v>99.871134020618555</v>
      </c>
      <c r="O23" s="1890">
        <v>100.10354212685391</v>
      </c>
      <c r="P23" s="1443"/>
    </row>
    <row r="24" spans="1:16" s="66" customFormat="1" ht="15" customHeight="1">
      <c r="A24" s="2124" t="s">
        <v>1723</v>
      </c>
      <c r="B24" s="2124"/>
      <c r="C24" s="2124"/>
      <c r="D24" s="2124"/>
      <c r="E24" s="2124"/>
      <c r="F24" s="2124"/>
      <c r="G24" s="2124"/>
      <c r="H24" s="2124"/>
      <c r="I24" s="2124"/>
      <c r="J24" s="2124"/>
    </row>
    <row r="25" spans="1:16" s="159" customFormat="1" ht="15" customHeight="1">
      <c r="A25" s="2641" t="s">
        <v>1722</v>
      </c>
      <c r="B25" s="2641"/>
      <c r="C25" s="2641"/>
      <c r="D25" s="2641"/>
      <c r="E25" s="2641"/>
      <c r="F25" s="2641"/>
      <c r="G25" s="2641"/>
      <c r="H25" s="2641"/>
      <c r="I25" s="2641"/>
      <c r="J25" s="1051"/>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7" display="Powrót do spisu tablic"/>
  </hyperlinks>
  <pageMargins left="0" right="0"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sqref="A1:D1"/>
    </sheetView>
  </sheetViews>
  <sheetFormatPr defaultColWidth="9" defaultRowHeight="12.75"/>
  <cols>
    <col min="1" max="1" width="27.625" style="2" customWidth="1"/>
    <col min="2" max="7" width="12.625" style="2" customWidth="1"/>
    <col min="8" max="16384" width="9" style="2"/>
  </cols>
  <sheetData>
    <row r="1" spans="1:8" ht="15" customHeight="1">
      <c r="A1" s="2129" t="s">
        <v>1691</v>
      </c>
      <c r="B1" s="2129"/>
      <c r="C1" s="2129"/>
      <c r="D1" s="2129"/>
      <c r="F1" s="925"/>
      <c r="G1" s="925"/>
      <c r="H1" s="925"/>
    </row>
    <row r="2" spans="1:8" ht="15" customHeight="1">
      <c r="A2" s="2144" t="s">
        <v>48</v>
      </c>
      <c r="B2" s="2144"/>
      <c r="C2" s="2144"/>
      <c r="D2" s="2144"/>
      <c r="F2" s="925"/>
      <c r="G2" s="925"/>
      <c r="H2" s="925"/>
    </row>
    <row r="3" spans="1:8" ht="15" customHeight="1">
      <c r="A3" s="266" t="s">
        <v>1692</v>
      </c>
      <c r="B3" s="15"/>
      <c r="C3" s="15"/>
    </row>
    <row r="4" spans="1:8" ht="15" customHeight="1">
      <c r="A4" s="257" t="s">
        <v>2019</v>
      </c>
      <c r="B4" s="15"/>
      <c r="C4" s="15"/>
    </row>
    <row r="5" spans="1:8" ht="15" customHeight="1">
      <c r="A5" s="979" t="s">
        <v>1693</v>
      </c>
      <c r="B5" s="9"/>
      <c r="C5" s="9"/>
      <c r="D5" s="9"/>
      <c r="E5" s="9"/>
      <c r="G5" s="1702" t="s">
        <v>1</v>
      </c>
    </row>
    <row r="6" spans="1:8" ht="15" customHeight="1">
      <c r="A6" s="1052" t="s">
        <v>2020</v>
      </c>
      <c r="B6" s="9"/>
      <c r="C6" s="9"/>
      <c r="D6" s="9"/>
      <c r="E6" s="9"/>
      <c r="G6" s="1702" t="s">
        <v>2</v>
      </c>
    </row>
    <row r="7" spans="1:8" s="121" customFormat="1" ht="16.5" customHeight="1">
      <c r="A7" s="465"/>
      <c r="B7" s="2435" t="s">
        <v>1318</v>
      </c>
      <c r="C7" s="2435" t="s">
        <v>1319</v>
      </c>
      <c r="D7" s="2435" t="s">
        <v>682</v>
      </c>
      <c r="E7" s="2187" t="s">
        <v>676</v>
      </c>
      <c r="F7" s="2671"/>
      <c r="G7" s="2203" t="s">
        <v>1320</v>
      </c>
      <c r="H7" s="132"/>
    </row>
    <row r="8" spans="1:8" s="121" customFormat="1" ht="18.75" customHeight="1">
      <c r="A8" s="318" t="s">
        <v>264</v>
      </c>
      <c r="B8" s="2158"/>
      <c r="C8" s="2158"/>
      <c r="D8" s="2158"/>
      <c r="E8" s="2171" t="s">
        <v>677</v>
      </c>
      <c r="F8" s="2253"/>
      <c r="G8" s="2243"/>
      <c r="H8" s="132"/>
    </row>
    <row r="9" spans="1:8" s="121" customFormat="1" ht="24" customHeight="1">
      <c r="A9" s="981" t="s">
        <v>284</v>
      </c>
      <c r="B9" s="2127" t="s">
        <v>287</v>
      </c>
      <c r="C9" s="2127" t="s">
        <v>678</v>
      </c>
      <c r="D9" s="2127" t="s">
        <v>679</v>
      </c>
      <c r="E9" s="336" t="s">
        <v>680</v>
      </c>
      <c r="F9" s="530" t="s">
        <v>1321</v>
      </c>
      <c r="G9" s="2131" t="s">
        <v>681</v>
      </c>
      <c r="H9" s="132"/>
    </row>
    <row r="10" spans="1:8" s="121" customFormat="1" ht="24" customHeight="1">
      <c r="A10" s="468"/>
      <c r="B10" s="2130"/>
      <c r="C10" s="2130"/>
      <c r="D10" s="2130"/>
      <c r="E10" s="981" t="s">
        <v>1324</v>
      </c>
      <c r="F10" s="918" t="s">
        <v>1322</v>
      </c>
      <c r="G10" s="2582"/>
      <c r="H10" s="132"/>
    </row>
    <row r="11" spans="1:8" s="121" customFormat="1" ht="15" customHeight="1">
      <c r="A11" s="725" t="s">
        <v>49</v>
      </c>
      <c r="B11" s="706">
        <v>1405359</v>
      </c>
      <c r="C11" s="706">
        <v>686688</v>
      </c>
      <c r="D11" s="706">
        <v>718671</v>
      </c>
      <c r="E11" s="901">
        <v>58.940171159113085</v>
      </c>
      <c r="F11" s="901">
        <v>58.136419802370121</v>
      </c>
      <c r="G11" s="726">
        <v>104.65757374528171</v>
      </c>
    </row>
    <row r="12" spans="1:8" s="121" customFormat="1" ht="15" customHeight="1">
      <c r="A12" s="851" t="s">
        <v>50</v>
      </c>
      <c r="B12" s="727"/>
      <c r="C12" s="727"/>
      <c r="D12" s="727"/>
      <c r="E12" s="902"/>
      <c r="F12" s="902"/>
      <c r="G12" s="728"/>
    </row>
    <row r="13" spans="1:8" s="121" customFormat="1" ht="15" customHeight="1">
      <c r="A13" s="729" t="s">
        <v>272</v>
      </c>
      <c r="B13" s="727"/>
      <c r="C13" s="727"/>
      <c r="D13" s="727"/>
      <c r="E13" s="902"/>
      <c r="F13" s="902"/>
      <c r="G13" s="728"/>
    </row>
    <row r="14" spans="1:8" s="121" customFormat="1" ht="15" customHeight="1">
      <c r="A14" s="851" t="s">
        <v>283</v>
      </c>
      <c r="B14" s="727"/>
      <c r="C14" s="727"/>
      <c r="D14" s="727"/>
      <c r="E14" s="902"/>
      <c r="F14" s="902"/>
      <c r="G14" s="728"/>
    </row>
    <row r="15" spans="1:8" s="121" customFormat="1" ht="15" customHeight="1">
      <c r="A15" s="729" t="s">
        <v>66</v>
      </c>
      <c r="B15" s="708">
        <v>516570</v>
      </c>
      <c r="C15" s="708">
        <v>253846</v>
      </c>
      <c r="D15" s="708">
        <v>262724</v>
      </c>
      <c r="E15" s="306">
        <v>57.725187293106451</v>
      </c>
      <c r="F15" s="306">
        <v>68.908892511358758</v>
      </c>
      <c r="G15" s="730">
        <v>103.49739605902792</v>
      </c>
    </row>
    <row r="16" spans="1:8" s="121" customFormat="1" ht="15" customHeight="1">
      <c r="A16" s="729" t="s">
        <v>273</v>
      </c>
      <c r="B16" s="708"/>
      <c r="C16" s="708"/>
      <c r="D16" s="708"/>
      <c r="E16" s="306"/>
      <c r="F16" s="306"/>
      <c r="G16" s="730"/>
    </row>
    <row r="17" spans="1:7" s="121" customFormat="1" ht="15" customHeight="1">
      <c r="A17" s="851" t="s">
        <v>1323</v>
      </c>
      <c r="B17" s="727"/>
      <c r="C17" s="727"/>
      <c r="D17" s="727"/>
      <c r="E17" s="902"/>
      <c r="F17" s="902"/>
      <c r="G17" s="728"/>
    </row>
    <row r="18" spans="1:7" s="121" customFormat="1" ht="15" customHeight="1">
      <c r="A18" s="562" t="s">
        <v>67</v>
      </c>
      <c r="B18" s="305">
        <v>40320</v>
      </c>
      <c r="C18" s="305">
        <v>20150</v>
      </c>
      <c r="D18" s="305">
        <v>20170</v>
      </c>
      <c r="E18" s="303">
        <v>54.052579365079367</v>
      </c>
      <c r="F18" s="303">
        <v>33.55386343777306</v>
      </c>
      <c r="G18" s="731">
        <v>100.09925558312656</v>
      </c>
    </row>
    <row r="19" spans="1:7" s="121" customFormat="1" ht="15" customHeight="1">
      <c r="A19" s="562" t="s">
        <v>68</v>
      </c>
      <c r="B19" s="305">
        <v>64197</v>
      </c>
      <c r="C19" s="305">
        <v>31586</v>
      </c>
      <c r="D19" s="305">
        <v>32611</v>
      </c>
      <c r="E19" s="303">
        <v>44.363443774631214</v>
      </c>
      <c r="F19" s="303">
        <v>67.297390793873774</v>
      </c>
      <c r="G19" s="731">
        <v>103.24510859241435</v>
      </c>
    </row>
    <row r="20" spans="1:7" s="121" customFormat="1" ht="15" customHeight="1">
      <c r="A20" s="562" t="s">
        <v>69</v>
      </c>
      <c r="B20" s="305">
        <v>56523</v>
      </c>
      <c r="C20" s="305">
        <v>28295</v>
      </c>
      <c r="D20" s="305">
        <v>28228</v>
      </c>
      <c r="E20" s="303">
        <v>29.02004493745909</v>
      </c>
      <c r="F20" s="303">
        <v>39.929216292968256</v>
      </c>
      <c r="G20" s="731">
        <v>99.7632090475349</v>
      </c>
    </row>
    <row r="21" spans="1:7" s="121" customFormat="1" ht="15" customHeight="1">
      <c r="A21" s="562" t="s">
        <v>70</v>
      </c>
      <c r="B21" s="305">
        <v>92101</v>
      </c>
      <c r="C21" s="305">
        <v>45576</v>
      </c>
      <c r="D21" s="305">
        <v>46525</v>
      </c>
      <c r="E21" s="303">
        <v>57.542263384762379</v>
      </c>
      <c r="F21" s="303">
        <v>66.488355640259314</v>
      </c>
      <c r="G21" s="731">
        <v>102.08223626470073</v>
      </c>
    </row>
    <row r="22" spans="1:7" s="121" customFormat="1" ht="15" customHeight="1">
      <c r="A22" s="562" t="s">
        <v>71</v>
      </c>
      <c r="B22" s="305">
        <v>43375</v>
      </c>
      <c r="C22" s="305">
        <v>21640</v>
      </c>
      <c r="D22" s="305">
        <v>21735</v>
      </c>
      <c r="E22" s="303">
        <v>24.331988472622477</v>
      </c>
      <c r="F22" s="303">
        <v>62.506304670499901</v>
      </c>
      <c r="G22" s="731">
        <v>100.43900184842884</v>
      </c>
    </row>
    <row r="23" spans="1:7" s="121" customFormat="1" ht="15" customHeight="1">
      <c r="A23" s="562" t="s">
        <v>72</v>
      </c>
      <c r="B23" s="305">
        <v>102664</v>
      </c>
      <c r="C23" s="305">
        <v>50507</v>
      </c>
      <c r="D23" s="305">
        <v>52157</v>
      </c>
      <c r="E23" s="303">
        <v>49.260695082989173</v>
      </c>
      <c r="F23" s="303">
        <v>58.124090607997559</v>
      </c>
      <c r="G23" s="731">
        <v>103.26687389866751</v>
      </c>
    </row>
    <row r="24" spans="1:7" s="121" customFormat="1" ht="15" customHeight="1">
      <c r="A24" s="562" t="s">
        <v>73</v>
      </c>
      <c r="B24" s="305">
        <v>117390</v>
      </c>
      <c r="C24" s="305">
        <v>56092</v>
      </c>
      <c r="D24" s="305">
        <v>61298</v>
      </c>
      <c r="E24" s="303">
        <v>100</v>
      </c>
      <c r="F24" s="303">
        <v>1470.6840390879479</v>
      </c>
      <c r="G24" s="731">
        <v>109.28118091706483</v>
      </c>
    </row>
    <row r="25" spans="1:7" s="121" customFormat="1" ht="15" customHeight="1">
      <c r="A25" s="729" t="s">
        <v>74</v>
      </c>
      <c r="B25" s="708">
        <v>284074</v>
      </c>
      <c r="C25" s="708">
        <v>140255</v>
      </c>
      <c r="D25" s="708">
        <v>143819</v>
      </c>
      <c r="E25" s="306">
        <v>58.597055696755071</v>
      </c>
      <c r="F25" s="306">
        <v>44.764331491225171</v>
      </c>
      <c r="G25" s="730">
        <v>102.54108587929129</v>
      </c>
    </row>
    <row r="26" spans="1:7" s="121" customFormat="1" ht="15" customHeight="1">
      <c r="A26" s="729" t="s">
        <v>273</v>
      </c>
      <c r="B26" s="708"/>
      <c r="C26" s="708"/>
      <c r="D26" s="708"/>
      <c r="E26" s="306"/>
      <c r="F26" s="306"/>
      <c r="G26" s="730"/>
    </row>
    <row r="27" spans="1:7" s="121" customFormat="1" ht="15" customHeight="1">
      <c r="A27" s="851" t="s">
        <v>688</v>
      </c>
      <c r="B27" s="727"/>
      <c r="C27" s="727"/>
      <c r="D27" s="727"/>
      <c r="E27" s="902"/>
      <c r="F27" s="902"/>
      <c r="G27" s="728"/>
    </row>
    <row r="28" spans="1:7" s="121" customFormat="1" ht="15" customHeight="1">
      <c r="A28" s="562" t="s">
        <v>75</v>
      </c>
      <c r="B28" s="305">
        <v>91000</v>
      </c>
      <c r="C28" s="305">
        <v>44656</v>
      </c>
      <c r="D28" s="305">
        <v>46344</v>
      </c>
      <c r="E28" s="303">
        <v>67.776923076923083</v>
      </c>
      <c r="F28" s="303">
        <v>81.776435805497897</v>
      </c>
      <c r="G28" s="731">
        <v>103.78000716589035</v>
      </c>
    </row>
    <row r="29" spans="1:7" s="121" customFormat="1" ht="15" customHeight="1">
      <c r="A29" s="562" t="s">
        <v>76</v>
      </c>
      <c r="B29" s="305">
        <v>55668</v>
      </c>
      <c r="C29" s="305">
        <v>27183</v>
      </c>
      <c r="D29" s="305">
        <v>28485</v>
      </c>
      <c r="E29" s="303">
        <v>56.371703671768337</v>
      </c>
      <c r="F29" s="303">
        <v>49.725326258809659</v>
      </c>
      <c r="G29" s="731">
        <v>104.78975830482287</v>
      </c>
    </row>
    <row r="30" spans="1:7" s="121" customFormat="1" ht="15" customHeight="1">
      <c r="A30" s="562" t="s">
        <v>77</v>
      </c>
      <c r="B30" s="305">
        <v>26312</v>
      </c>
      <c r="C30" s="305">
        <v>13050</v>
      </c>
      <c r="D30" s="305">
        <v>13262</v>
      </c>
      <c r="E30" s="303">
        <v>51.501216175129215</v>
      </c>
      <c r="F30" s="303">
        <v>34.070103199575293</v>
      </c>
      <c r="G30" s="731">
        <v>101.62452107279694</v>
      </c>
    </row>
    <row r="31" spans="1:7" s="121" customFormat="1" ht="15" customHeight="1">
      <c r="A31" s="562" t="s">
        <v>78</v>
      </c>
      <c r="B31" s="305">
        <v>33621</v>
      </c>
      <c r="C31" s="305">
        <v>16774</v>
      </c>
      <c r="D31" s="305">
        <v>16847</v>
      </c>
      <c r="E31" s="303">
        <v>48.053300020820323</v>
      </c>
      <c r="F31" s="303">
        <v>38.485576923076927</v>
      </c>
      <c r="G31" s="731">
        <v>100.43519732919994</v>
      </c>
    </row>
    <row r="32" spans="1:7" s="121" customFormat="1" ht="15" customHeight="1">
      <c r="A32" s="562" t="s">
        <v>79</v>
      </c>
      <c r="B32" s="305">
        <v>55242</v>
      </c>
      <c r="C32" s="305">
        <v>27535</v>
      </c>
      <c r="D32" s="305">
        <v>27707</v>
      </c>
      <c r="E32" s="303">
        <v>59.045653669309587</v>
      </c>
      <c r="F32" s="303">
        <v>31.129619402900964</v>
      </c>
      <c r="G32" s="731">
        <v>100.62465952424186</v>
      </c>
    </row>
    <row r="33" spans="1:7" s="121" customFormat="1" ht="15" customHeight="1">
      <c r="A33" s="562" t="s">
        <v>80</v>
      </c>
      <c r="B33" s="305">
        <v>22231</v>
      </c>
      <c r="C33" s="305">
        <v>11057</v>
      </c>
      <c r="D33" s="305">
        <v>11174</v>
      </c>
      <c r="E33" s="303">
        <v>49.822320183527509</v>
      </c>
      <c r="F33" s="303">
        <v>32.069184385909232</v>
      </c>
      <c r="G33" s="731">
        <v>101.05815320611377</v>
      </c>
    </row>
    <row r="34" spans="1:7" s="121" customFormat="1" ht="15" customHeight="1">
      <c r="A34" s="729" t="s">
        <v>81</v>
      </c>
      <c r="B34" s="708">
        <v>604715</v>
      </c>
      <c r="C34" s="708">
        <v>292587</v>
      </c>
      <c r="D34" s="708">
        <v>312128</v>
      </c>
      <c r="E34" s="306">
        <v>60.139239145713276</v>
      </c>
      <c r="F34" s="306">
        <v>58.53368386206256</v>
      </c>
      <c r="G34" s="730">
        <v>106.67869727636565</v>
      </c>
    </row>
    <row r="35" spans="1:7" s="121" customFormat="1" ht="15" customHeight="1">
      <c r="A35" s="729" t="s">
        <v>273</v>
      </c>
      <c r="B35" s="708"/>
      <c r="C35" s="708"/>
      <c r="D35" s="708"/>
      <c r="E35" s="306"/>
      <c r="F35" s="306"/>
      <c r="G35" s="730"/>
    </row>
    <row r="36" spans="1:7" s="121" customFormat="1" ht="15" customHeight="1">
      <c r="A36" s="851" t="s">
        <v>688</v>
      </c>
      <c r="B36" s="727"/>
      <c r="C36" s="727"/>
      <c r="D36" s="727"/>
      <c r="E36" s="902"/>
      <c r="F36" s="902"/>
      <c r="G36" s="728"/>
    </row>
    <row r="37" spans="1:7" s="121" customFormat="1" ht="15" customHeight="1">
      <c r="A37" s="562" t="s">
        <v>82</v>
      </c>
      <c r="B37" s="305">
        <v>55801</v>
      </c>
      <c r="C37" s="305">
        <v>27296</v>
      </c>
      <c r="D37" s="305">
        <v>28505</v>
      </c>
      <c r="E37" s="303">
        <v>54.735578215444171</v>
      </c>
      <c r="F37" s="303">
        <v>42.677955471934773</v>
      </c>
      <c r="G37" s="731">
        <v>104.42922039859319</v>
      </c>
    </row>
    <row r="38" spans="1:7" s="121" customFormat="1" ht="15" customHeight="1">
      <c r="A38" s="562" t="s">
        <v>83</v>
      </c>
      <c r="B38" s="305">
        <v>60998</v>
      </c>
      <c r="C38" s="305">
        <v>29793</v>
      </c>
      <c r="D38" s="305">
        <v>31205</v>
      </c>
      <c r="E38" s="303">
        <v>57.346142496475295</v>
      </c>
      <c r="F38" s="303">
        <v>50.287306573013794</v>
      </c>
      <c r="G38" s="731">
        <v>104.73936830799182</v>
      </c>
    </row>
    <row r="39" spans="1:7" s="121" customFormat="1" ht="15" customHeight="1">
      <c r="A39" s="562" t="s">
        <v>84</v>
      </c>
      <c r="B39" s="305">
        <v>40440</v>
      </c>
      <c r="C39" s="305">
        <v>19867</v>
      </c>
      <c r="D39" s="305">
        <v>20573</v>
      </c>
      <c r="E39" s="303">
        <v>59.139465875370924</v>
      </c>
      <c r="F39" s="303">
        <v>43.718918918918916</v>
      </c>
      <c r="G39" s="731">
        <v>103.55363165047567</v>
      </c>
    </row>
    <row r="40" spans="1:7" s="121" customFormat="1" ht="15" customHeight="1">
      <c r="A40" s="562" t="s">
        <v>85</v>
      </c>
      <c r="B40" s="305">
        <v>48898</v>
      </c>
      <c r="C40" s="305">
        <v>23892</v>
      </c>
      <c r="D40" s="305">
        <v>25006</v>
      </c>
      <c r="E40" s="303">
        <v>50.435600638062908</v>
      </c>
      <c r="F40" s="303">
        <v>45.897238543993687</v>
      </c>
      <c r="G40" s="731">
        <v>104.66264858530052</v>
      </c>
    </row>
    <row r="41" spans="1:7" s="121" customFormat="1" ht="15" customHeight="1">
      <c r="A41" s="562" t="s">
        <v>86</v>
      </c>
      <c r="B41" s="305">
        <v>32310</v>
      </c>
      <c r="C41" s="305">
        <v>16014</v>
      </c>
      <c r="D41" s="305">
        <v>16296</v>
      </c>
      <c r="E41" s="303">
        <v>41.333952336737852</v>
      </c>
      <c r="F41" s="303">
        <v>33.633827448367754</v>
      </c>
      <c r="G41" s="731">
        <v>101.76095916073436</v>
      </c>
    </row>
    <row r="42" spans="1:7" s="121" customFormat="1" ht="15" customHeight="1">
      <c r="A42" s="562" t="s">
        <v>87</v>
      </c>
      <c r="B42" s="305">
        <v>127898</v>
      </c>
      <c r="C42" s="305">
        <v>62955</v>
      </c>
      <c r="D42" s="305">
        <v>64943</v>
      </c>
      <c r="E42" s="303">
        <v>29.985613535786332</v>
      </c>
      <c r="F42" s="303">
        <v>45.065926244353463</v>
      </c>
      <c r="G42" s="731">
        <v>103.15781113493765</v>
      </c>
    </row>
    <row r="43" spans="1:7" s="121" customFormat="1" ht="15" customHeight="1">
      <c r="A43" s="562" t="s">
        <v>88</v>
      </c>
      <c r="B43" s="305">
        <v>68577</v>
      </c>
      <c r="C43" s="305">
        <v>33894</v>
      </c>
      <c r="D43" s="305">
        <v>34683</v>
      </c>
      <c r="E43" s="303">
        <v>40.933549149131629</v>
      </c>
      <c r="F43" s="303">
        <v>35.473125009698897</v>
      </c>
      <c r="G43" s="731">
        <v>102.32784563639584</v>
      </c>
    </row>
    <row r="44" spans="1:7" s="121" customFormat="1" ht="15" customHeight="1">
      <c r="A44" s="562" t="s">
        <v>89</v>
      </c>
      <c r="B44" s="305">
        <v>169793</v>
      </c>
      <c r="C44" s="305">
        <v>78876</v>
      </c>
      <c r="D44" s="305">
        <v>90917</v>
      </c>
      <c r="E44" s="303">
        <v>100</v>
      </c>
      <c r="F44" s="303">
        <v>1922.2574436771201</v>
      </c>
      <c r="G44" s="731">
        <v>115.26573355646839</v>
      </c>
    </row>
    <row r="45" spans="1:7">
      <c r="A45" s="2124" t="s">
        <v>1724</v>
      </c>
      <c r="B45" s="2124"/>
      <c r="C45" s="2124"/>
      <c r="D45" s="2124"/>
      <c r="E45" s="2124"/>
      <c r="F45" s="2124"/>
      <c r="G45" s="2124"/>
    </row>
    <row r="46" spans="1:7">
      <c r="A46" s="2670" t="s">
        <v>1725</v>
      </c>
      <c r="B46" s="2670"/>
      <c r="C46" s="2670"/>
      <c r="D46" s="2670"/>
      <c r="E46" s="2670"/>
      <c r="F46" s="2670"/>
      <c r="G46" s="2670"/>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A5" sqref="A5"/>
    </sheetView>
  </sheetViews>
  <sheetFormatPr defaultColWidth="9" defaultRowHeight="14.25"/>
  <cols>
    <col min="1" max="1" width="27.625" style="74" customWidth="1"/>
    <col min="2" max="12" width="9" style="74"/>
    <col min="13" max="16384" width="9" style="69"/>
  </cols>
  <sheetData>
    <row r="1" spans="1:13" s="70" customFormat="1" ht="15" customHeight="1">
      <c r="A1" s="266" t="s">
        <v>1694</v>
      </c>
      <c r="B1" s="75"/>
      <c r="C1" s="98"/>
      <c r="D1" s="99"/>
      <c r="E1" s="100"/>
      <c r="F1" s="99"/>
      <c r="G1" s="101"/>
      <c r="H1" s="97"/>
      <c r="I1" s="75"/>
      <c r="J1" s="75"/>
    </row>
    <row r="2" spans="1:13" s="70" customFormat="1" ht="15" customHeight="1">
      <c r="A2" s="257" t="s">
        <v>2021</v>
      </c>
      <c r="B2" s="78"/>
      <c r="C2" s="78"/>
      <c r="D2" s="75"/>
      <c r="E2" s="75"/>
      <c r="F2" s="75"/>
      <c r="G2" s="2672"/>
      <c r="H2" s="2672"/>
      <c r="I2" s="77"/>
      <c r="J2" s="76"/>
    </row>
    <row r="3" spans="1:13" s="218" customFormat="1" ht="15" customHeight="1">
      <c r="A3" s="979" t="s">
        <v>1695</v>
      </c>
      <c r="B3" s="1053"/>
      <c r="C3" s="1054"/>
      <c r="D3" s="1054"/>
      <c r="E3" s="1055"/>
      <c r="F3" s="1054"/>
      <c r="G3" s="1055"/>
      <c r="H3" s="1054"/>
      <c r="I3" s="1055"/>
      <c r="J3" s="1054"/>
      <c r="K3" s="2157" t="s">
        <v>1</v>
      </c>
      <c r="L3" s="2157"/>
    </row>
    <row r="4" spans="1:13" s="218" customFormat="1" ht="15" customHeight="1">
      <c r="A4" s="1056" t="s">
        <v>2020</v>
      </c>
      <c r="B4" s="1057"/>
      <c r="C4" s="1058"/>
      <c r="D4" s="1059"/>
      <c r="E4" s="1060"/>
      <c r="F4" s="1059"/>
      <c r="G4" s="1060"/>
      <c r="H4" s="1059"/>
      <c r="I4" s="1060"/>
      <c r="J4" s="1059"/>
      <c r="K4" s="2157" t="s">
        <v>2</v>
      </c>
      <c r="L4" s="2157"/>
    </row>
    <row r="5" spans="1:13" s="121" customFormat="1" ht="15" customHeight="1">
      <c r="A5" s="468"/>
      <c r="B5" s="478"/>
      <c r="C5" s="479"/>
      <c r="D5" s="479"/>
      <c r="E5" s="479"/>
      <c r="F5" s="479"/>
      <c r="G5" s="583" t="s">
        <v>162</v>
      </c>
      <c r="H5" s="479"/>
      <c r="I5" s="479"/>
      <c r="J5" s="479"/>
      <c r="K5" s="479"/>
      <c r="L5" s="479"/>
      <c r="M5" s="132"/>
    </row>
    <row r="6" spans="1:13" s="121" customFormat="1" ht="15" customHeight="1">
      <c r="A6" s="1061"/>
      <c r="B6" s="732"/>
      <c r="C6" s="733"/>
      <c r="D6" s="733"/>
      <c r="E6" s="733"/>
      <c r="F6" s="733"/>
      <c r="G6" s="910" t="s">
        <v>163</v>
      </c>
      <c r="H6" s="733"/>
      <c r="I6" s="733"/>
      <c r="J6" s="733"/>
      <c r="K6" s="733"/>
      <c r="L6" s="733"/>
      <c r="M6" s="132"/>
    </row>
    <row r="7" spans="1:13" s="121" customFormat="1" ht="15" customHeight="1">
      <c r="A7" s="318" t="s">
        <v>264</v>
      </c>
      <c r="B7" s="290" t="s">
        <v>684</v>
      </c>
      <c r="C7" s="2673" t="s">
        <v>274</v>
      </c>
      <c r="D7" s="2673" t="s">
        <v>275</v>
      </c>
      <c r="E7" s="2673" t="s">
        <v>276</v>
      </c>
      <c r="F7" s="2673" t="s">
        <v>277</v>
      </c>
      <c r="G7" s="2673" t="s">
        <v>278</v>
      </c>
      <c r="H7" s="2673" t="s">
        <v>279</v>
      </c>
      <c r="I7" s="2673" t="s">
        <v>280</v>
      </c>
      <c r="J7" s="2673" t="s">
        <v>281</v>
      </c>
      <c r="K7" s="2673" t="s">
        <v>282</v>
      </c>
      <c r="L7" s="735" t="s">
        <v>1064</v>
      </c>
      <c r="M7" s="132"/>
    </row>
    <row r="8" spans="1:13" s="121" customFormat="1" ht="15" customHeight="1">
      <c r="A8" s="981" t="s">
        <v>284</v>
      </c>
      <c r="B8" s="2127" t="s">
        <v>683</v>
      </c>
      <c r="C8" s="2673"/>
      <c r="D8" s="2673"/>
      <c r="E8" s="2673"/>
      <c r="F8" s="2673"/>
      <c r="G8" s="2673"/>
      <c r="H8" s="2673"/>
      <c r="I8" s="2673"/>
      <c r="J8" s="2673"/>
      <c r="K8" s="2673"/>
      <c r="L8" s="2674" t="s">
        <v>1065</v>
      </c>
      <c r="M8" s="132"/>
    </row>
    <row r="9" spans="1:13" s="121" customFormat="1" ht="15" customHeight="1">
      <c r="A9" s="468"/>
      <c r="B9" s="2297"/>
      <c r="C9" s="2673"/>
      <c r="D9" s="2673"/>
      <c r="E9" s="2673"/>
      <c r="F9" s="2673"/>
      <c r="G9" s="2673"/>
      <c r="H9" s="2673"/>
      <c r="I9" s="2673"/>
      <c r="J9" s="2673"/>
      <c r="K9" s="2673"/>
      <c r="L9" s="2675"/>
      <c r="M9" s="132"/>
    </row>
    <row r="10" spans="1:13" s="121" customFormat="1" ht="15" customHeight="1">
      <c r="A10" s="725" t="s">
        <v>49</v>
      </c>
      <c r="B10" s="736">
        <v>35042</v>
      </c>
      <c r="C10" s="736">
        <v>54854</v>
      </c>
      <c r="D10" s="736">
        <v>121320</v>
      </c>
      <c r="E10" s="736">
        <v>70843</v>
      </c>
      <c r="F10" s="736">
        <v>76045</v>
      </c>
      <c r="G10" s="736">
        <v>90355</v>
      </c>
      <c r="H10" s="736">
        <v>218056</v>
      </c>
      <c r="I10" s="736">
        <v>212627</v>
      </c>
      <c r="J10" s="736">
        <v>174740</v>
      </c>
      <c r="K10" s="736">
        <v>101388</v>
      </c>
      <c r="L10" s="737">
        <v>250089</v>
      </c>
      <c r="M10" s="144"/>
    </row>
    <row r="11" spans="1:13" s="121" customFormat="1" ht="15" customHeight="1">
      <c r="A11" s="851" t="s">
        <v>50</v>
      </c>
      <c r="B11" s="738"/>
      <c r="C11" s="738"/>
      <c r="D11" s="738"/>
      <c r="E11" s="738"/>
      <c r="F11" s="738"/>
      <c r="G11" s="738"/>
      <c r="H11" s="738"/>
      <c r="I11" s="738"/>
      <c r="J11" s="738"/>
      <c r="K11" s="738"/>
      <c r="L11" s="716"/>
    </row>
    <row r="12" spans="1:13" s="121" customFormat="1" ht="15" customHeight="1">
      <c r="A12" s="729" t="s">
        <v>272</v>
      </c>
      <c r="B12" s="738"/>
      <c r="C12" s="738"/>
      <c r="D12" s="738"/>
      <c r="E12" s="738"/>
      <c r="F12" s="738"/>
      <c r="G12" s="738"/>
      <c r="H12" s="738"/>
      <c r="I12" s="738"/>
      <c r="J12" s="738"/>
      <c r="K12" s="738"/>
      <c r="L12" s="716"/>
    </row>
    <row r="13" spans="1:13" s="121" customFormat="1" ht="15" customHeight="1">
      <c r="A13" s="851" t="s">
        <v>283</v>
      </c>
      <c r="B13" s="738"/>
      <c r="C13" s="738"/>
      <c r="D13" s="738"/>
      <c r="E13" s="738"/>
      <c r="F13" s="738"/>
      <c r="G13" s="738"/>
      <c r="H13" s="738"/>
      <c r="I13" s="738"/>
      <c r="J13" s="738"/>
      <c r="K13" s="738"/>
      <c r="L13" s="716"/>
    </row>
    <row r="14" spans="1:13" s="121" customFormat="1" ht="15" customHeight="1">
      <c r="A14" s="729" t="s">
        <v>66</v>
      </c>
      <c r="B14" s="739">
        <v>12964</v>
      </c>
      <c r="C14" s="739">
        <v>20199</v>
      </c>
      <c r="D14" s="739">
        <v>45466</v>
      </c>
      <c r="E14" s="739">
        <v>26325</v>
      </c>
      <c r="F14" s="739">
        <v>29346</v>
      </c>
      <c r="G14" s="739">
        <v>34240</v>
      </c>
      <c r="H14" s="739">
        <v>78269</v>
      </c>
      <c r="I14" s="739">
        <v>77488</v>
      </c>
      <c r="J14" s="739">
        <v>63489</v>
      </c>
      <c r="K14" s="739">
        <v>37014</v>
      </c>
      <c r="L14" s="740">
        <v>91770</v>
      </c>
    </row>
    <row r="15" spans="1:13" s="121" customFormat="1" ht="15" customHeight="1">
      <c r="A15" s="729" t="s">
        <v>273</v>
      </c>
      <c r="B15" s="738"/>
      <c r="C15" s="738"/>
      <c r="D15" s="738"/>
      <c r="E15" s="738"/>
      <c r="F15" s="738"/>
      <c r="G15" s="738"/>
      <c r="H15" s="738"/>
      <c r="I15" s="738"/>
      <c r="J15" s="738"/>
      <c r="K15" s="738"/>
      <c r="L15" s="716"/>
    </row>
    <row r="16" spans="1:13" s="121" customFormat="1" ht="15" customHeight="1">
      <c r="A16" s="851" t="s">
        <v>688</v>
      </c>
      <c r="B16" s="738"/>
      <c r="C16" s="738"/>
      <c r="D16" s="738"/>
      <c r="E16" s="738"/>
      <c r="F16" s="738"/>
      <c r="G16" s="738"/>
      <c r="H16" s="738"/>
      <c r="I16" s="738"/>
      <c r="J16" s="738"/>
      <c r="K16" s="738"/>
      <c r="L16" s="716"/>
    </row>
    <row r="17" spans="1:12" s="121" customFormat="1" ht="15" customHeight="1">
      <c r="A17" s="562" t="s">
        <v>67</v>
      </c>
      <c r="B17" s="741">
        <v>960</v>
      </c>
      <c r="C17" s="741">
        <v>1499</v>
      </c>
      <c r="D17" s="741">
        <v>3341</v>
      </c>
      <c r="E17" s="741">
        <v>1775</v>
      </c>
      <c r="F17" s="741">
        <v>2354</v>
      </c>
      <c r="G17" s="741">
        <v>3000</v>
      </c>
      <c r="H17" s="741">
        <v>6046</v>
      </c>
      <c r="I17" s="741">
        <v>5995</v>
      </c>
      <c r="J17" s="741">
        <v>5359</v>
      </c>
      <c r="K17" s="741">
        <v>3083</v>
      </c>
      <c r="L17" s="742">
        <v>6908</v>
      </c>
    </row>
    <row r="18" spans="1:12" s="121" customFormat="1" ht="15" customHeight="1">
      <c r="A18" s="562" t="s">
        <v>68</v>
      </c>
      <c r="B18" s="741">
        <v>1640</v>
      </c>
      <c r="C18" s="741">
        <v>2575</v>
      </c>
      <c r="D18" s="741">
        <v>5958</v>
      </c>
      <c r="E18" s="741">
        <v>3407</v>
      </c>
      <c r="F18" s="741">
        <v>3925</v>
      </c>
      <c r="G18" s="741">
        <v>4385</v>
      </c>
      <c r="H18" s="741">
        <v>9606</v>
      </c>
      <c r="I18" s="741">
        <v>9339</v>
      </c>
      <c r="J18" s="741">
        <v>8290</v>
      </c>
      <c r="K18" s="741">
        <v>4406</v>
      </c>
      <c r="L18" s="742">
        <v>10666</v>
      </c>
    </row>
    <row r="19" spans="1:12" s="121" customFormat="1" ht="15" customHeight="1">
      <c r="A19" s="562" t="s">
        <v>69</v>
      </c>
      <c r="B19" s="741">
        <v>1405</v>
      </c>
      <c r="C19" s="741">
        <v>2131</v>
      </c>
      <c r="D19" s="741">
        <v>5055</v>
      </c>
      <c r="E19" s="741">
        <v>3096</v>
      </c>
      <c r="F19" s="741">
        <v>3468</v>
      </c>
      <c r="G19" s="741">
        <v>3851</v>
      </c>
      <c r="H19" s="741">
        <v>8592</v>
      </c>
      <c r="I19" s="741">
        <v>8486</v>
      </c>
      <c r="J19" s="741">
        <v>6957</v>
      </c>
      <c r="K19" s="741">
        <v>4128</v>
      </c>
      <c r="L19" s="742">
        <v>9354</v>
      </c>
    </row>
    <row r="20" spans="1:12" s="121" customFormat="1" ht="15" customHeight="1">
      <c r="A20" s="562" t="s">
        <v>70</v>
      </c>
      <c r="B20" s="741">
        <v>2546</v>
      </c>
      <c r="C20" s="741">
        <v>3953</v>
      </c>
      <c r="D20" s="741">
        <v>8581</v>
      </c>
      <c r="E20" s="741">
        <v>4883</v>
      </c>
      <c r="F20" s="741">
        <v>5345</v>
      </c>
      <c r="G20" s="741">
        <v>6257</v>
      </c>
      <c r="H20" s="741">
        <v>14047</v>
      </c>
      <c r="I20" s="741">
        <v>13753</v>
      </c>
      <c r="J20" s="741">
        <v>10862</v>
      </c>
      <c r="K20" s="741">
        <v>6461</v>
      </c>
      <c r="L20" s="742">
        <v>15413</v>
      </c>
    </row>
    <row r="21" spans="1:12" s="121" customFormat="1" ht="15" customHeight="1">
      <c r="A21" s="562" t="s">
        <v>71</v>
      </c>
      <c r="B21" s="741">
        <v>1271</v>
      </c>
      <c r="C21" s="741">
        <v>1939</v>
      </c>
      <c r="D21" s="741">
        <v>4208</v>
      </c>
      <c r="E21" s="741">
        <v>2309</v>
      </c>
      <c r="F21" s="741">
        <v>2793</v>
      </c>
      <c r="G21" s="741">
        <v>3126</v>
      </c>
      <c r="H21" s="741">
        <v>6493</v>
      </c>
      <c r="I21" s="741">
        <v>6222</v>
      </c>
      <c r="J21" s="741">
        <v>5404</v>
      </c>
      <c r="K21" s="741">
        <v>2749</v>
      </c>
      <c r="L21" s="742">
        <v>6861</v>
      </c>
    </row>
    <row r="22" spans="1:12" s="121" customFormat="1" ht="15" customHeight="1">
      <c r="A22" s="562" t="s">
        <v>72</v>
      </c>
      <c r="B22" s="741">
        <v>2575</v>
      </c>
      <c r="C22" s="741">
        <v>4047</v>
      </c>
      <c r="D22" s="741">
        <v>9282</v>
      </c>
      <c r="E22" s="741">
        <v>5165</v>
      </c>
      <c r="F22" s="741">
        <v>5768</v>
      </c>
      <c r="G22" s="741">
        <v>6924</v>
      </c>
      <c r="H22" s="741">
        <v>15574</v>
      </c>
      <c r="I22" s="741">
        <v>15232</v>
      </c>
      <c r="J22" s="741">
        <v>12546</v>
      </c>
      <c r="K22" s="741">
        <v>7457</v>
      </c>
      <c r="L22" s="742">
        <v>18094</v>
      </c>
    </row>
    <row r="23" spans="1:12" s="121" customFormat="1" ht="15" customHeight="1">
      <c r="A23" s="562" t="s">
        <v>73</v>
      </c>
      <c r="B23" s="741">
        <v>2567</v>
      </c>
      <c r="C23" s="741">
        <v>4055</v>
      </c>
      <c r="D23" s="741">
        <v>9041</v>
      </c>
      <c r="E23" s="741">
        <v>5690</v>
      </c>
      <c r="F23" s="741">
        <v>5693</v>
      </c>
      <c r="G23" s="741">
        <v>6697</v>
      </c>
      <c r="H23" s="741">
        <v>17911</v>
      </c>
      <c r="I23" s="741">
        <v>18461</v>
      </c>
      <c r="J23" s="741">
        <v>14071</v>
      </c>
      <c r="K23" s="741">
        <v>8730</v>
      </c>
      <c r="L23" s="742">
        <v>24474</v>
      </c>
    </row>
    <row r="24" spans="1:12" s="121" customFormat="1" ht="15" customHeight="1">
      <c r="A24" s="729" t="s">
        <v>74</v>
      </c>
      <c r="B24" s="708">
        <v>7209</v>
      </c>
      <c r="C24" s="708">
        <v>11133</v>
      </c>
      <c r="D24" s="708">
        <v>24874</v>
      </c>
      <c r="E24" s="708">
        <v>14922</v>
      </c>
      <c r="F24" s="708">
        <v>15811</v>
      </c>
      <c r="G24" s="708">
        <v>19234</v>
      </c>
      <c r="H24" s="708">
        <v>44687</v>
      </c>
      <c r="I24" s="708">
        <v>41588</v>
      </c>
      <c r="J24" s="708">
        <v>35475</v>
      </c>
      <c r="K24" s="708">
        <v>20493</v>
      </c>
      <c r="L24" s="709">
        <v>48648</v>
      </c>
    </row>
    <row r="25" spans="1:12" s="121" customFormat="1" ht="15" customHeight="1">
      <c r="A25" s="729" t="s">
        <v>273</v>
      </c>
      <c r="B25" s="305"/>
      <c r="C25" s="305"/>
      <c r="D25" s="305"/>
      <c r="E25" s="305"/>
      <c r="F25" s="305"/>
      <c r="G25" s="305"/>
      <c r="H25" s="305"/>
      <c r="I25" s="305"/>
      <c r="J25" s="305"/>
      <c r="K25" s="305"/>
      <c r="L25" s="475"/>
    </row>
    <row r="26" spans="1:12" s="121" customFormat="1" ht="15" customHeight="1">
      <c r="A26" s="851" t="s">
        <v>688</v>
      </c>
      <c r="B26" s="305"/>
      <c r="C26" s="305"/>
      <c r="D26" s="305"/>
      <c r="E26" s="305"/>
      <c r="F26" s="305"/>
      <c r="G26" s="305"/>
      <c r="H26" s="305"/>
      <c r="I26" s="305"/>
      <c r="J26" s="305"/>
      <c r="K26" s="305"/>
      <c r="L26" s="475"/>
    </row>
    <row r="27" spans="1:12" s="121" customFormat="1" ht="15" customHeight="1">
      <c r="A27" s="562" t="s">
        <v>75</v>
      </c>
      <c r="B27" s="741">
        <v>2531</v>
      </c>
      <c r="C27" s="741">
        <v>3801</v>
      </c>
      <c r="D27" s="741">
        <v>8340</v>
      </c>
      <c r="E27" s="741">
        <v>5170</v>
      </c>
      <c r="F27" s="741">
        <v>5017</v>
      </c>
      <c r="G27" s="741">
        <v>5895</v>
      </c>
      <c r="H27" s="741">
        <v>15124</v>
      </c>
      <c r="I27" s="741">
        <v>13699</v>
      </c>
      <c r="J27" s="741">
        <v>10825</v>
      </c>
      <c r="K27" s="741">
        <v>6308</v>
      </c>
      <c r="L27" s="742">
        <v>14290</v>
      </c>
    </row>
    <row r="28" spans="1:12" s="121" customFormat="1" ht="15" customHeight="1">
      <c r="A28" s="562" t="s">
        <v>76</v>
      </c>
      <c r="B28" s="741">
        <v>1304</v>
      </c>
      <c r="C28" s="741">
        <v>2064</v>
      </c>
      <c r="D28" s="741">
        <v>4615</v>
      </c>
      <c r="E28" s="741">
        <v>2741</v>
      </c>
      <c r="F28" s="741">
        <v>2936</v>
      </c>
      <c r="G28" s="741">
        <v>3610</v>
      </c>
      <c r="H28" s="741">
        <v>8317</v>
      </c>
      <c r="I28" s="741">
        <v>8306</v>
      </c>
      <c r="J28" s="741">
        <v>7150</v>
      </c>
      <c r="K28" s="741">
        <v>4308</v>
      </c>
      <c r="L28" s="742">
        <v>10317</v>
      </c>
    </row>
    <row r="29" spans="1:12" s="121" customFormat="1" ht="15" customHeight="1">
      <c r="A29" s="562" t="s">
        <v>77</v>
      </c>
      <c r="B29" s="741">
        <v>656</v>
      </c>
      <c r="C29" s="741">
        <v>1056</v>
      </c>
      <c r="D29" s="741">
        <v>2449</v>
      </c>
      <c r="E29" s="741">
        <v>1259</v>
      </c>
      <c r="F29" s="741">
        <v>1462</v>
      </c>
      <c r="G29" s="741">
        <v>1914</v>
      </c>
      <c r="H29" s="741">
        <v>4129</v>
      </c>
      <c r="I29" s="741">
        <v>3838</v>
      </c>
      <c r="J29" s="741">
        <v>3281</v>
      </c>
      <c r="K29" s="741">
        <v>1832</v>
      </c>
      <c r="L29" s="742">
        <v>4436</v>
      </c>
    </row>
    <row r="30" spans="1:12" s="121" customFormat="1" ht="15" customHeight="1">
      <c r="A30" s="562" t="s">
        <v>78</v>
      </c>
      <c r="B30" s="741">
        <v>845</v>
      </c>
      <c r="C30" s="741">
        <v>1385</v>
      </c>
      <c r="D30" s="741">
        <v>2987</v>
      </c>
      <c r="E30" s="741">
        <v>1755</v>
      </c>
      <c r="F30" s="741">
        <v>1968</v>
      </c>
      <c r="G30" s="741">
        <v>2358</v>
      </c>
      <c r="H30" s="741">
        <v>5411</v>
      </c>
      <c r="I30" s="741">
        <v>4693</v>
      </c>
      <c r="J30" s="741">
        <v>3987</v>
      </c>
      <c r="K30" s="741">
        <v>2425</v>
      </c>
      <c r="L30" s="742">
        <v>5807</v>
      </c>
    </row>
    <row r="31" spans="1:12" s="121" customFormat="1" ht="15" customHeight="1">
      <c r="A31" s="562" t="s">
        <v>79</v>
      </c>
      <c r="B31" s="741">
        <v>1373</v>
      </c>
      <c r="C31" s="741">
        <v>2083</v>
      </c>
      <c r="D31" s="741">
        <v>4677</v>
      </c>
      <c r="E31" s="741">
        <v>3029</v>
      </c>
      <c r="F31" s="741">
        <v>3267</v>
      </c>
      <c r="G31" s="741">
        <v>3964</v>
      </c>
      <c r="H31" s="741">
        <v>8468</v>
      </c>
      <c r="I31" s="741">
        <v>7843</v>
      </c>
      <c r="J31" s="741">
        <v>7322</v>
      </c>
      <c r="K31" s="741">
        <v>3845</v>
      </c>
      <c r="L31" s="742">
        <v>9371</v>
      </c>
    </row>
    <row r="32" spans="1:12" s="121" customFormat="1" ht="15" customHeight="1">
      <c r="A32" s="562" t="s">
        <v>80</v>
      </c>
      <c r="B32" s="741">
        <v>500</v>
      </c>
      <c r="C32" s="741">
        <v>744</v>
      </c>
      <c r="D32" s="741">
        <v>1806</v>
      </c>
      <c r="E32" s="741">
        <v>968</v>
      </c>
      <c r="F32" s="741">
        <v>1161</v>
      </c>
      <c r="G32" s="741">
        <v>1493</v>
      </c>
      <c r="H32" s="741">
        <v>3238</v>
      </c>
      <c r="I32" s="741">
        <v>3209</v>
      </c>
      <c r="J32" s="741">
        <v>2910</v>
      </c>
      <c r="K32" s="741">
        <v>1775</v>
      </c>
      <c r="L32" s="742">
        <v>4427</v>
      </c>
    </row>
    <row r="33" spans="1:13" s="121" customFormat="1" ht="15" customHeight="1">
      <c r="A33" s="729" t="s">
        <v>81</v>
      </c>
      <c r="B33" s="708">
        <v>14869</v>
      </c>
      <c r="C33" s="708">
        <v>23522</v>
      </c>
      <c r="D33" s="708">
        <v>50980</v>
      </c>
      <c r="E33" s="708">
        <v>29596</v>
      </c>
      <c r="F33" s="708">
        <v>30888</v>
      </c>
      <c r="G33" s="708">
        <v>36881</v>
      </c>
      <c r="H33" s="708">
        <v>95100</v>
      </c>
      <c r="I33" s="708">
        <v>93551</v>
      </c>
      <c r="J33" s="708">
        <v>75776</v>
      </c>
      <c r="K33" s="708">
        <v>43881</v>
      </c>
      <c r="L33" s="709">
        <v>109671</v>
      </c>
      <c r="M33" s="145"/>
    </row>
    <row r="34" spans="1:13" s="121" customFormat="1" ht="15" customHeight="1">
      <c r="A34" s="729" t="s">
        <v>273</v>
      </c>
      <c r="B34" s="305"/>
      <c r="C34" s="305"/>
      <c r="D34" s="305"/>
      <c r="E34" s="305"/>
      <c r="F34" s="305"/>
      <c r="G34" s="305"/>
      <c r="H34" s="305"/>
      <c r="I34" s="305"/>
      <c r="J34" s="305"/>
      <c r="K34" s="305"/>
      <c r="L34" s="475"/>
    </row>
    <row r="35" spans="1:13" s="121" customFormat="1" ht="15" customHeight="1">
      <c r="A35" s="851" t="s">
        <v>688</v>
      </c>
      <c r="B35" s="305"/>
      <c r="C35" s="305"/>
      <c r="D35" s="305"/>
      <c r="E35" s="305"/>
      <c r="F35" s="305"/>
      <c r="G35" s="305"/>
      <c r="H35" s="305"/>
      <c r="I35" s="305"/>
      <c r="J35" s="305"/>
      <c r="K35" s="305"/>
      <c r="L35" s="475"/>
    </row>
    <row r="36" spans="1:13" s="121" customFormat="1" ht="15" customHeight="1">
      <c r="A36" s="562" t="s">
        <v>82</v>
      </c>
      <c r="B36" s="741">
        <v>1274</v>
      </c>
      <c r="C36" s="741">
        <v>1983</v>
      </c>
      <c r="D36" s="741">
        <v>4616</v>
      </c>
      <c r="E36" s="741">
        <v>2646</v>
      </c>
      <c r="F36" s="741">
        <v>3026</v>
      </c>
      <c r="G36" s="741">
        <v>3640</v>
      </c>
      <c r="H36" s="741">
        <v>8357</v>
      </c>
      <c r="I36" s="741">
        <v>8202</v>
      </c>
      <c r="J36" s="741">
        <v>7415</v>
      </c>
      <c r="K36" s="741">
        <v>4328</v>
      </c>
      <c r="L36" s="742">
        <v>10314</v>
      </c>
    </row>
    <row r="37" spans="1:13" s="121" customFormat="1" ht="15" customHeight="1">
      <c r="A37" s="562" t="s">
        <v>83</v>
      </c>
      <c r="B37" s="741">
        <v>1255</v>
      </c>
      <c r="C37" s="741">
        <v>2030</v>
      </c>
      <c r="D37" s="741">
        <v>5026</v>
      </c>
      <c r="E37" s="741">
        <v>3130</v>
      </c>
      <c r="F37" s="741">
        <v>3138</v>
      </c>
      <c r="G37" s="741">
        <v>3934</v>
      </c>
      <c r="H37" s="741">
        <v>8923</v>
      </c>
      <c r="I37" s="741">
        <v>9053</v>
      </c>
      <c r="J37" s="741">
        <v>7929</v>
      </c>
      <c r="K37" s="741">
        <v>4873</v>
      </c>
      <c r="L37" s="742">
        <v>11707</v>
      </c>
    </row>
    <row r="38" spans="1:13" s="121" customFormat="1" ht="15" customHeight="1">
      <c r="A38" s="562" t="s">
        <v>84</v>
      </c>
      <c r="B38" s="741">
        <v>915</v>
      </c>
      <c r="C38" s="741">
        <v>1508</v>
      </c>
      <c r="D38" s="741">
        <v>3436</v>
      </c>
      <c r="E38" s="741">
        <v>1938</v>
      </c>
      <c r="F38" s="741">
        <v>2137</v>
      </c>
      <c r="G38" s="741">
        <v>2746</v>
      </c>
      <c r="H38" s="741">
        <v>6241</v>
      </c>
      <c r="I38" s="741">
        <v>5889</v>
      </c>
      <c r="J38" s="741">
        <v>5237</v>
      </c>
      <c r="K38" s="741">
        <v>2925</v>
      </c>
      <c r="L38" s="742">
        <v>7468</v>
      </c>
    </row>
    <row r="39" spans="1:13" s="121" customFormat="1" ht="15" customHeight="1">
      <c r="A39" s="562" t="s">
        <v>85</v>
      </c>
      <c r="B39" s="741">
        <v>1104</v>
      </c>
      <c r="C39" s="741">
        <v>1786</v>
      </c>
      <c r="D39" s="741">
        <v>4135</v>
      </c>
      <c r="E39" s="741">
        <v>2377</v>
      </c>
      <c r="F39" s="741">
        <v>2687</v>
      </c>
      <c r="G39" s="741">
        <v>3171</v>
      </c>
      <c r="H39" s="741">
        <v>7529</v>
      </c>
      <c r="I39" s="741">
        <v>7337</v>
      </c>
      <c r="J39" s="741">
        <v>6445</v>
      </c>
      <c r="K39" s="741">
        <v>3910</v>
      </c>
      <c r="L39" s="742">
        <v>8417</v>
      </c>
    </row>
    <row r="40" spans="1:13" s="121" customFormat="1" ht="15" customHeight="1">
      <c r="A40" s="562" t="s">
        <v>86</v>
      </c>
      <c r="B40" s="741">
        <v>754</v>
      </c>
      <c r="C40" s="741">
        <v>1255</v>
      </c>
      <c r="D40" s="741">
        <v>2764</v>
      </c>
      <c r="E40" s="741">
        <v>1754</v>
      </c>
      <c r="F40" s="741">
        <v>1989</v>
      </c>
      <c r="G40" s="741">
        <v>2245</v>
      </c>
      <c r="H40" s="741">
        <v>4658</v>
      </c>
      <c r="I40" s="741">
        <v>4871</v>
      </c>
      <c r="J40" s="741">
        <v>4208</v>
      </c>
      <c r="K40" s="741">
        <v>2306</v>
      </c>
      <c r="L40" s="742">
        <v>5506</v>
      </c>
    </row>
    <row r="41" spans="1:13" s="121" customFormat="1" ht="15" customHeight="1">
      <c r="A41" s="562" t="s">
        <v>87</v>
      </c>
      <c r="B41" s="741">
        <v>3194</v>
      </c>
      <c r="C41" s="741">
        <v>5204</v>
      </c>
      <c r="D41" s="741">
        <v>11647</v>
      </c>
      <c r="E41" s="741">
        <v>6547</v>
      </c>
      <c r="F41" s="741">
        <v>7038</v>
      </c>
      <c r="G41" s="741">
        <v>8520</v>
      </c>
      <c r="H41" s="741">
        <v>20377</v>
      </c>
      <c r="I41" s="741">
        <v>20553</v>
      </c>
      <c r="J41" s="741">
        <v>16119</v>
      </c>
      <c r="K41" s="741">
        <v>9003</v>
      </c>
      <c r="L41" s="742">
        <v>19696</v>
      </c>
    </row>
    <row r="42" spans="1:13" s="121" customFormat="1" ht="15" customHeight="1">
      <c r="A42" s="562" t="s">
        <v>88</v>
      </c>
      <c r="B42" s="741">
        <v>1809</v>
      </c>
      <c r="C42" s="741">
        <v>2631</v>
      </c>
      <c r="D42" s="741">
        <v>6040</v>
      </c>
      <c r="E42" s="741">
        <v>3303</v>
      </c>
      <c r="F42" s="741">
        <v>3992</v>
      </c>
      <c r="G42" s="741">
        <v>4872</v>
      </c>
      <c r="H42" s="741">
        <v>10385</v>
      </c>
      <c r="I42" s="741">
        <v>10276</v>
      </c>
      <c r="J42" s="741">
        <v>8952</v>
      </c>
      <c r="K42" s="741">
        <v>4913</v>
      </c>
      <c r="L42" s="742">
        <v>11404</v>
      </c>
    </row>
    <row r="43" spans="1:13" s="121" customFormat="1" ht="15" customHeight="1">
      <c r="A43" s="562" t="s">
        <v>89</v>
      </c>
      <c r="B43" s="741">
        <v>4564</v>
      </c>
      <c r="C43" s="741">
        <v>7125</v>
      </c>
      <c r="D43" s="741">
        <v>13316</v>
      </c>
      <c r="E43" s="741">
        <v>7901</v>
      </c>
      <c r="F43" s="741">
        <v>6881</v>
      </c>
      <c r="G43" s="741">
        <v>7753</v>
      </c>
      <c r="H43" s="741">
        <v>28630</v>
      </c>
      <c r="I43" s="741">
        <v>27370</v>
      </c>
      <c r="J43" s="741">
        <v>19471</v>
      </c>
      <c r="K43" s="741">
        <v>11623</v>
      </c>
      <c r="L43" s="742">
        <v>35159</v>
      </c>
    </row>
    <row r="44" spans="1:13">
      <c r="A44" s="2124" t="s">
        <v>1724</v>
      </c>
      <c r="B44" s="2124"/>
      <c r="C44" s="2124"/>
      <c r="D44" s="2124"/>
      <c r="E44" s="2124"/>
      <c r="F44" s="2124"/>
      <c r="G44" s="2124"/>
    </row>
    <row r="45" spans="1:13">
      <c r="A45" s="2670" t="s">
        <v>1725</v>
      </c>
      <c r="B45" s="2670"/>
      <c r="C45" s="2670"/>
      <c r="D45" s="2670"/>
      <c r="E45" s="2670"/>
      <c r="F45" s="2670"/>
      <c r="G45" s="2670"/>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A5" sqref="A5"/>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6" t="s">
        <v>1696</v>
      </c>
      <c r="B1" s="77"/>
      <c r="C1" s="77"/>
      <c r="D1" s="1062"/>
      <c r="E1" s="77"/>
      <c r="G1" s="288"/>
      <c r="H1" s="2676"/>
      <c r="I1" s="2676"/>
    </row>
    <row r="2" spans="1:9" s="68" customFormat="1" ht="15" customHeight="1">
      <c r="A2" s="257" t="s">
        <v>2021</v>
      </c>
      <c r="B2" s="77"/>
      <c r="C2" s="77"/>
      <c r="D2" s="1062"/>
      <c r="E2" s="79"/>
      <c r="G2" s="288"/>
      <c r="H2" s="2676"/>
      <c r="I2" s="2676"/>
    </row>
    <row r="3" spans="1:9" s="68" customFormat="1" ht="15" customHeight="1">
      <c r="A3" s="979" t="s">
        <v>1697</v>
      </c>
      <c r="B3" s="82"/>
      <c r="C3" s="83"/>
      <c r="D3" s="82"/>
      <c r="E3" s="75"/>
      <c r="F3" s="82"/>
      <c r="G3" s="83"/>
      <c r="H3" s="1706" t="s">
        <v>1</v>
      </c>
    </row>
    <row r="4" spans="1:9" s="68" customFormat="1" ht="15" customHeight="1">
      <c r="A4" s="1056" t="s">
        <v>2020</v>
      </c>
      <c r="B4" s="102"/>
      <c r="C4" s="103"/>
      <c r="D4" s="102"/>
      <c r="E4" s="103"/>
      <c r="F4" s="81"/>
      <c r="G4" s="80"/>
      <c r="H4" s="1706" t="s">
        <v>2</v>
      </c>
    </row>
    <row r="5" spans="1:9" s="121" customFormat="1" ht="19.5" customHeight="1">
      <c r="A5" s="468"/>
      <c r="B5" s="2371" t="s">
        <v>162</v>
      </c>
      <c r="C5" s="2372"/>
      <c r="D5" s="2372"/>
      <c r="E5" s="2372"/>
      <c r="F5" s="2372"/>
      <c r="G5" s="2677"/>
      <c r="H5" s="2138" t="s">
        <v>1066</v>
      </c>
      <c r="I5" s="132"/>
    </row>
    <row r="6" spans="1:9" s="121" customFormat="1" ht="15" customHeight="1">
      <c r="A6" s="1061"/>
      <c r="B6" s="2378" t="s">
        <v>163</v>
      </c>
      <c r="C6" s="2379"/>
      <c r="D6" s="2379"/>
      <c r="E6" s="2379"/>
      <c r="F6" s="2379"/>
      <c r="G6" s="2380"/>
      <c r="H6" s="2166"/>
      <c r="I6" s="132"/>
    </row>
    <row r="7" spans="1:9" s="121" customFormat="1" ht="15" customHeight="1">
      <c r="A7" s="468"/>
      <c r="B7" s="2680" t="s">
        <v>156</v>
      </c>
      <c r="C7" s="2681"/>
      <c r="D7" s="2680" t="s">
        <v>161</v>
      </c>
      <c r="E7" s="2681"/>
      <c r="F7" s="2680" t="s">
        <v>157</v>
      </c>
      <c r="G7" s="2681"/>
      <c r="H7" s="2166"/>
      <c r="I7" s="132"/>
    </row>
    <row r="8" spans="1:9" s="121" customFormat="1" ht="15" customHeight="1">
      <c r="A8" s="318" t="s">
        <v>264</v>
      </c>
      <c r="B8" s="2682" t="s">
        <v>158</v>
      </c>
      <c r="C8" s="2683"/>
      <c r="D8" s="2682" t="s">
        <v>159</v>
      </c>
      <c r="E8" s="2683"/>
      <c r="F8" s="2682" t="s">
        <v>160</v>
      </c>
      <c r="G8" s="2683"/>
      <c r="H8" s="2678"/>
      <c r="I8" s="132"/>
    </row>
    <row r="9" spans="1:9" s="121" customFormat="1" ht="15" customHeight="1">
      <c r="A9" s="981" t="s">
        <v>284</v>
      </c>
      <c r="B9" s="523"/>
      <c r="C9" s="606" t="s">
        <v>686</v>
      </c>
      <c r="D9" s="523"/>
      <c r="E9" s="606" t="s">
        <v>686</v>
      </c>
      <c r="F9" s="523"/>
      <c r="G9" s="606" t="s">
        <v>686</v>
      </c>
      <c r="H9" s="2679" t="s">
        <v>1067</v>
      </c>
      <c r="I9" s="132"/>
    </row>
    <row r="10" spans="1:9" s="121" customFormat="1" ht="15" customHeight="1">
      <c r="A10" s="114"/>
      <c r="B10" s="416" t="s">
        <v>1325</v>
      </c>
      <c r="C10" s="416" t="s">
        <v>687</v>
      </c>
      <c r="D10" s="416" t="s">
        <v>1325</v>
      </c>
      <c r="E10" s="416" t="s">
        <v>687</v>
      </c>
      <c r="F10" s="416" t="s">
        <v>1325</v>
      </c>
      <c r="G10" s="416" t="s">
        <v>687</v>
      </c>
      <c r="H10" s="2131"/>
      <c r="I10" s="132"/>
    </row>
    <row r="11" spans="1:9" s="121" customFormat="1" ht="15" customHeight="1">
      <c r="A11" s="468"/>
      <c r="B11" s="918" t="s">
        <v>289</v>
      </c>
      <c r="C11" s="918" t="s">
        <v>685</v>
      </c>
      <c r="D11" s="918" t="s">
        <v>289</v>
      </c>
      <c r="E11" s="918" t="s">
        <v>685</v>
      </c>
      <c r="F11" s="918" t="s">
        <v>289</v>
      </c>
      <c r="G11" s="918" t="s">
        <v>685</v>
      </c>
      <c r="H11" s="2131"/>
      <c r="I11" s="132"/>
    </row>
    <row r="12" spans="1:9" s="121" customFormat="1" ht="8.25" customHeight="1">
      <c r="A12" s="1061"/>
      <c r="B12" s="743"/>
      <c r="C12" s="743"/>
      <c r="D12" s="743"/>
      <c r="E12" s="743"/>
      <c r="F12" s="743"/>
      <c r="G12" s="743"/>
      <c r="H12" s="2180"/>
      <c r="I12" s="132"/>
    </row>
    <row r="13" spans="1:9" s="121" customFormat="1" ht="15" customHeight="1">
      <c r="A13" s="725" t="s">
        <v>49</v>
      </c>
      <c r="B13" s="736">
        <v>254225</v>
      </c>
      <c r="C13" s="744">
        <v>123572</v>
      </c>
      <c r="D13" s="736">
        <v>848027</v>
      </c>
      <c r="E13" s="744">
        <v>392470</v>
      </c>
      <c r="F13" s="736">
        <v>303107</v>
      </c>
      <c r="G13" s="744">
        <v>202629</v>
      </c>
      <c r="H13" s="745">
        <v>65.72102067504926</v>
      </c>
    </row>
    <row r="14" spans="1:9" s="121" customFormat="1" ht="15" customHeight="1">
      <c r="A14" s="851" t="s">
        <v>50</v>
      </c>
      <c r="B14" s="738"/>
      <c r="C14" s="738"/>
      <c r="D14" s="738"/>
      <c r="E14" s="738"/>
      <c r="F14" s="738"/>
      <c r="G14" s="738"/>
      <c r="H14" s="671"/>
    </row>
    <row r="15" spans="1:9" s="121" customFormat="1" ht="15" customHeight="1">
      <c r="A15" s="729" t="s">
        <v>272</v>
      </c>
      <c r="B15" s="738"/>
      <c r="C15" s="738"/>
      <c r="D15" s="738"/>
      <c r="E15" s="738"/>
      <c r="F15" s="738"/>
      <c r="G15" s="738"/>
      <c r="H15" s="671"/>
    </row>
    <row r="16" spans="1:9" s="121" customFormat="1" ht="15" customHeight="1">
      <c r="A16" s="851" t="s">
        <v>283</v>
      </c>
      <c r="B16" s="738"/>
      <c r="C16" s="738"/>
      <c r="D16" s="738"/>
      <c r="E16" s="738"/>
      <c r="F16" s="738"/>
      <c r="G16" s="738"/>
      <c r="H16" s="671"/>
    </row>
    <row r="17" spans="1:8" s="121" customFormat="1" ht="15" customHeight="1">
      <c r="A17" s="729" t="s">
        <v>66</v>
      </c>
      <c r="B17" s="739">
        <v>94589</v>
      </c>
      <c r="C17" s="739">
        <v>45879</v>
      </c>
      <c r="D17" s="739">
        <v>310902</v>
      </c>
      <c r="E17" s="739">
        <v>143092</v>
      </c>
      <c r="F17" s="739">
        <v>111079</v>
      </c>
      <c r="G17" s="739">
        <v>73753</v>
      </c>
      <c r="H17" s="477">
        <v>66.152035046413332</v>
      </c>
    </row>
    <row r="18" spans="1:8" s="121" customFormat="1" ht="15" customHeight="1">
      <c r="A18" s="729" t="s">
        <v>273</v>
      </c>
      <c r="B18" s="738"/>
      <c r="C18" s="738"/>
      <c r="D18" s="738"/>
      <c r="E18" s="738"/>
      <c r="F18" s="738"/>
      <c r="G18" s="738"/>
      <c r="H18" s="671"/>
    </row>
    <row r="19" spans="1:8" s="121" customFormat="1" ht="15" customHeight="1">
      <c r="A19" s="851" t="s">
        <v>688</v>
      </c>
      <c r="B19" s="738"/>
      <c r="C19" s="738"/>
      <c r="D19" s="738"/>
      <c r="E19" s="738"/>
      <c r="F19" s="738"/>
      <c r="G19" s="738"/>
      <c r="H19" s="671"/>
    </row>
    <row r="20" spans="1:8" s="121" customFormat="1" ht="15" customHeight="1">
      <c r="A20" s="562" t="s">
        <v>67</v>
      </c>
      <c r="B20" s="741">
        <v>6783</v>
      </c>
      <c r="C20" s="746">
        <v>3266</v>
      </c>
      <c r="D20" s="741">
        <v>25058</v>
      </c>
      <c r="E20" s="746">
        <v>11230</v>
      </c>
      <c r="F20" s="741">
        <v>8479</v>
      </c>
      <c r="G20" s="746">
        <v>5674</v>
      </c>
      <c r="H20" s="747">
        <v>60.906696464203044</v>
      </c>
    </row>
    <row r="21" spans="1:8" s="121" customFormat="1" ht="15" customHeight="1">
      <c r="A21" s="562" t="s">
        <v>68</v>
      </c>
      <c r="B21" s="741">
        <v>12246</v>
      </c>
      <c r="C21" s="746">
        <v>5969</v>
      </c>
      <c r="D21" s="741">
        <v>38986</v>
      </c>
      <c r="E21" s="746">
        <v>18053</v>
      </c>
      <c r="F21" s="741">
        <v>12965</v>
      </c>
      <c r="G21" s="746">
        <v>8589</v>
      </c>
      <c r="H21" s="747">
        <v>64.666803467911564</v>
      </c>
    </row>
    <row r="22" spans="1:8" s="121" customFormat="1" ht="15" customHeight="1">
      <c r="A22" s="562" t="s">
        <v>69</v>
      </c>
      <c r="B22" s="741">
        <v>10461</v>
      </c>
      <c r="C22" s="746">
        <v>5092</v>
      </c>
      <c r="D22" s="741">
        <v>34656</v>
      </c>
      <c r="E22" s="746">
        <v>15726</v>
      </c>
      <c r="F22" s="741">
        <v>11406</v>
      </c>
      <c r="G22" s="746">
        <v>7410</v>
      </c>
      <c r="H22" s="747">
        <v>63.097299168975077</v>
      </c>
    </row>
    <row r="23" spans="1:8" s="121" customFormat="1" ht="15" customHeight="1">
      <c r="A23" s="562" t="s">
        <v>70</v>
      </c>
      <c r="B23" s="741">
        <v>18048</v>
      </c>
      <c r="C23" s="746">
        <v>8692</v>
      </c>
      <c r="D23" s="741">
        <v>55287</v>
      </c>
      <c r="E23" s="746">
        <v>25424</v>
      </c>
      <c r="F23" s="741">
        <v>18766</v>
      </c>
      <c r="G23" s="746">
        <v>12409</v>
      </c>
      <c r="H23" s="747">
        <v>66.587081954166436</v>
      </c>
    </row>
    <row r="24" spans="1:8" s="121" customFormat="1" ht="15" customHeight="1">
      <c r="A24" s="562" t="s">
        <v>71</v>
      </c>
      <c r="B24" s="741">
        <v>8806</v>
      </c>
      <c r="C24" s="746">
        <v>4252</v>
      </c>
      <c r="D24" s="741">
        <v>26329</v>
      </c>
      <c r="E24" s="746">
        <v>12082</v>
      </c>
      <c r="F24" s="741">
        <v>8240</v>
      </c>
      <c r="G24" s="746">
        <v>5401</v>
      </c>
      <c r="H24" s="747">
        <v>64.742299365718409</v>
      </c>
    </row>
    <row r="25" spans="1:8" s="121" customFormat="1" ht="15" customHeight="1">
      <c r="A25" s="562" t="s">
        <v>72</v>
      </c>
      <c r="B25" s="741">
        <v>19069</v>
      </c>
      <c r="C25" s="746">
        <v>9356</v>
      </c>
      <c r="D25" s="741">
        <v>61664</v>
      </c>
      <c r="E25" s="746">
        <v>28211</v>
      </c>
      <c r="F25" s="741">
        <v>21931</v>
      </c>
      <c r="G25" s="746">
        <v>14590</v>
      </c>
      <c r="H25" s="747">
        <v>66.489361702127653</v>
      </c>
    </row>
    <row r="26" spans="1:8" s="121" customFormat="1" ht="15" customHeight="1">
      <c r="A26" s="562" t="s">
        <v>73</v>
      </c>
      <c r="B26" s="741">
        <v>19176</v>
      </c>
      <c r="C26" s="746">
        <v>9252</v>
      </c>
      <c r="D26" s="741">
        <v>68922</v>
      </c>
      <c r="E26" s="746">
        <v>32366</v>
      </c>
      <c r="F26" s="741">
        <v>29292</v>
      </c>
      <c r="G26" s="746">
        <v>19680</v>
      </c>
      <c r="H26" s="747">
        <v>70.322973796465575</v>
      </c>
    </row>
    <row r="27" spans="1:8" s="121" customFormat="1" ht="15" customHeight="1">
      <c r="A27" s="729" t="s">
        <v>74</v>
      </c>
      <c r="B27" s="708">
        <v>52252</v>
      </c>
      <c r="C27" s="708">
        <v>25467</v>
      </c>
      <c r="D27" s="708">
        <v>172611</v>
      </c>
      <c r="E27" s="708">
        <v>78718</v>
      </c>
      <c r="F27" s="708">
        <v>59211</v>
      </c>
      <c r="G27" s="708">
        <v>39634</v>
      </c>
      <c r="H27" s="477">
        <v>64.574679481608939</v>
      </c>
    </row>
    <row r="28" spans="1:8" s="121" customFormat="1" ht="15" customHeight="1">
      <c r="A28" s="729" t="s">
        <v>273</v>
      </c>
      <c r="B28" s="305"/>
      <c r="C28" s="305"/>
      <c r="D28" s="305"/>
      <c r="E28" s="305"/>
      <c r="F28" s="305"/>
      <c r="G28" s="305"/>
      <c r="H28" s="429"/>
    </row>
    <row r="29" spans="1:8" s="121" customFormat="1" ht="15" customHeight="1">
      <c r="A29" s="851" t="s">
        <v>688</v>
      </c>
      <c r="B29" s="305"/>
      <c r="C29" s="305"/>
      <c r="D29" s="305"/>
      <c r="E29" s="305"/>
      <c r="F29" s="305"/>
      <c r="G29" s="305"/>
      <c r="H29" s="429"/>
    </row>
    <row r="30" spans="1:8" s="121" customFormat="1" ht="15" customHeight="1">
      <c r="A30" s="562" t="s">
        <v>75</v>
      </c>
      <c r="B30" s="741">
        <v>17832</v>
      </c>
      <c r="C30" s="746">
        <v>8762</v>
      </c>
      <c r="D30" s="741">
        <v>55532</v>
      </c>
      <c r="E30" s="746">
        <v>25690</v>
      </c>
      <c r="F30" s="741">
        <v>17636</v>
      </c>
      <c r="G30" s="746">
        <v>11892</v>
      </c>
      <c r="H30" s="747">
        <v>63.869480659799763</v>
      </c>
    </row>
    <row r="31" spans="1:8" s="121" customFormat="1" ht="15" customHeight="1">
      <c r="A31" s="562" t="s">
        <v>76</v>
      </c>
      <c r="B31" s="741">
        <v>9679</v>
      </c>
      <c r="C31" s="746">
        <v>4772</v>
      </c>
      <c r="D31" s="741">
        <v>33465</v>
      </c>
      <c r="E31" s="746">
        <v>15228</v>
      </c>
      <c r="F31" s="741">
        <v>12524</v>
      </c>
      <c r="G31" s="746">
        <v>8485</v>
      </c>
      <c r="H31" s="747">
        <v>66.346929627969516</v>
      </c>
    </row>
    <row r="32" spans="1:8" s="121" customFormat="1" ht="15" customHeight="1">
      <c r="A32" s="562" t="s">
        <v>77</v>
      </c>
      <c r="B32" s="741">
        <v>4917</v>
      </c>
      <c r="C32" s="746">
        <v>2397</v>
      </c>
      <c r="D32" s="741">
        <v>16029</v>
      </c>
      <c r="E32" s="746">
        <v>7316</v>
      </c>
      <c r="F32" s="741">
        <v>5366</v>
      </c>
      <c r="G32" s="746">
        <v>3549</v>
      </c>
      <c r="H32" s="747">
        <v>64.152473641524736</v>
      </c>
    </row>
    <row r="33" spans="1:8" s="121" customFormat="1" ht="15" customHeight="1">
      <c r="A33" s="562" t="s">
        <v>78</v>
      </c>
      <c r="B33" s="741">
        <v>6260</v>
      </c>
      <c r="C33" s="746">
        <v>3041</v>
      </c>
      <c r="D33" s="741">
        <v>20316</v>
      </c>
      <c r="E33" s="746">
        <v>9134</v>
      </c>
      <c r="F33" s="741">
        <v>7045</v>
      </c>
      <c r="G33" s="746">
        <v>4672</v>
      </c>
      <c r="H33" s="747">
        <v>65.490253987005318</v>
      </c>
    </row>
    <row r="34" spans="1:8" s="121" customFormat="1" ht="15" customHeight="1">
      <c r="A34" s="562" t="s">
        <v>79</v>
      </c>
      <c r="B34" s="741">
        <v>9945</v>
      </c>
      <c r="C34" s="746">
        <v>4769</v>
      </c>
      <c r="D34" s="741">
        <v>33984</v>
      </c>
      <c r="E34" s="746">
        <v>15420</v>
      </c>
      <c r="F34" s="741">
        <v>11313</v>
      </c>
      <c r="G34" s="746">
        <v>7518</v>
      </c>
      <c r="H34" s="747">
        <v>62.552966101694921</v>
      </c>
    </row>
    <row r="35" spans="1:8" s="121" customFormat="1" ht="15" customHeight="1">
      <c r="A35" s="562" t="s">
        <v>80</v>
      </c>
      <c r="B35" s="741">
        <v>3619</v>
      </c>
      <c r="C35" s="746">
        <v>1726</v>
      </c>
      <c r="D35" s="741">
        <v>13285</v>
      </c>
      <c r="E35" s="746">
        <v>5930</v>
      </c>
      <c r="F35" s="741">
        <v>5327</v>
      </c>
      <c r="G35" s="746">
        <v>3518</v>
      </c>
      <c r="H35" s="747">
        <v>67.339104252916826</v>
      </c>
    </row>
    <row r="36" spans="1:8" s="121" customFormat="1" ht="15" customHeight="1">
      <c r="A36" s="729" t="s">
        <v>81</v>
      </c>
      <c r="B36" s="708">
        <v>107384</v>
      </c>
      <c r="C36" s="708">
        <v>52226</v>
      </c>
      <c r="D36" s="708">
        <v>364514</v>
      </c>
      <c r="E36" s="708">
        <v>170660</v>
      </c>
      <c r="F36" s="708">
        <v>132817</v>
      </c>
      <c r="G36" s="708">
        <v>89242</v>
      </c>
      <c r="H36" s="477">
        <v>65.896234438183441</v>
      </c>
    </row>
    <row r="37" spans="1:8" s="121" customFormat="1" ht="15" customHeight="1">
      <c r="A37" s="729" t="s">
        <v>273</v>
      </c>
      <c r="B37" s="305"/>
      <c r="C37" s="305"/>
      <c r="D37" s="305"/>
      <c r="E37" s="305"/>
      <c r="F37" s="305"/>
      <c r="G37" s="305"/>
      <c r="H37" s="429"/>
    </row>
    <row r="38" spans="1:8" s="121" customFormat="1" ht="15" customHeight="1">
      <c r="A38" s="851" t="s">
        <v>688</v>
      </c>
      <c r="B38" s="305"/>
      <c r="C38" s="305"/>
      <c r="D38" s="305"/>
      <c r="E38" s="305"/>
      <c r="F38" s="305"/>
      <c r="G38" s="305"/>
      <c r="H38" s="429"/>
    </row>
    <row r="39" spans="1:8" s="121" customFormat="1" ht="15" customHeight="1">
      <c r="A39" s="562" t="s">
        <v>82</v>
      </c>
      <c r="B39" s="741">
        <v>9467</v>
      </c>
      <c r="C39" s="746">
        <v>4619</v>
      </c>
      <c r="D39" s="741">
        <v>33783</v>
      </c>
      <c r="E39" s="746">
        <v>15346</v>
      </c>
      <c r="F39" s="741">
        <v>12551</v>
      </c>
      <c r="G39" s="746">
        <v>8540</v>
      </c>
      <c r="H39" s="747">
        <v>65.174792055175672</v>
      </c>
    </row>
    <row r="40" spans="1:8" s="121" customFormat="1" ht="15" customHeight="1">
      <c r="A40" s="562" t="s">
        <v>83</v>
      </c>
      <c r="B40" s="741">
        <v>10206</v>
      </c>
      <c r="C40" s="746">
        <v>5013</v>
      </c>
      <c r="D40" s="741">
        <v>36553</v>
      </c>
      <c r="E40" s="746">
        <v>16539</v>
      </c>
      <c r="F40" s="741">
        <v>14239</v>
      </c>
      <c r="G40" s="746">
        <v>9653</v>
      </c>
      <c r="H40" s="747">
        <v>66.875495855333355</v>
      </c>
    </row>
    <row r="41" spans="1:8" s="121" customFormat="1" ht="15" customHeight="1">
      <c r="A41" s="562" t="s">
        <v>84</v>
      </c>
      <c r="B41" s="741">
        <v>7021</v>
      </c>
      <c r="C41" s="746">
        <v>3412</v>
      </c>
      <c r="D41" s="741">
        <v>24425</v>
      </c>
      <c r="E41" s="746">
        <v>11133</v>
      </c>
      <c r="F41" s="741">
        <v>8994</v>
      </c>
      <c r="G41" s="746">
        <v>6028</v>
      </c>
      <c r="H41" s="747">
        <v>65.568065506653014</v>
      </c>
    </row>
    <row r="42" spans="1:8" s="121" customFormat="1" ht="15" customHeight="1">
      <c r="A42" s="562" t="s">
        <v>85</v>
      </c>
      <c r="B42" s="741">
        <v>8464</v>
      </c>
      <c r="C42" s="746">
        <v>4101</v>
      </c>
      <c r="D42" s="741">
        <v>29930</v>
      </c>
      <c r="E42" s="746">
        <v>13844</v>
      </c>
      <c r="F42" s="741">
        <v>10504</v>
      </c>
      <c r="G42" s="746">
        <v>7061</v>
      </c>
      <c r="H42" s="747">
        <v>63.374540594721019</v>
      </c>
    </row>
    <row r="43" spans="1:8" s="121" customFormat="1" ht="15" customHeight="1">
      <c r="A43" s="562" t="s">
        <v>86</v>
      </c>
      <c r="B43" s="741">
        <v>5819</v>
      </c>
      <c r="C43" s="746">
        <v>2846</v>
      </c>
      <c r="D43" s="741">
        <v>19800</v>
      </c>
      <c r="E43" s="746">
        <v>8983</v>
      </c>
      <c r="F43" s="741">
        <v>6691</v>
      </c>
      <c r="G43" s="746">
        <v>4467</v>
      </c>
      <c r="H43" s="747">
        <v>63.181818181818187</v>
      </c>
    </row>
    <row r="44" spans="1:8" s="121" customFormat="1" ht="15" customHeight="1">
      <c r="A44" s="562" t="s">
        <v>87</v>
      </c>
      <c r="B44" s="741">
        <v>24086</v>
      </c>
      <c r="C44" s="746">
        <v>11849</v>
      </c>
      <c r="D44" s="741">
        <v>79504</v>
      </c>
      <c r="E44" s="746">
        <v>37086</v>
      </c>
      <c r="F44" s="741">
        <v>24308</v>
      </c>
      <c r="G44" s="746">
        <v>16008</v>
      </c>
      <c r="H44" s="747">
        <v>60.869893338699946</v>
      </c>
    </row>
    <row r="45" spans="1:8" s="121" customFormat="1" ht="15" customHeight="1">
      <c r="A45" s="562" t="s">
        <v>88</v>
      </c>
      <c r="B45" s="741">
        <v>12441</v>
      </c>
      <c r="C45" s="746">
        <v>6034</v>
      </c>
      <c r="D45" s="741">
        <v>42219</v>
      </c>
      <c r="E45" s="746">
        <v>19314</v>
      </c>
      <c r="F45" s="741">
        <v>13917</v>
      </c>
      <c r="G45" s="746">
        <v>9335</v>
      </c>
      <c r="H45" s="747">
        <v>62.431606622610673</v>
      </c>
    </row>
    <row r="46" spans="1:8" s="121" customFormat="1" ht="15" customHeight="1">
      <c r="A46" s="562" t="s">
        <v>89</v>
      </c>
      <c r="B46" s="741">
        <v>29880</v>
      </c>
      <c r="C46" s="746">
        <v>14352</v>
      </c>
      <c r="D46" s="741">
        <v>98300</v>
      </c>
      <c r="E46" s="746">
        <v>48415</v>
      </c>
      <c r="F46" s="741">
        <v>41613</v>
      </c>
      <c r="G46" s="746">
        <v>28150</v>
      </c>
      <c r="H46" s="747">
        <v>72.729399796541202</v>
      </c>
    </row>
    <row r="47" spans="1:8">
      <c r="A47" s="2124" t="s">
        <v>1724</v>
      </c>
      <c r="B47" s="2124"/>
      <c r="C47" s="2124"/>
      <c r="D47" s="2124"/>
      <c r="E47" s="2124"/>
      <c r="F47" s="2124"/>
      <c r="G47" s="2124"/>
    </row>
    <row r="48" spans="1:8">
      <c r="A48" s="2670" t="s">
        <v>1725</v>
      </c>
      <c r="B48" s="2670"/>
      <c r="C48" s="2670"/>
      <c r="D48" s="2670"/>
      <c r="E48" s="2670"/>
      <c r="F48" s="2670"/>
      <c r="G48" s="2670"/>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hyperlink ref="H3:H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sqref="A1:E1"/>
    </sheetView>
  </sheetViews>
  <sheetFormatPr defaultColWidth="9" defaultRowHeight="14.25"/>
  <cols>
    <col min="1" max="1" width="27.75" style="2" customWidth="1"/>
    <col min="2" max="11" width="9.625" style="2" customWidth="1"/>
    <col min="12" max="16384" width="9" style="925"/>
  </cols>
  <sheetData>
    <row r="1" spans="1:12" ht="15" customHeight="1">
      <c r="A1" s="2129" t="s">
        <v>2022</v>
      </c>
      <c r="B1" s="2129"/>
      <c r="C1" s="2129"/>
      <c r="D1" s="2129"/>
      <c r="E1" s="2129"/>
      <c r="H1" s="7"/>
      <c r="J1" s="2157" t="s">
        <v>1</v>
      </c>
      <c r="K1" s="2157"/>
    </row>
    <row r="2" spans="1:12" ht="15" customHeight="1">
      <c r="A2" s="2240" t="s">
        <v>2023</v>
      </c>
      <c r="B2" s="2240"/>
      <c r="C2" s="2240"/>
      <c r="D2" s="2240"/>
      <c r="E2" s="7"/>
      <c r="H2" s="7"/>
      <c r="J2" s="2217" t="s">
        <v>2</v>
      </c>
      <c r="K2" s="2217"/>
    </row>
    <row r="3" spans="1:12" s="160" customFormat="1" ht="18" customHeight="1">
      <c r="A3" s="361"/>
      <c r="B3" s="606"/>
      <c r="C3" s="2155" t="s">
        <v>806</v>
      </c>
      <c r="D3" s="360" t="s">
        <v>691</v>
      </c>
      <c r="E3" s="528"/>
      <c r="F3" s="2155" t="s">
        <v>1068</v>
      </c>
      <c r="G3" s="606"/>
      <c r="H3" s="2155" t="s">
        <v>806</v>
      </c>
      <c r="I3" s="360" t="s">
        <v>691</v>
      </c>
      <c r="J3" s="528"/>
      <c r="K3" s="2138" t="s">
        <v>1068</v>
      </c>
    </row>
    <row r="4" spans="1:12" s="160" customFormat="1" ht="13.5" customHeight="1">
      <c r="A4" s="318" t="s">
        <v>264</v>
      </c>
      <c r="B4" s="416" t="s">
        <v>655</v>
      </c>
      <c r="C4" s="2296"/>
      <c r="D4" s="317" t="s">
        <v>659</v>
      </c>
      <c r="E4" s="323"/>
      <c r="F4" s="2296"/>
      <c r="G4" s="416" t="s">
        <v>655</v>
      </c>
      <c r="H4" s="2296"/>
      <c r="I4" s="317" t="s">
        <v>659</v>
      </c>
      <c r="J4" s="323"/>
      <c r="K4" s="2166"/>
    </row>
    <row r="5" spans="1:12" s="160" customFormat="1" ht="15" customHeight="1">
      <c r="A5" s="981" t="s">
        <v>284</v>
      </c>
      <c r="B5" s="918" t="s">
        <v>656</v>
      </c>
      <c r="C5" s="918" t="s">
        <v>689</v>
      </c>
      <c r="D5" s="993" t="s">
        <v>690</v>
      </c>
      <c r="E5" s="370" t="s">
        <v>1326</v>
      </c>
      <c r="F5" s="2358" t="s">
        <v>1327</v>
      </c>
      <c r="G5" s="918" t="s">
        <v>656</v>
      </c>
      <c r="H5" s="918" t="s">
        <v>689</v>
      </c>
      <c r="I5" s="993" t="s">
        <v>690</v>
      </c>
      <c r="J5" s="370" t="s">
        <v>1328</v>
      </c>
      <c r="K5" s="2208" t="s">
        <v>1327</v>
      </c>
    </row>
    <row r="6" spans="1:12" s="160" customFormat="1" ht="15" customHeight="1">
      <c r="A6" s="468"/>
      <c r="B6" s="734"/>
      <c r="C6" s="734"/>
      <c r="D6" s="362"/>
      <c r="E6" s="939" t="s">
        <v>1329</v>
      </c>
      <c r="F6" s="2359"/>
      <c r="G6" s="734"/>
      <c r="H6" s="734"/>
      <c r="I6" s="362"/>
      <c r="J6" s="939" t="s">
        <v>1330</v>
      </c>
      <c r="K6" s="2209"/>
    </row>
    <row r="7" spans="1:12" s="160" customFormat="1" ht="15" customHeight="1">
      <c r="A7" s="321"/>
      <c r="B7" s="2687" t="s">
        <v>692</v>
      </c>
      <c r="C7" s="2551"/>
      <c r="D7" s="2551"/>
      <c r="E7" s="2685" t="s">
        <v>693</v>
      </c>
      <c r="F7" s="2686"/>
      <c r="G7" s="2690" t="s">
        <v>1800</v>
      </c>
      <c r="H7" s="2691"/>
      <c r="I7" s="2691"/>
      <c r="J7" s="2688" t="s">
        <v>1801</v>
      </c>
      <c r="K7" s="2689"/>
    </row>
    <row r="8" spans="1:12" s="160" customFormat="1" ht="15" customHeight="1">
      <c r="A8" s="748" t="s">
        <v>49</v>
      </c>
      <c r="B8" s="749">
        <v>5605</v>
      </c>
      <c r="C8" s="749">
        <v>10539</v>
      </c>
      <c r="D8" s="749">
        <v>18839</v>
      </c>
      <c r="E8" s="750">
        <v>51</v>
      </c>
      <c r="F8" s="1912">
        <v>-8300</v>
      </c>
      <c r="G8" s="751">
        <v>3.9733999999999998</v>
      </c>
      <c r="H8" s="751">
        <v>7.4710999999999999</v>
      </c>
      <c r="I8" s="751">
        <v>13.354900000000001</v>
      </c>
      <c r="J8" s="751">
        <v>4.8391999999999999</v>
      </c>
      <c r="K8" s="752">
        <v>-5.8837999999999999</v>
      </c>
      <c r="L8" s="193"/>
    </row>
    <row r="9" spans="1:12" s="160" customFormat="1" ht="15" customHeight="1">
      <c r="A9" s="852" t="s">
        <v>50</v>
      </c>
      <c r="B9" s="727"/>
      <c r="C9" s="727"/>
      <c r="D9" s="727"/>
      <c r="E9" s="727"/>
      <c r="F9" s="727"/>
      <c r="G9" s="753"/>
      <c r="H9" s="753"/>
      <c r="I9" s="753"/>
      <c r="J9" s="753"/>
      <c r="K9" s="754"/>
      <c r="L9" s="193"/>
    </row>
    <row r="10" spans="1:12" s="160" customFormat="1" ht="15" customHeight="1">
      <c r="A10" s="729" t="s">
        <v>272</v>
      </c>
      <c r="B10" s="727"/>
      <c r="C10" s="727"/>
      <c r="D10" s="727"/>
      <c r="E10" s="727"/>
      <c r="F10" s="727"/>
      <c r="G10" s="753"/>
      <c r="H10" s="753"/>
      <c r="I10" s="753"/>
      <c r="J10" s="753"/>
      <c r="K10" s="754"/>
      <c r="L10" s="193"/>
    </row>
    <row r="11" spans="1:12" s="160" customFormat="1" ht="15" customHeight="1">
      <c r="A11" s="851" t="s">
        <v>283</v>
      </c>
      <c r="B11" s="727"/>
      <c r="C11" s="727"/>
      <c r="D11" s="727"/>
      <c r="E11" s="727"/>
      <c r="F11" s="727"/>
      <c r="G11" s="753"/>
      <c r="H11" s="753"/>
      <c r="I11" s="753"/>
      <c r="J11" s="753"/>
      <c r="K11" s="754"/>
      <c r="L11" s="193"/>
    </row>
    <row r="12" spans="1:12" s="194" customFormat="1" ht="15" customHeight="1">
      <c r="A12" s="755" t="s">
        <v>66</v>
      </c>
      <c r="B12" s="756">
        <v>2158</v>
      </c>
      <c r="C12" s="756">
        <v>3893</v>
      </c>
      <c r="D12" s="756">
        <v>7081</v>
      </c>
      <c r="E12" s="757">
        <v>13</v>
      </c>
      <c r="F12" s="1913">
        <v>-3188</v>
      </c>
      <c r="G12" s="758">
        <v>4.1616999999999997</v>
      </c>
      <c r="H12" s="758">
        <v>7.5076999999999998</v>
      </c>
      <c r="I12" s="758">
        <v>13.655799999999999</v>
      </c>
      <c r="J12" s="758">
        <v>3.3393000000000002</v>
      </c>
      <c r="K12" s="759">
        <v>-6.1481000000000003</v>
      </c>
      <c r="L12" s="146"/>
    </row>
    <row r="13" spans="1:12" s="160" customFormat="1" ht="15" customHeight="1">
      <c r="A13" s="729" t="s">
        <v>273</v>
      </c>
      <c r="B13" s="746"/>
      <c r="C13" s="746"/>
      <c r="D13" s="746"/>
      <c r="E13" s="746"/>
      <c r="F13" s="746"/>
      <c r="G13" s="393"/>
      <c r="H13" s="393"/>
      <c r="I13" s="393"/>
      <c r="J13" s="393"/>
      <c r="K13" s="394"/>
      <c r="L13" s="193"/>
    </row>
    <row r="14" spans="1:12" s="160" customFormat="1" ht="15" customHeight="1">
      <c r="A14" s="851" t="s">
        <v>688</v>
      </c>
      <c r="B14" s="746"/>
      <c r="C14" s="746"/>
      <c r="D14" s="746"/>
      <c r="E14" s="746"/>
      <c r="F14" s="746"/>
      <c r="G14" s="393"/>
      <c r="H14" s="393"/>
      <c r="I14" s="393"/>
      <c r="J14" s="393"/>
      <c r="K14" s="394"/>
      <c r="L14" s="193"/>
    </row>
    <row r="15" spans="1:12" s="160" customFormat="1" ht="15" customHeight="1">
      <c r="A15" s="710" t="s">
        <v>67</v>
      </c>
      <c r="B15" s="389">
        <v>137</v>
      </c>
      <c r="C15" s="389">
        <v>262</v>
      </c>
      <c r="D15" s="389">
        <v>551</v>
      </c>
      <c r="E15" s="760" t="s">
        <v>91</v>
      </c>
      <c r="F15" s="760">
        <v>-289</v>
      </c>
      <c r="G15" s="761">
        <v>3.3818000000000001</v>
      </c>
      <c r="H15" s="761">
        <v>6.4673999999999996</v>
      </c>
      <c r="I15" s="761">
        <v>13.6012</v>
      </c>
      <c r="J15" s="761" t="s">
        <v>92</v>
      </c>
      <c r="K15" s="762">
        <v>-7.1338999999999997</v>
      </c>
      <c r="L15" s="193"/>
    </row>
    <row r="16" spans="1:12" s="160" customFormat="1" ht="15" customHeight="1">
      <c r="A16" s="710" t="s">
        <v>68</v>
      </c>
      <c r="B16" s="389">
        <v>340</v>
      </c>
      <c r="C16" s="389">
        <v>522</v>
      </c>
      <c r="D16" s="389">
        <v>858</v>
      </c>
      <c r="E16" s="760">
        <v>2</v>
      </c>
      <c r="F16" s="760">
        <v>-336</v>
      </c>
      <c r="G16" s="761">
        <v>5.2782999999999998</v>
      </c>
      <c r="H16" s="761">
        <v>8.1036999999999999</v>
      </c>
      <c r="I16" s="761">
        <v>13.319900000000001</v>
      </c>
      <c r="J16" s="761">
        <v>3.8313999999999999</v>
      </c>
      <c r="K16" s="762">
        <v>-5.2161999999999997</v>
      </c>
      <c r="L16" s="193"/>
    </row>
    <row r="17" spans="1:12" s="160" customFormat="1" ht="15" customHeight="1">
      <c r="A17" s="710" t="s">
        <v>69</v>
      </c>
      <c r="B17" s="389">
        <v>197</v>
      </c>
      <c r="C17" s="389">
        <v>414</v>
      </c>
      <c r="D17" s="389">
        <v>768</v>
      </c>
      <c r="E17" s="760">
        <v>1</v>
      </c>
      <c r="F17" s="760">
        <v>-354</v>
      </c>
      <c r="G17" s="761">
        <v>3.4706000000000001</v>
      </c>
      <c r="H17" s="761">
        <v>7.2935999999999996</v>
      </c>
      <c r="I17" s="761">
        <v>13.530200000000001</v>
      </c>
      <c r="J17" s="761">
        <v>2.4155000000000002</v>
      </c>
      <c r="K17" s="762">
        <v>-6.2366000000000001</v>
      </c>
      <c r="L17" s="193"/>
    </row>
    <row r="18" spans="1:12" s="160" customFormat="1" ht="15" customHeight="1">
      <c r="A18" s="710" t="s">
        <v>70</v>
      </c>
      <c r="B18" s="389">
        <v>407</v>
      </c>
      <c r="C18" s="389">
        <v>790</v>
      </c>
      <c r="D18" s="389">
        <v>1175</v>
      </c>
      <c r="E18" s="760">
        <v>2</v>
      </c>
      <c r="F18" s="760">
        <v>-385</v>
      </c>
      <c r="G18" s="761">
        <v>4.4077999999999999</v>
      </c>
      <c r="H18" s="761">
        <v>8.5556999999999999</v>
      </c>
      <c r="I18" s="761">
        <v>12.725300000000001</v>
      </c>
      <c r="J18" s="761">
        <v>2.5316000000000001</v>
      </c>
      <c r="K18" s="762">
        <v>-4.1696</v>
      </c>
      <c r="L18" s="193"/>
    </row>
    <row r="19" spans="1:12" s="160" customFormat="1" ht="15" customHeight="1">
      <c r="A19" s="710" t="s">
        <v>71</v>
      </c>
      <c r="B19" s="389">
        <v>187</v>
      </c>
      <c r="C19" s="389">
        <v>348</v>
      </c>
      <c r="D19" s="389">
        <v>577</v>
      </c>
      <c r="E19" s="760">
        <v>1</v>
      </c>
      <c r="F19" s="760">
        <v>-229</v>
      </c>
      <c r="G19" s="761">
        <v>4.2933000000000003</v>
      </c>
      <c r="H19" s="761">
        <v>7.9897</v>
      </c>
      <c r="I19" s="761">
        <v>13.247299999999999</v>
      </c>
      <c r="J19" s="761">
        <v>2.8736000000000002</v>
      </c>
      <c r="K19" s="762">
        <v>-5.2576000000000001</v>
      </c>
      <c r="L19" s="193"/>
    </row>
    <row r="20" spans="1:12" s="160" customFormat="1" ht="15" customHeight="1">
      <c r="A20" s="710" t="s">
        <v>72</v>
      </c>
      <c r="B20" s="389">
        <v>376</v>
      </c>
      <c r="C20" s="389">
        <v>801</v>
      </c>
      <c r="D20" s="389">
        <v>1405</v>
      </c>
      <c r="E20" s="760">
        <v>5</v>
      </c>
      <c r="F20" s="760">
        <v>-604</v>
      </c>
      <c r="G20" s="761">
        <v>3.6503999999999999</v>
      </c>
      <c r="H20" s="761">
        <v>7.7766000000000002</v>
      </c>
      <c r="I20" s="761">
        <v>13.640599999999999</v>
      </c>
      <c r="J20" s="761">
        <v>6.2422000000000004</v>
      </c>
      <c r="K20" s="762">
        <v>-5.8639999999999999</v>
      </c>
      <c r="L20" s="193"/>
    </row>
    <row r="21" spans="1:12" s="160" customFormat="1" ht="15" customHeight="1">
      <c r="A21" s="710" t="s">
        <v>73</v>
      </c>
      <c r="B21" s="763">
        <v>514</v>
      </c>
      <c r="C21" s="763">
        <v>756</v>
      </c>
      <c r="D21" s="763">
        <v>1747</v>
      </c>
      <c r="E21" s="764">
        <v>2</v>
      </c>
      <c r="F21" s="764">
        <v>-991</v>
      </c>
      <c r="G21" s="761">
        <v>4.3577000000000004</v>
      </c>
      <c r="H21" s="761">
        <v>6.4093999999999998</v>
      </c>
      <c r="I21" s="761">
        <v>14.8111</v>
      </c>
      <c r="J21" s="761">
        <v>2.6455000000000002</v>
      </c>
      <c r="K21" s="762">
        <v>-8.4016999999999999</v>
      </c>
      <c r="L21" s="193"/>
    </row>
    <row r="22" spans="1:12" s="160" customFormat="1" ht="15" customHeight="1">
      <c r="A22" s="755" t="s">
        <v>74</v>
      </c>
      <c r="B22" s="756">
        <v>1104</v>
      </c>
      <c r="C22" s="756">
        <v>2122</v>
      </c>
      <c r="D22" s="756">
        <v>3779</v>
      </c>
      <c r="E22" s="757">
        <v>9</v>
      </c>
      <c r="F22" s="757">
        <v>-1657</v>
      </c>
      <c r="G22" s="758">
        <v>3.8607999999999998</v>
      </c>
      <c r="H22" s="758">
        <v>7.4546000000000001</v>
      </c>
      <c r="I22" s="758">
        <v>13.1477</v>
      </c>
      <c r="J22" s="758">
        <v>6.4103000000000003</v>
      </c>
      <c r="K22" s="759">
        <v>-5.6931000000000003</v>
      </c>
      <c r="L22" s="193"/>
    </row>
    <row r="23" spans="1:12" s="160" customFormat="1" ht="15" customHeight="1">
      <c r="A23" s="729" t="s">
        <v>273</v>
      </c>
      <c r="B23" s="746"/>
      <c r="C23" s="746"/>
      <c r="D23" s="746"/>
      <c r="E23" s="746"/>
      <c r="F23" s="746"/>
      <c r="G23" s="393"/>
      <c r="H23" s="393"/>
      <c r="I23" s="393"/>
      <c r="J23" s="393"/>
      <c r="K23" s="394"/>
      <c r="L23" s="193"/>
    </row>
    <row r="24" spans="1:12" s="160" customFormat="1" ht="15" customHeight="1">
      <c r="A24" s="851" t="s">
        <v>688</v>
      </c>
      <c r="B24" s="746"/>
      <c r="C24" s="746"/>
      <c r="D24" s="746"/>
      <c r="E24" s="746"/>
      <c r="F24" s="746"/>
      <c r="G24" s="393"/>
      <c r="H24" s="393"/>
      <c r="I24" s="393"/>
      <c r="J24" s="393"/>
      <c r="K24" s="394"/>
      <c r="L24" s="193"/>
    </row>
    <row r="25" spans="1:12" s="160" customFormat="1" ht="15" customHeight="1">
      <c r="A25" s="710" t="s">
        <v>75</v>
      </c>
      <c r="B25" s="389">
        <v>388</v>
      </c>
      <c r="C25" s="389">
        <v>729</v>
      </c>
      <c r="D25" s="389">
        <v>1089</v>
      </c>
      <c r="E25" s="760">
        <v>2</v>
      </c>
      <c r="F25" s="760">
        <v>-360</v>
      </c>
      <c r="G25" s="761">
        <v>4.2535999999999996</v>
      </c>
      <c r="H25" s="761">
        <v>7.992</v>
      </c>
      <c r="I25" s="761">
        <v>11.938700000000001</v>
      </c>
      <c r="J25" s="761">
        <v>2.7435</v>
      </c>
      <c r="K25" s="762">
        <v>-3.9466999999999999</v>
      </c>
      <c r="L25" s="193"/>
    </row>
    <row r="26" spans="1:12" s="160" customFormat="1" ht="15" customHeight="1">
      <c r="A26" s="710" t="s">
        <v>76</v>
      </c>
      <c r="B26" s="389">
        <v>213</v>
      </c>
      <c r="C26" s="389">
        <v>408</v>
      </c>
      <c r="D26" s="389">
        <v>821</v>
      </c>
      <c r="E26" s="760">
        <v>3</v>
      </c>
      <c r="F26" s="760">
        <v>-413</v>
      </c>
      <c r="G26" s="761">
        <v>3.8073999999999999</v>
      </c>
      <c r="H26" s="761">
        <v>7.2930999999999999</v>
      </c>
      <c r="I26" s="761">
        <v>14.675700000000001</v>
      </c>
      <c r="J26" s="761">
        <v>7.3529</v>
      </c>
      <c r="K26" s="762">
        <v>-7.3825000000000003</v>
      </c>
      <c r="L26" s="193"/>
    </row>
    <row r="27" spans="1:12" s="160" customFormat="1" ht="15" customHeight="1">
      <c r="A27" s="710" t="s">
        <v>77</v>
      </c>
      <c r="B27" s="389">
        <v>96</v>
      </c>
      <c r="C27" s="389">
        <v>193</v>
      </c>
      <c r="D27" s="389">
        <v>317</v>
      </c>
      <c r="E27" s="760">
        <v>1</v>
      </c>
      <c r="F27" s="760">
        <v>-124</v>
      </c>
      <c r="G27" s="761">
        <v>3.6368999999999998</v>
      </c>
      <c r="H27" s="761">
        <v>7.3117000000000001</v>
      </c>
      <c r="I27" s="761">
        <v>12.009399999999999</v>
      </c>
      <c r="J27" s="761">
        <v>5.1813000000000002</v>
      </c>
      <c r="K27" s="762">
        <v>-4.6977000000000002</v>
      </c>
      <c r="L27" s="193"/>
    </row>
    <row r="28" spans="1:12" s="160" customFormat="1" ht="15" customHeight="1">
      <c r="A28" s="710" t="s">
        <v>78</v>
      </c>
      <c r="B28" s="389">
        <v>109</v>
      </c>
      <c r="C28" s="389">
        <v>242</v>
      </c>
      <c r="D28" s="389">
        <v>457</v>
      </c>
      <c r="E28" s="760">
        <v>1</v>
      </c>
      <c r="F28" s="760">
        <v>-215</v>
      </c>
      <c r="G28" s="761">
        <v>3.2242000000000002</v>
      </c>
      <c r="H28" s="761">
        <v>7.1582999999999997</v>
      </c>
      <c r="I28" s="761">
        <v>13.517899999999999</v>
      </c>
      <c r="J28" s="761">
        <v>4.1322000000000001</v>
      </c>
      <c r="K28" s="762">
        <v>-6.3596000000000004</v>
      </c>
      <c r="L28" s="193"/>
    </row>
    <row r="29" spans="1:12" s="160" customFormat="1" ht="15" customHeight="1">
      <c r="A29" s="710" t="s">
        <v>79</v>
      </c>
      <c r="B29" s="389">
        <v>223</v>
      </c>
      <c r="C29" s="389">
        <v>401</v>
      </c>
      <c r="D29" s="389">
        <v>766</v>
      </c>
      <c r="E29" s="760">
        <v>1</v>
      </c>
      <c r="F29" s="760">
        <v>-365</v>
      </c>
      <c r="G29" s="761">
        <v>4.0183</v>
      </c>
      <c r="H29" s="761">
        <v>7.2256999999999998</v>
      </c>
      <c r="I29" s="761">
        <v>13.8028</v>
      </c>
      <c r="J29" s="761">
        <v>2.4937999999999998</v>
      </c>
      <c r="K29" s="762">
        <v>-6.5770999999999997</v>
      </c>
      <c r="L29" s="193"/>
    </row>
    <row r="30" spans="1:12" s="160" customFormat="1" ht="15" customHeight="1">
      <c r="A30" s="710" t="s">
        <v>80</v>
      </c>
      <c r="B30" s="389">
        <v>75</v>
      </c>
      <c r="C30" s="389">
        <v>149</v>
      </c>
      <c r="D30" s="389">
        <v>329</v>
      </c>
      <c r="E30" s="760">
        <v>1</v>
      </c>
      <c r="F30" s="760">
        <v>-180</v>
      </c>
      <c r="G30" s="761">
        <v>3.3517999999999999</v>
      </c>
      <c r="H30" s="761">
        <v>6.6589</v>
      </c>
      <c r="I30" s="761">
        <v>14.7033</v>
      </c>
      <c r="J30" s="761">
        <v>6.7114000000000003</v>
      </c>
      <c r="K30" s="762">
        <v>-8.0442999999999998</v>
      </c>
      <c r="L30" s="193"/>
    </row>
    <row r="31" spans="1:12" s="160" customFormat="1" ht="15" customHeight="1">
      <c r="A31" s="755" t="s">
        <v>81</v>
      </c>
      <c r="B31" s="756">
        <v>2343</v>
      </c>
      <c r="C31" s="756">
        <v>4524</v>
      </c>
      <c r="D31" s="756">
        <v>7979</v>
      </c>
      <c r="E31" s="757">
        <v>29</v>
      </c>
      <c r="F31" s="1913">
        <v>-3455</v>
      </c>
      <c r="G31" s="758">
        <v>3.8704999999999998</v>
      </c>
      <c r="H31" s="758">
        <v>7.4394999999999998</v>
      </c>
      <c r="I31" s="758">
        <v>13.248799999999999</v>
      </c>
      <c r="J31" s="758">
        <v>4.2412999999999998</v>
      </c>
      <c r="K31" s="759">
        <v>-5.8093000000000004</v>
      </c>
      <c r="L31" s="193"/>
    </row>
    <row r="32" spans="1:12" s="160" customFormat="1" ht="15" customHeight="1">
      <c r="A32" s="729" t="s">
        <v>273</v>
      </c>
      <c r="B32" s="727"/>
      <c r="C32" s="727"/>
      <c r="D32" s="727"/>
      <c r="E32" s="727"/>
      <c r="F32" s="727"/>
      <c r="G32" s="753"/>
      <c r="H32" s="753"/>
      <c r="I32" s="753"/>
      <c r="J32" s="753"/>
      <c r="K32" s="754"/>
      <c r="L32" s="193"/>
    </row>
    <row r="33" spans="1:12" s="160" customFormat="1" ht="15" customHeight="1">
      <c r="A33" s="851" t="s">
        <v>688</v>
      </c>
      <c r="B33" s="727"/>
      <c r="C33" s="727"/>
      <c r="D33" s="727"/>
      <c r="E33" s="727"/>
      <c r="F33" s="727"/>
      <c r="G33" s="753"/>
      <c r="H33" s="753"/>
      <c r="I33" s="753"/>
      <c r="J33" s="753"/>
      <c r="K33" s="754"/>
      <c r="L33" s="193"/>
    </row>
    <row r="34" spans="1:12" s="160" customFormat="1" ht="15" customHeight="1">
      <c r="A34" s="710" t="s">
        <v>82</v>
      </c>
      <c r="B34" s="389">
        <v>218</v>
      </c>
      <c r="C34" s="389">
        <v>381</v>
      </c>
      <c r="D34" s="389">
        <v>795</v>
      </c>
      <c r="E34" s="760" t="s">
        <v>91</v>
      </c>
      <c r="F34" s="760">
        <v>-414</v>
      </c>
      <c r="G34" s="761">
        <v>3.8875000000000002</v>
      </c>
      <c r="H34" s="761">
        <v>6.7942</v>
      </c>
      <c r="I34" s="761">
        <v>14.1769</v>
      </c>
      <c r="J34" s="761" t="s">
        <v>92</v>
      </c>
      <c r="K34" s="762">
        <v>-7.3826999999999998</v>
      </c>
      <c r="L34" s="193"/>
    </row>
    <row r="35" spans="1:12" s="160" customFormat="1" ht="15" customHeight="1">
      <c r="A35" s="710" t="s">
        <v>83</v>
      </c>
      <c r="B35" s="389">
        <v>164</v>
      </c>
      <c r="C35" s="389">
        <v>391</v>
      </c>
      <c r="D35" s="389">
        <v>868</v>
      </c>
      <c r="E35" s="760">
        <v>2</v>
      </c>
      <c r="F35" s="760">
        <v>-477</v>
      </c>
      <c r="G35" s="761">
        <v>2.6724000000000001</v>
      </c>
      <c r="H35" s="761">
        <v>6.3712999999999997</v>
      </c>
      <c r="I35" s="761">
        <v>14.1439</v>
      </c>
      <c r="J35" s="761">
        <v>5.1151</v>
      </c>
      <c r="K35" s="762">
        <v>-7.7727000000000004</v>
      </c>
      <c r="L35" s="193"/>
    </row>
    <row r="36" spans="1:12" s="160" customFormat="1" ht="15" customHeight="1">
      <c r="A36" s="710" t="s">
        <v>84</v>
      </c>
      <c r="B36" s="389">
        <v>133</v>
      </c>
      <c r="C36" s="389">
        <v>279</v>
      </c>
      <c r="D36" s="389">
        <v>573</v>
      </c>
      <c r="E36" s="760">
        <v>5</v>
      </c>
      <c r="F36" s="760">
        <v>-294</v>
      </c>
      <c r="G36" s="761">
        <v>3.2726000000000002</v>
      </c>
      <c r="H36" s="761">
        <v>6.8650000000000002</v>
      </c>
      <c r="I36" s="761">
        <v>14.0991</v>
      </c>
      <c r="J36" s="761">
        <v>17.921099999999999</v>
      </c>
      <c r="K36" s="762">
        <v>-7.2340999999999998</v>
      </c>
      <c r="L36" s="193"/>
    </row>
    <row r="37" spans="1:12" s="160" customFormat="1" ht="15" customHeight="1">
      <c r="A37" s="710" t="s">
        <v>85</v>
      </c>
      <c r="B37" s="389">
        <v>170</v>
      </c>
      <c r="C37" s="389">
        <v>313</v>
      </c>
      <c r="D37" s="389">
        <v>717</v>
      </c>
      <c r="E37" s="760" t="s">
        <v>91</v>
      </c>
      <c r="F37" s="760">
        <v>-404</v>
      </c>
      <c r="G37" s="761">
        <v>3.4558</v>
      </c>
      <c r="H37" s="761">
        <v>6.3628</v>
      </c>
      <c r="I37" s="761">
        <v>14.5755</v>
      </c>
      <c r="J37" s="761" t="s">
        <v>92</v>
      </c>
      <c r="K37" s="762">
        <v>-8.2126999999999999</v>
      </c>
      <c r="L37" s="193"/>
    </row>
    <row r="38" spans="1:12" s="160" customFormat="1" ht="15" customHeight="1">
      <c r="A38" s="710" t="s">
        <v>86</v>
      </c>
      <c r="B38" s="389">
        <v>120</v>
      </c>
      <c r="C38" s="389">
        <v>223</v>
      </c>
      <c r="D38" s="389">
        <v>470</v>
      </c>
      <c r="E38" s="760">
        <v>3</v>
      </c>
      <c r="F38" s="760">
        <v>-247</v>
      </c>
      <c r="G38" s="761">
        <v>3.7002000000000002</v>
      </c>
      <c r="H38" s="761">
        <v>6.8761000000000001</v>
      </c>
      <c r="I38" s="761">
        <v>14.4923</v>
      </c>
      <c r="J38" s="761">
        <v>13.4529</v>
      </c>
      <c r="K38" s="762">
        <v>-7.6162000000000001</v>
      </c>
      <c r="L38" s="193"/>
    </row>
    <row r="39" spans="1:12" s="160" customFormat="1" ht="15" customHeight="1">
      <c r="A39" s="710" t="s">
        <v>87</v>
      </c>
      <c r="B39" s="389">
        <v>498</v>
      </c>
      <c r="C39" s="389">
        <v>956</v>
      </c>
      <c r="D39" s="389">
        <v>1477</v>
      </c>
      <c r="E39" s="760">
        <v>9</v>
      </c>
      <c r="F39" s="760">
        <v>-521</v>
      </c>
      <c r="G39" s="761">
        <v>3.8976999999999999</v>
      </c>
      <c r="H39" s="761">
        <v>7.4823000000000004</v>
      </c>
      <c r="I39" s="761">
        <v>11.559900000000001</v>
      </c>
      <c r="J39" s="761">
        <v>9.4141999999999992</v>
      </c>
      <c r="K39" s="762">
        <v>-4.0777000000000001</v>
      </c>
      <c r="L39" s="193"/>
    </row>
    <row r="40" spans="1:12" s="160" customFormat="1" ht="15" customHeight="1">
      <c r="A40" s="710" t="s">
        <v>88</v>
      </c>
      <c r="B40" s="389">
        <v>289</v>
      </c>
      <c r="C40" s="389">
        <v>538</v>
      </c>
      <c r="D40" s="389">
        <v>950</v>
      </c>
      <c r="E40" s="760">
        <v>4</v>
      </c>
      <c r="F40" s="760">
        <v>-412</v>
      </c>
      <c r="G40" s="761">
        <v>4.2020999999999997</v>
      </c>
      <c r="H40" s="761">
        <v>7.8226000000000004</v>
      </c>
      <c r="I40" s="761">
        <v>13.8132</v>
      </c>
      <c r="J40" s="761">
        <v>7.4348999999999998</v>
      </c>
      <c r="K40" s="762">
        <v>-5.9904999999999999</v>
      </c>
      <c r="L40" s="193"/>
    </row>
    <row r="41" spans="1:12" s="160" customFormat="1" ht="15" customHeight="1">
      <c r="A41" s="710" t="s">
        <v>89</v>
      </c>
      <c r="B41" s="763">
        <v>751</v>
      </c>
      <c r="C41" s="763">
        <v>1443</v>
      </c>
      <c r="D41" s="763">
        <v>2129</v>
      </c>
      <c r="E41" s="764">
        <v>6</v>
      </c>
      <c r="F41" s="764">
        <v>-686</v>
      </c>
      <c r="G41" s="761">
        <v>4.4015000000000004</v>
      </c>
      <c r="H41" s="761">
        <v>8.4573</v>
      </c>
      <c r="I41" s="761">
        <v>12.4779</v>
      </c>
      <c r="J41" s="761">
        <v>4.1580000000000004</v>
      </c>
      <c r="K41" s="762">
        <v>-4.0206</v>
      </c>
      <c r="L41" s="193"/>
    </row>
    <row r="42" spans="1:12" s="66" customFormat="1" ht="15" customHeight="1">
      <c r="A42" s="209" t="s">
        <v>1726</v>
      </c>
      <c r="B42" s="209"/>
      <c r="C42" s="209"/>
      <c r="D42" s="209"/>
      <c r="E42" s="209"/>
      <c r="F42" s="209"/>
      <c r="G42" s="209"/>
      <c r="H42" s="209"/>
      <c r="I42" s="70"/>
      <c r="J42" s="70"/>
      <c r="K42" s="70"/>
    </row>
    <row r="43" spans="1:12" s="59" customFormat="1" ht="15" customHeight="1">
      <c r="A43" s="2684" t="s">
        <v>1727</v>
      </c>
      <c r="B43" s="2684"/>
      <c r="C43" s="2684"/>
      <c r="D43" s="2684"/>
      <c r="E43" s="2684"/>
      <c r="F43" s="2684"/>
      <c r="G43" s="2684"/>
      <c r="H43" s="2"/>
      <c r="I43" s="2"/>
      <c r="J43" s="2"/>
      <c r="K43" s="2"/>
    </row>
  </sheetData>
  <mergeCells count="15">
    <mergeCell ref="J1:K1"/>
    <mergeCell ref="J2:K2"/>
    <mergeCell ref="A2:D2"/>
    <mergeCell ref="A1:E1"/>
    <mergeCell ref="C3:C4"/>
    <mergeCell ref="H3:H4"/>
    <mergeCell ref="F3:F4"/>
    <mergeCell ref="F5:F6"/>
    <mergeCell ref="K3:K4"/>
    <mergeCell ref="K5:K6"/>
    <mergeCell ref="A43:G43"/>
    <mergeCell ref="E7:F7"/>
    <mergeCell ref="B7:D7"/>
    <mergeCell ref="J7:K7"/>
    <mergeCell ref="G7:I7"/>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activeCell="A5" sqref="A5"/>
    </sheetView>
  </sheetViews>
  <sheetFormatPr defaultColWidth="9" defaultRowHeight="14.25"/>
  <cols>
    <col min="1" max="1" width="8.125" style="925" customWidth="1"/>
    <col min="2" max="2" width="12.5" style="925" customWidth="1"/>
    <col min="3" max="4" width="9.625" style="925" customWidth="1"/>
    <col min="5" max="6" width="9.125" style="925" customWidth="1"/>
    <col min="7" max="7" width="9.25" style="925" customWidth="1"/>
    <col min="8" max="8" width="9.125" style="925" customWidth="1"/>
    <col min="9" max="9" width="9.625" style="925" customWidth="1"/>
    <col min="10" max="11" width="9.125" style="925" customWidth="1"/>
    <col min="12" max="12" width="9.875" style="925" customWidth="1"/>
    <col min="13" max="13" width="9.125" style="925" customWidth="1"/>
    <col min="14" max="16384" width="9" style="925"/>
  </cols>
  <sheetData>
    <row r="1" spans="1:13" ht="15" customHeight="1">
      <c r="A1" s="2129" t="s">
        <v>5</v>
      </c>
      <c r="B1" s="2129"/>
      <c r="C1" s="4"/>
      <c r="D1" s="258"/>
      <c r="E1" s="258"/>
      <c r="F1" s="258"/>
      <c r="G1" s="937"/>
      <c r="H1" s="937"/>
      <c r="I1" s="937"/>
      <c r="J1" s="937"/>
      <c r="L1" s="116"/>
      <c r="M1" s="937"/>
    </row>
    <row r="2" spans="1:13" ht="15" customHeight="1">
      <c r="A2" s="2240" t="s">
        <v>6</v>
      </c>
      <c r="B2" s="2240"/>
      <c r="C2" s="9"/>
      <c r="D2" s="258"/>
      <c r="E2" s="258"/>
      <c r="F2" s="258"/>
      <c r="G2" s="937"/>
      <c r="H2" s="937"/>
      <c r="I2" s="937"/>
      <c r="J2" s="937"/>
      <c r="L2" s="116"/>
      <c r="M2" s="937"/>
    </row>
    <row r="3" spans="1:13" ht="15" customHeight="1">
      <c r="A3" s="2129" t="s">
        <v>1621</v>
      </c>
      <c r="B3" s="2129"/>
      <c r="C3" s="2129"/>
      <c r="D3" s="2129"/>
      <c r="E3" s="2129"/>
      <c r="F3" s="2129"/>
      <c r="I3" s="7"/>
      <c r="J3" s="7"/>
      <c r="K3" s="7"/>
      <c r="L3" s="2157" t="s">
        <v>1</v>
      </c>
      <c r="M3" s="2157"/>
    </row>
    <row r="4" spans="1:13" ht="15" customHeight="1">
      <c r="A4" s="2240" t="s">
        <v>1622</v>
      </c>
      <c r="B4" s="2240"/>
      <c r="C4" s="2240"/>
      <c r="D4" s="2240"/>
      <c r="E4" s="2240"/>
      <c r="F4" s="2240"/>
      <c r="I4" s="7"/>
      <c r="J4" s="7"/>
      <c r="K4" s="7"/>
      <c r="L4" s="2239" t="s">
        <v>2</v>
      </c>
      <c r="M4" s="2239"/>
    </row>
    <row r="5" spans="1:13" s="160" customFormat="1" ht="15" customHeight="1">
      <c r="A5" s="289"/>
      <c r="B5" s="354"/>
      <c r="C5" s="2198" t="s">
        <v>1156</v>
      </c>
      <c r="D5" s="2198" t="s">
        <v>655</v>
      </c>
      <c r="E5" s="2198" t="s">
        <v>1120</v>
      </c>
      <c r="F5" s="2203" t="s">
        <v>1151</v>
      </c>
      <c r="G5" s="372"/>
      <c r="H5" s="2198" t="s">
        <v>1157</v>
      </c>
      <c r="I5" s="2198" t="s">
        <v>1152</v>
      </c>
      <c r="J5" s="2198" t="s">
        <v>1153</v>
      </c>
      <c r="K5" s="2203" t="s">
        <v>1154</v>
      </c>
      <c r="L5" s="372"/>
      <c r="M5" s="2203" t="s">
        <v>1158</v>
      </c>
    </row>
    <row r="6" spans="1:13" s="160" customFormat="1" ht="15" customHeight="1">
      <c r="A6" s="2146" t="s">
        <v>297</v>
      </c>
      <c r="B6" s="2259"/>
      <c r="C6" s="2199"/>
      <c r="D6" s="2199"/>
      <c r="E6" s="2199"/>
      <c r="F6" s="2204"/>
      <c r="G6" s="375"/>
      <c r="H6" s="2250"/>
      <c r="I6" s="2250"/>
      <c r="J6" s="2250"/>
      <c r="K6" s="2243"/>
      <c r="L6" s="375"/>
      <c r="M6" s="2243"/>
    </row>
    <row r="7" spans="1:13" s="160" customFormat="1" ht="15" customHeight="1">
      <c r="A7" s="2151" t="s">
        <v>298</v>
      </c>
      <c r="B7" s="2260"/>
      <c r="C7" s="2199"/>
      <c r="D7" s="2199"/>
      <c r="E7" s="2199"/>
      <c r="F7" s="2204"/>
      <c r="G7" s="2198" t="s">
        <v>1159</v>
      </c>
      <c r="H7" s="2250"/>
      <c r="I7" s="2250"/>
      <c r="J7" s="2250"/>
      <c r="K7" s="2243"/>
      <c r="L7" s="2198" t="s">
        <v>1160</v>
      </c>
      <c r="M7" s="2243"/>
    </row>
    <row r="8" spans="1:13" s="160" customFormat="1" ht="15" customHeight="1">
      <c r="A8" s="2146" t="s">
        <v>1840</v>
      </c>
      <c r="B8" s="2207"/>
      <c r="C8" s="2248" t="s">
        <v>1161</v>
      </c>
      <c r="D8" s="2248" t="s">
        <v>656</v>
      </c>
      <c r="E8" s="2248" t="s">
        <v>657</v>
      </c>
      <c r="F8" s="2248" t="s">
        <v>658</v>
      </c>
      <c r="G8" s="2199"/>
      <c r="H8" s="2248" t="s">
        <v>1162</v>
      </c>
      <c r="I8" s="2248" t="s">
        <v>660</v>
      </c>
      <c r="J8" s="2248" t="s">
        <v>657</v>
      </c>
      <c r="K8" s="2248" t="s">
        <v>658</v>
      </c>
      <c r="L8" s="2251"/>
      <c r="M8" s="2208" t="s">
        <v>1162</v>
      </c>
    </row>
    <row r="9" spans="1:13" s="160" customFormat="1" ht="16.5" customHeight="1">
      <c r="A9" s="2146"/>
      <c r="B9" s="2207"/>
      <c r="C9" s="2262"/>
      <c r="D9" s="2262"/>
      <c r="E9" s="2262"/>
      <c r="F9" s="2261"/>
      <c r="G9" s="938" t="s">
        <v>1163</v>
      </c>
      <c r="H9" s="2252"/>
      <c r="I9" s="2249"/>
      <c r="J9" s="2249"/>
      <c r="K9" s="2249"/>
      <c r="L9" s="939" t="s">
        <v>1164</v>
      </c>
      <c r="M9" s="2242"/>
    </row>
    <row r="10" spans="1:13" s="160" customFormat="1" ht="29.25" customHeight="1">
      <c r="A10" s="2205" t="s">
        <v>1825</v>
      </c>
      <c r="B10" s="2253"/>
      <c r="C10" s="2257" t="s">
        <v>661</v>
      </c>
      <c r="D10" s="2258"/>
      <c r="E10" s="2258"/>
      <c r="F10" s="2254" t="s">
        <v>662</v>
      </c>
      <c r="G10" s="2255"/>
      <c r="H10" s="2256"/>
      <c r="I10" s="2246" t="s">
        <v>1155</v>
      </c>
      <c r="J10" s="2247"/>
      <c r="K10" s="2244" t="s">
        <v>663</v>
      </c>
      <c r="L10" s="2245"/>
      <c r="M10" s="2245"/>
    </row>
    <row r="11" spans="1:13" s="121" customFormat="1" ht="15" customHeight="1">
      <c r="A11" s="327">
        <v>2020</v>
      </c>
      <c r="B11" s="296" t="s">
        <v>1773</v>
      </c>
      <c r="C11" s="377">
        <v>1416495</v>
      </c>
      <c r="D11" s="377">
        <v>4767</v>
      </c>
      <c r="E11" s="377">
        <v>12108</v>
      </c>
      <c r="F11" s="377">
        <v>16755</v>
      </c>
      <c r="G11" s="377">
        <v>45</v>
      </c>
      <c r="H11" s="377">
        <v>-4647</v>
      </c>
      <c r="I11" s="378">
        <v>3.3557999999999999</v>
      </c>
      <c r="J11" s="378">
        <v>8.5236999999999998</v>
      </c>
      <c r="K11" s="378">
        <v>11.795</v>
      </c>
      <c r="L11" s="378">
        <v>3.7166000000000001</v>
      </c>
      <c r="M11" s="379">
        <v>-3.2713999999999999</v>
      </c>
    </row>
    <row r="12" spans="1:13" s="121" customFormat="1" ht="15" customHeight="1">
      <c r="A12" s="327">
        <v>2021</v>
      </c>
      <c r="B12" s="296" t="s">
        <v>1773</v>
      </c>
      <c r="C12" s="377">
        <v>1405359</v>
      </c>
      <c r="D12" s="377">
        <v>5605</v>
      </c>
      <c r="E12" s="377">
        <v>10539</v>
      </c>
      <c r="F12" s="377">
        <v>18839</v>
      </c>
      <c r="G12" s="377">
        <v>51</v>
      </c>
      <c r="H12" s="377">
        <v>-8300</v>
      </c>
      <c r="I12" s="378">
        <v>3.9733999999999998</v>
      </c>
      <c r="J12" s="378">
        <v>7.4710999999999999</v>
      </c>
      <c r="K12" s="378">
        <v>13.354900000000001</v>
      </c>
      <c r="L12" s="378">
        <v>4.8391999999999999</v>
      </c>
      <c r="M12" s="379">
        <v>-5.8837999999999999</v>
      </c>
    </row>
    <row r="13" spans="1:13" s="165" customFormat="1" ht="15" customHeight="1">
      <c r="A13" s="380"/>
      <c r="B13" s="352" t="s">
        <v>882</v>
      </c>
      <c r="C13" s="381">
        <v>99.213834146961332</v>
      </c>
      <c r="D13" s="381">
        <v>117.57919026641494</v>
      </c>
      <c r="E13" s="381">
        <v>87.041625371655101</v>
      </c>
      <c r="F13" s="381">
        <v>112.43807818561623</v>
      </c>
      <c r="G13" s="381">
        <v>113.33333333333333</v>
      </c>
      <c r="H13" s="382" t="s">
        <v>90</v>
      </c>
      <c r="I13" s="352" t="s">
        <v>90</v>
      </c>
      <c r="J13" s="352" t="s">
        <v>90</v>
      </c>
      <c r="K13" s="352" t="s">
        <v>90</v>
      </c>
      <c r="L13" s="352" t="s">
        <v>90</v>
      </c>
      <c r="M13" s="383" t="s">
        <v>90</v>
      </c>
    </row>
    <row r="14" spans="1:13" s="121" customFormat="1" ht="15" customHeight="1">
      <c r="A14" s="384"/>
      <c r="B14" s="347"/>
      <c r="C14" s="385"/>
      <c r="D14" s="385"/>
      <c r="E14" s="385"/>
      <c r="F14" s="385"/>
      <c r="G14" s="385"/>
      <c r="H14" s="385"/>
      <c r="I14" s="386"/>
      <c r="J14" s="386"/>
      <c r="K14" s="386"/>
      <c r="L14" s="386"/>
      <c r="M14" s="387"/>
    </row>
    <row r="15" spans="1:13" s="121" customFormat="1" ht="15" customHeight="1">
      <c r="A15" s="388">
        <v>2018</v>
      </c>
      <c r="B15" s="392" t="s">
        <v>1783</v>
      </c>
      <c r="C15" s="389">
        <v>1431299</v>
      </c>
      <c r="D15" s="389">
        <v>2451</v>
      </c>
      <c r="E15" s="389">
        <v>6758</v>
      </c>
      <c r="F15" s="389">
        <v>7856</v>
      </c>
      <c r="G15" s="301">
        <v>31</v>
      </c>
      <c r="H15" s="389">
        <v>-1098</v>
      </c>
      <c r="I15" s="393">
        <v>3.4226000000000001</v>
      </c>
      <c r="J15" s="393">
        <v>9.4369999999999994</v>
      </c>
      <c r="K15" s="393">
        <v>10.9702</v>
      </c>
      <c r="L15" s="393">
        <v>4.5872000000000002</v>
      </c>
      <c r="M15" s="394">
        <v>-1.5333000000000001</v>
      </c>
    </row>
    <row r="16" spans="1:13" s="121" customFormat="1" ht="15" customHeight="1">
      <c r="A16" s="388">
        <v>2019</v>
      </c>
      <c r="B16" s="392" t="s">
        <v>1783</v>
      </c>
      <c r="C16" s="389">
        <v>1425967</v>
      </c>
      <c r="D16" s="389">
        <v>2301</v>
      </c>
      <c r="E16" s="389">
        <v>6415</v>
      </c>
      <c r="F16" s="389">
        <v>7632</v>
      </c>
      <c r="G16" s="301">
        <v>32</v>
      </c>
      <c r="H16" s="389">
        <v>-1217</v>
      </c>
      <c r="I16" s="393">
        <v>3.2242999999999999</v>
      </c>
      <c r="J16" s="393">
        <v>8.9891000000000005</v>
      </c>
      <c r="K16" s="393">
        <v>10.6945</v>
      </c>
      <c r="L16" s="393">
        <v>4.9882999999999997</v>
      </c>
      <c r="M16" s="394">
        <v>-1.7053</v>
      </c>
    </row>
    <row r="17" spans="1:13" s="121" customFormat="1" ht="15" customHeight="1">
      <c r="A17" s="388">
        <v>2020</v>
      </c>
      <c r="B17" s="392" t="s">
        <v>1783</v>
      </c>
      <c r="C17" s="389">
        <v>1420514</v>
      </c>
      <c r="D17" s="389">
        <v>1276</v>
      </c>
      <c r="E17" s="389">
        <v>6117</v>
      </c>
      <c r="F17" s="389">
        <v>7256</v>
      </c>
      <c r="G17" s="301">
        <v>18</v>
      </c>
      <c r="H17" s="389">
        <v>-1139</v>
      </c>
      <c r="I17" s="393">
        <v>1.7952999999999999</v>
      </c>
      <c r="J17" s="393">
        <v>8.6062999999999992</v>
      </c>
      <c r="K17" s="393">
        <v>10.2089</v>
      </c>
      <c r="L17" s="393">
        <v>2.9426000000000001</v>
      </c>
      <c r="M17" s="394">
        <v>-1.6025</v>
      </c>
    </row>
    <row r="18" spans="1:13" s="121" customFormat="1" ht="15" customHeight="1">
      <c r="A18" s="388">
        <v>2021</v>
      </c>
      <c r="B18" s="392" t="s">
        <v>1783</v>
      </c>
      <c r="C18" s="1450">
        <v>1410643</v>
      </c>
      <c r="D18" s="1450">
        <v>1890</v>
      </c>
      <c r="E18" s="1450">
        <v>5320</v>
      </c>
      <c r="F18" s="1450">
        <v>9950</v>
      </c>
      <c r="G18" s="1480">
        <v>26</v>
      </c>
      <c r="H18" s="1450">
        <v>-4630</v>
      </c>
      <c r="I18" s="1481">
        <v>2.6753999999999998</v>
      </c>
      <c r="J18" s="1481">
        <v>7.5307000000000004</v>
      </c>
      <c r="K18" s="1481">
        <v>14.0846</v>
      </c>
      <c r="L18" s="1481">
        <v>4.8872</v>
      </c>
      <c r="M18" s="1482">
        <v>-6.5538999999999996</v>
      </c>
    </row>
    <row r="19" spans="1:13" s="121" customFormat="1" ht="15" customHeight="1">
      <c r="A19" s="388"/>
      <c r="B19" s="383" t="s">
        <v>882</v>
      </c>
      <c r="C19" s="395">
        <v>99.305110685287161</v>
      </c>
      <c r="D19" s="395">
        <v>148.11912225705328</v>
      </c>
      <c r="E19" s="395">
        <v>86.970737289521011</v>
      </c>
      <c r="F19" s="395">
        <v>137.12789415656007</v>
      </c>
      <c r="G19" s="395">
        <v>144.44444444444443</v>
      </c>
      <c r="H19" s="396" t="s">
        <v>90</v>
      </c>
      <c r="I19" s="397" t="s">
        <v>90</v>
      </c>
      <c r="J19" s="397" t="s">
        <v>90</v>
      </c>
      <c r="K19" s="397" t="s">
        <v>90</v>
      </c>
      <c r="L19" s="397" t="s">
        <v>90</v>
      </c>
      <c r="M19" s="398" t="s">
        <v>90</v>
      </c>
    </row>
    <row r="20" spans="1:13" s="66" customFormat="1" ht="30" customHeight="1">
      <c r="A20" s="2241" t="s">
        <v>1743</v>
      </c>
      <c r="B20" s="2241"/>
      <c r="C20" s="2241"/>
      <c r="D20" s="2241"/>
      <c r="E20" s="2241"/>
      <c r="F20" s="2241"/>
      <c r="G20" s="2241"/>
      <c r="H20" s="2241"/>
      <c r="I20" s="2241"/>
      <c r="J20" s="2241"/>
      <c r="K20" s="2241"/>
      <c r="L20" s="2241"/>
      <c r="M20" s="2241"/>
    </row>
    <row r="21" spans="1:13" s="110" customFormat="1" ht="15" customHeight="1">
      <c r="A21" s="2119" t="s">
        <v>1744</v>
      </c>
      <c r="B21" s="2119"/>
      <c r="C21" s="2119"/>
      <c r="D21" s="2119"/>
      <c r="E21" s="2119"/>
      <c r="F21" s="2119"/>
      <c r="G21" s="2119"/>
      <c r="H21" s="2119"/>
      <c r="I21" s="2119"/>
      <c r="J21" s="2119"/>
      <c r="K21" s="2119"/>
      <c r="L21" s="2119"/>
      <c r="M21" s="2119"/>
    </row>
    <row r="22" spans="1:13" ht="12.75" customHeight="1">
      <c r="A22" s="36"/>
      <c r="D22" s="940"/>
      <c r="E22" s="940"/>
      <c r="F22" s="940"/>
      <c r="G22" s="940"/>
      <c r="H22" s="940"/>
    </row>
    <row r="23" spans="1:13">
      <c r="D23" s="941"/>
      <c r="E23" s="941"/>
      <c r="F23" s="941"/>
      <c r="G23" s="941"/>
      <c r="H23" s="941"/>
    </row>
    <row r="24" spans="1:13">
      <c r="D24" s="941"/>
      <c r="E24" s="941"/>
      <c r="F24" s="941"/>
      <c r="G24" s="941"/>
      <c r="H24" s="941"/>
    </row>
    <row r="25" spans="1:13">
      <c r="D25" s="940"/>
      <c r="E25" s="940"/>
      <c r="F25" s="940"/>
      <c r="G25" s="940"/>
      <c r="H25" s="940"/>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sqref="A1:D1"/>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925"/>
  </cols>
  <sheetData>
    <row r="1" spans="1:8" ht="15" customHeight="1">
      <c r="A1" s="2129" t="s">
        <v>1918</v>
      </c>
      <c r="B1" s="2129"/>
      <c r="C1" s="2129"/>
      <c r="D1" s="2129"/>
      <c r="E1" s="14"/>
      <c r="F1" s="14"/>
    </row>
    <row r="2" spans="1:8" ht="15" customHeight="1">
      <c r="A2" s="2381" t="s">
        <v>1917</v>
      </c>
      <c r="B2" s="2381"/>
      <c r="C2" s="2381"/>
      <c r="D2" s="2381"/>
    </row>
    <row r="3" spans="1:8" ht="15" customHeight="1">
      <c r="A3" s="2240" t="s">
        <v>1919</v>
      </c>
      <c r="B3" s="2240"/>
      <c r="C3" s="2240"/>
      <c r="D3" s="2240"/>
      <c r="G3" s="2157" t="s">
        <v>1</v>
      </c>
      <c r="H3" s="2157"/>
    </row>
    <row r="4" spans="1:8" ht="15" customHeight="1">
      <c r="A4" s="2240" t="s">
        <v>1921</v>
      </c>
      <c r="B4" s="2240"/>
      <c r="C4" s="2240"/>
      <c r="D4" s="2240"/>
      <c r="E4" s="14"/>
      <c r="F4" s="14"/>
      <c r="G4" s="2157" t="s">
        <v>2</v>
      </c>
      <c r="H4" s="2157"/>
    </row>
    <row r="5" spans="1:8" s="121" customFormat="1" ht="15" customHeight="1">
      <c r="A5" s="361"/>
      <c r="B5" s="2371" t="s">
        <v>640</v>
      </c>
      <c r="C5" s="2372"/>
      <c r="D5" s="2372"/>
      <c r="E5" s="2372"/>
      <c r="F5" s="2677"/>
      <c r="G5" s="2698" t="s">
        <v>1069</v>
      </c>
      <c r="H5" s="2138" t="s">
        <v>1333</v>
      </c>
    </row>
    <row r="6" spans="1:8" s="121" customFormat="1" ht="15" customHeight="1">
      <c r="A6" s="468"/>
      <c r="B6" s="2701" t="s">
        <v>639</v>
      </c>
      <c r="C6" s="2702"/>
      <c r="D6" s="2702"/>
      <c r="E6" s="2702"/>
      <c r="F6" s="2703"/>
      <c r="G6" s="2699"/>
      <c r="H6" s="2166"/>
    </row>
    <row r="7" spans="1:8" s="121" customFormat="1" ht="15" customHeight="1">
      <c r="A7" s="468"/>
      <c r="B7" s="2155" t="s">
        <v>618</v>
      </c>
      <c r="C7" s="2138" t="s">
        <v>642</v>
      </c>
      <c r="D7" s="2188"/>
      <c r="E7" s="2188"/>
      <c r="F7" s="2165"/>
      <c r="G7" s="2699"/>
      <c r="H7" s="2166"/>
    </row>
    <row r="8" spans="1:8" s="121" customFormat="1" ht="15" customHeight="1">
      <c r="A8" s="318" t="s">
        <v>264</v>
      </c>
      <c r="B8" s="2296"/>
      <c r="C8" s="2378" t="s">
        <v>641</v>
      </c>
      <c r="D8" s="2379"/>
      <c r="E8" s="2379"/>
      <c r="F8" s="2380"/>
      <c r="G8" s="2699"/>
      <c r="H8" s="2166"/>
    </row>
    <row r="9" spans="1:8" s="121" customFormat="1" ht="15" customHeight="1">
      <c r="A9" s="1128" t="s">
        <v>284</v>
      </c>
      <c r="B9" s="2296"/>
      <c r="C9" s="2704" t="s">
        <v>643</v>
      </c>
      <c r="D9" s="2695" t="s">
        <v>1331</v>
      </c>
      <c r="E9" s="2695" t="s">
        <v>1332</v>
      </c>
      <c r="F9" s="2700" t="s">
        <v>1334</v>
      </c>
      <c r="G9" s="2699"/>
      <c r="H9" s="2131" t="s">
        <v>1335</v>
      </c>
    </row>
    <row r="10" spans="1:8" s="121" customFormat="1" ht="15" customHeight="1">
      <c r="A10" s="468"/>
      <c r="B10" s="2127" t="s">
        <v>413</v>
      </c>
      <c r="C10" s="2654"/>
      <c r="D10" s="2199"/>
      <c r="E10" s="2199"/>
      <c r="F10" s="2429"/>
      <c r="G10" s="2696" t="s">
        <v>1336</v>
      </c>
      <c r="H10" s="2131"/>
    </row>
    <row r="11" spans="1:8" s="121" customFormat="1" ht="15" customHeight="1">
      <c r="A11" s="468"/>
      <c r="B11" s="2127"/>
      <c r="C11" s="2356" t="s">
        <v>864</v>
      </c>
      <c r="D11" s="2248" t="s">
        <v>865</v>
      </c>
      <c r="E11" s="2248" t="s">
        <v>866</v>
      </c>
      <c r="F11" s="2358" t="s">
        <v>1337</v>
      </c>
      <c r="G11" s="2696"/>
      <c r="H11" s="2131"/>
    </row>
    <row r="12" spans="1:8" s="121" customFormat="1" ht="15" customHeight="1">
      <c r="A12" s="482"/>
      <c r="B12" s="2297"/>
      <c r="C12" s="2357"/>
      <c r="D12" s="2262"/>
      <c r="E12" s="2262"/>
      <c r="F12" s="2359"/>
      <c r="G12" s="2697"/>
      <c r="H12" s="2180"/>
    </row>
    <row r="13" spans="1:8" s="121" customFormat="1" ht="15" customHeight="1">
      <c r="A13" s="1189" t="s">
        <v>49</v>
      </c>
      <c r="B13" s="1898">
        <v>43241</v>
      </c>
      <c r="C13" s="1898">
        <v>24082</v>
      </c>
      <c r="D13" s="1898">
        <v>35632</v>
      </c>
      <c r="E13" s="1898">
        <v>5034</v>
      </c>
      <c r="F13" s="1898">
        <v>1271</v>
      </c>
      <c r="G13" s="1893">
        <v>8.6</v>
      </c>
      <c r="H13" s="1899">
        <v>5840</v>
      </c>
    </row>
    <row r="14" spans="1:8" s="121" customFormat="1" ht="15" customHeight="1">
      <c r="A14" s="1190" t="s">
        <v>50</v>
      </c>
      <c r="B14" s="1760"/>
      <c r="C14" s="1760"/>
      <c r="D14" s="1760"/>
      <c r="E14" s="1760"/>
      <c r="F14" s="1760"/>
      <c r="G14" s="1760"/>
      <c r="H14" s="1353"/>
    </row>
    <row r="15" spans="1:8" s="121" customFormat="1" ht="15" customHeight="1">
      <c r="A15" s="1191" t="s">
        <v>272</v>
      </c>
      <c r="B15" s="1760"/>
      <c r="C15" s="1760"/>
      <c r="D15" s="1760"/>
      <c r="E15" s="1760"/>
      <c r="F15" s="1760"/>
      <c r="G15" s="1760"/>
      <c r="H15" s="1353"/>
    </row>
    <row r="16" spans="1:8" s="121" customFormat="1" ht="15" customHeight="1">
      <c r="A16" s="1190" t="s">
        <v>283</v>
      </c>
      <c r="B16" s="1760"/>
      <c r="C16" s="1760"/>
      <c r="D16" s="1760"/>
      <c r="E16" s="1760"/>
      <c r="F16" s="1760"/>
      <c r="G16" s="1760"/>
      <c r="H16" s="1353"/>
    </row>
    <row r="17" spans="1:8" s="121" customFormat="1" ht="15" customHeight="1">
      <c r="A17" s="1191" t="s">
        <v>66</v>
      </c>
      <c r="B17" s="1896">
        <v>16305</v>
      </c>
      <c r="C17" s="1896">
        <v>9532</v>
      </c>
      <c r="D17" s="1896">
        <v>13597</v>
      </c>
      <c r="E17" s="1896">
        <v>1747</v>
      </c>
      <c r="F17" s="1896">
        <v>434</v>
      </c>
      <c r="G17" s="1646">
        <v>9</v>
      </c>
      <c r="H17" s="1897">
        <v>2206</v>
      </c>
    </row>
    <row r="18" spans="1:8" s="121" customFormat="1" ht="15" customHeight="1">
      <c r="A18" s="1191" t="s">
        <v>273</v>
      </c>
      <c r="B18" s="1760"/>
      <c r="C18" s="1760"/>
      <c r="D18" s="1760"/>
      <c r="E18" s="1760"/>
      <c r="F18" s="1760"/>
      <c r="G18" s="1760"/>
      <c r="H18" s="1353"/>
    </row>
    <row r="19" spans="1:8" s="121" customFormat="1" ht="15" customHeight="1">
      <c r="A19" s="1190" t="s">
        <v>688</v>
      </c>
      <c r="B19" s="1760"/>
      <c r="C19" s="1760"/>
      <c r="D19" s="1760"/>
      <c r="E19" s="1760"/>
      <c r="F19" s="1760"/>
      <c r="G19" s="1760"/>
      <c r="H19" s="1353"/>
    </row>
    <row r="20" spans="1:8" s="121" customFormat="1" ht="15" customHeight="1">
      <c r="A20" s="812" t="s">
        <v>67</v>
      </c>
      <c r="B20" s="1894">
        <v>2093</v>
      </c>
      <c r="C20" s="1894">
        <v>1214</v>
      </c>
      <c r="D20" s="1894">
        <v>1757</v>
      </c>
      <c r="E20" s="1894">
        <v>322</v>
      </c>
      <c r="F20" s="1894">
        <v>55</v>
      </c>
      <c r="G20" s="1824">
        <v>16.600000000000001</v>
      </c>
      <c r="H20" s="1892">
        <v>126</v>
      </c>
    </row>
    <row r="21" spans="1:8" s="121" customFormat="1" ht="15" customHeight="1">
      <c r="A21" s="812" t="s">
        <v>68</v>
      </c>
      <c r="B21" s="1894">
        <v>2693</v>
      </c>
      <c r="C21" s="1894">
        <v>1659</v>
      </c>
      <c r="D21" s="1894">
        <v>2163</v>
      </c>
      <c r="E21" s="1894">
        <v>237</v>
      </c>
      <c r="F21" s="1894">
        <v>74</v>
      </c>
      <c r="G21" s="1824">
        <v>11.6</v>
      </c>
      <c r="H21" s="1892">
        <v>214</v>
      </c>
    </row>
    <row r="22" spans="1:8" s="121" customFormat="1" ht="15" customHeight="1">
      <c r="A22" s="812" t="s">
        <v>69</v>
      </c>
      <c r="B22" s="1894">
        <v>2535</v>
      </c>
      <c r="C22" s="1894">
        <v>1502</v>
      </c>
      <c r="D22" s="1894">
        <v>2146</v>
      </c>
      <c r="E22" s="1894">
        <v>297</v>
      </c>
      <c r="F22" s="1894">
        <v>57</v>
      </c>
      <c r="G22" s="1824">
        <v>13</v>
      </c>
      <c r="H22" s="1892">
        <v>232</v>
      </c>
    </row>
    <row r="23" spans="1:8" s="121" customFormat="1" ht="15" customHeight="1">
      <c r="A23" s="812" t="s">
        <v>70</v>
      </c>
      <c r="B23" s="1894">
        <v>1451</v>
      </c>
      <c r="C23" s="1894">
        <v>873</v>
      </c>
      <c r="D23" s="1894">
        <v>1160</v>
      </c>
      <c r="E23" s="1894">
        <v>157</v>
      </c>
      <c r="F23" s="1894">
        <v>57</v>
      </c>
      <c r="G23" s="1824">
        <v>4.0999999999999996</v>
      </c>
      <c r="H23" s="1892">
        <v>379</v>
      </c>
    </row>
    <row r="24" spans="1:8" s="121" customFormat="1" ht="15" customHeight="1">
      <c r="A24" s="812" t="s">
        <v>71</v>
      </c>
      <c r="B24" s="1894">
        <v>1616</v>
      </c>
      <c r="C24" s="1894">
        <v>995</v>
      </c>
      <c r="D24" s="1894">
        <v>1430</v>
      </c>
      <c r="E24" s="1894">
        <v>163</v>
      </c>
      <c r="F24" s="1894">
        <v>59</v>
      </c>
      <c r="G24" s="1824">
        <v>9.6</v>
      </c>
      <c r="H24" s="1892">
        <v>350</v>
      </c>
    </row>
    <row r="25" spans="1:8" s="121" customFormat="1" ht="15" customHeight="1">
      <c r="A25" s="812" t="s">
        <v>72</v>
      </c>
      <c r="B25" s="1894">
        <v>3141</v>
      </c>
      <c r="C25" s="1894">
        <v>1768</v>
      </c>
      <c r="D25" s="1894">
        <v>2530</v>
      </c>
      <c r="E25" s="1894">
        <v>352</v>
      </c>
      <c r="F25" s="1894">
        <v>78</v>
      </c>
      <c r="G25" s="1824">
        <v>9.1</v>
      </c>
      <c r="H25" s="1892">
        <v>543</v>
      </c>
    </row>
    <row r="26" spans="1:8" s="121" customFormat="1" ht="15" customHeight="1">
      <c r="A26" s="812" t="s">
        <v>73</v>
      </c>
      <c r="B26" s="1894">
        <v>2776</v>
      </c>
      <c r="C26" s="1894">
        <v>1521</v>
      </c>
      <c r="D26" s="1894">
        <v>2411</v>
      </c>
      <c r="E26" s="1894">
        <v>219</v>
      </c>
      <c r="F26" s="1894">
        <v>54</v>
      </c>
      <c r="G26" s="1824">
        <v>6.9</v>
      </c>
      <c r="H26" s="1892">
        <v>362</v>
      </c>
    </row>
    <row r="27" spans="1:8" s="121" customFormat="1" ht="15" customHeight="1">
      <c r="A27" s="1191" t="s">
        <v>74</v>
      </c>
      <c r="B27" s="1896">
        <v>9845</v>
      </c>
      <c r="C27" s="1896">
        <v>5375</v>
      </c>
      <c r="D27" s="1896">
        <v>8033</v>
      </c>
      <c r="E27" s="1896">
        <v>1378</v>
      </c>
      <c r="F27" s="1896">
        <v>297</v>
      </c>
      <c r="G27" s="1646">
        <v>7.5</v>
      </c>
      <c r="H27" s="1897">
        <v>1108</v>
      </c>
    </row>
    <row r="28" spans="1:8" s="121" customFormat="1" ht="15" customHeight="1">
      <c r="A28" s="1191" t="s">
        <v>273</v>
      </c>
      <c r="B28" s="1760"/>
      <c r="C28" s="1760"/>
      <c r="D28" s="1760"/>
      <c r="E28" s="1760"/>
      <c r="F28" s="1760"/>
      <c r="G28" s="1760"/>
      <c r="H28" s="1353"/>
    </row>
    <row r="29" spans="1:8" s="121" customFormat="1" ht="15" customHeight="1">
      <c r="A29" s="1190" t="s">
        <v>1323</v>
      </c>
      <c r="B29" s="1760"/>
      <c r="C29" s="1760"/>
      <c r="D29" s="1760"/>
      <c r="E29" s="1760"/>
      <c r="F29" s="1760"/>
      <c r="G29" s="1760"/>
      <c r="H29" s="1353"/>
    </row>
    <row r="30" spans="1:8" s="121" customFormat="1" ht="15" customHeight="1">
      <c r="A30" s="812" t="s">
        <v>75</v>
      </c>
      <c r="B30" s="1894">
        <v>3418</v>
      </c>
      <c r="C30" s="1894">
        <v>1824</v>
      </c>
      <c r="D30" s="1894">
        <v>2708</v>
      </c>
      <c r="E30" s="1894">
        <v>503</v>
      </c>
      <c r="F30" s="1894">
        <v>110</v>
      </c>
      <c r="G30" s="1824">
        <v>11</v>
      </c>
      <c r="H30" s="1892">
        <v>284</v>
      </c>
    </row>
    <row r="31" spans="1:8" s="121" customFormat="1" ht="15" customHeight="1">
      <c r="A31" s="812" t="s">
        <v>76</v>
      </c>
      <c r="B31" s="1894">
        <v>1454</v>
      </c>
      <c r="C31" s="1894">
        <v>799</v>
      </c>
      <c r="D31" s="1894">
        <v>1185</v>
      </c>
      <c r="E31" s="1894">
        <v>203</v>
      </c>
      <c r="F31" s="1894">
        <v>51</v>
      </c>
      <c r="G31" s="1824">
        <v>8.3000000000000007</v>
      </c>
      <c r="H31" s="1892">
        <v>190</v>
      </c>
    </row>
    <row r="32" spans="1:8" s="121" customFormat="1" ht="15" customHeight="1">
      <c r="A32" s="1192" t="s">
        <v>77</v>
      </c>
      <c r="B32" s="1894">
        <v>695</v>
      </c>
      <c r="C32" s="1894">
        <v>426</v>
      </c>
      <c r="D32" s="1894">
        <v>611</v>
      </c>
      <c r="E32" s="1894">
        <v>85</v>
      </c>
      <c r="F32" s="1894">
        <v>16</v>
      </c>
      <c r="G32" s="1824">
        <v>8.1</v>
      </c>
      <c r="H32" s="1892">
        <v>146</v>
      </c>
    </row>
    <row r="33" spans="1:8" s="121" customFormat="1" ht="15" customHeight="1">
      <c r="A33" s="812" t="s">
        <v>78</v>
      </c>
      <c r="B33" s="1894">
        <v>1311</v>
      </c>
      <c r="C33" s="1894">
        <v>693</v>
      </c>
      <c r="D33" s="1894">
        <v>1128</v>
      </c>
      <c r="E33" s="1894">
        <v>193</v>
      </c>
      <c r="F33" s="1894">
        <v>34</v>
      </c>
      <c r="G33" s="1824">
        <v>10.3</v>
      </c>
      <c r="H33" s="1892">
        <v>271</v>
      </c>
    </row>
    <row r="34" spans="1:8" s="121" customFormat="1" ht="15" customHeight="1">
      <c r="A34" s="812" t="s">
        <v>79</v>
      </c>
      <c r="B34" s="1894">
        <v>2070</v>
      </c>
      <c r="C34" s="1894">
        <v>1186</v>
      </c>
      <c r="D34" s="1894">
        <v>1664</v>
      </c>
      <c r="E34" s="1894">
        <v>260</v>
      </c>
      <c r="F34" s="1894">
        <v>60</v>
      </c>
      <c r="G34" s="1824">
        <v>13.7</v>
      </c>
      <c r="H34" s="1892">
        <v>165</v>
      </c>
    </row>
    <row r="35" spans="1:8" s="121" customFormat="1" ht="15" customHeight="1">
      <c r="A35" s="812" t="s">
        <v>80</v>
      </c>
      <c r="B35" s="1894">
        <v>897</v>
      </c>
      <c r="C35" s="1894">
        <v>447</v>
      </c>
      <c r="D35" s="1894">
        <v>737</v>
      </c>
      <c r="E35" s="1894">
        <v>134</v>
      </c>
      <c r="F35" s="1894">
        <v>26</v>
      </c>
      <c r="G35" s="1824">
        <v>13.8</v>
      </c>
      <c r="H35" s="1892">
        <v>52</v>
      </c>
    </row>
    <row r="36" spans="1:8" s="121" customFormat="1" ht="15" customHeight="1">
      <c r="A36" s="1191" t="s">
        <v>81</v>
      </c>
      <c r="B36" s="1896">
        <v>17091</v>
      </c>
      <c r="C36" s="1896">
        <v>9175</v>
      </c>
      <c r="D36" s="1896">
        <v>14002</v>
      </c>
      <c r="E36" s="1896">
        <v>1909</v>
      </c>
      <c r="F36" s="1896">
        <v>540</v>
      </c>
      <c r="G36" s="1646">
        <v>10.8</v>
      </c>
      <c r="H36" s="1897">
        <v>2526</v>
      </c>
    </row>
    <row r="37" spans="1:8" s="121" customFormat="1" ht="15" customHeight="1">
      <c r="A37" s="1191" t="s">
        <v>273</v>
      </c>
      <c r="B37" s="1760"/>
      <c r="C37" s="1760"/>
      <c r="D37" s="1760"/>
      <c r="E37" s="1760"/>
      <c r="F37" s="1760"/>
      <c r="G37" s="1760"/>
      <c r="H37" s="1353"/>
    </row>
    <row r="38" spans="1:8" s="121" customFormat="1" ht="15" customHeight="1">
      <c r="A38" s="1190" t="s">
        <v>1323</v>
      </c>
      <c r="B38" s="1895"/>
      <c r="C38" s="1895"/>
      <c r="D38" s="1895"/>
      <c r="E38" s="1895"/>
      <c r="F38" s="1895"/>
      <c r="G38" s="1895"/>
      <c r="H38" s="1777"/>
    </row>
    <row r="39" spans="1:8" s="121" customFormat="1" ht="15" customHeight="1">
      <c r="A39" s="812" t="s">
        <v>82</v>
      </c>
      <c r="B39" s="1894">
        <v>3124</v>
      </c>
      <c r="C39" s="1894">
        <v>1667</v>
      </c>
      <c r="D39" s="1894">
        <v>2634</v>
      </c>
      <c r="E39" s="1894">
        <v>367</v>
      </c>
      <c r="F39" s="1894">
        <v>104</v>
      </c>
      <c r="G39" s="1824">
        <v>16.399999999999999</v>
      </c>
      <c r="H39" s="1892">
        <v>144</v>
      </c>
    </row>
    <row r="40" spans="1:8" s="121" customFormat="1" ht="15" customHeight="1">
      <c r="A40" s="812" t="s">
        <v>83</v>
      </c>
      <c r="B40" s="1894">
        <v>3221</v>
      </c>
      <c r="C40" s="1894">
        <v>1674</v>
      </c>
      <c r="D40" s="1894">
        <v>2748</v>
      </c>
      <c r="E40" s="1894">
        <v>362</v>
      </c>
      <c r="F40" s="1894">
        <v>78</v>
      </c>
      <c r="G40" s="1824">
        <v>17.899999999999999</v>
      </c>
      <c r="H40" s="1892">
        <v>286</v>
      </c>
    </row>
    <row r="41" spans="1:8" s="121" customFormat="1" ht="15" customHeight="1">
      <c r="A41" s="812" t="s">
        <v>84</v>
      </c>
      <c r="B41" s="1894">
        <v>1572</v>
      </c>
      <c r="C41" s="1894">
        <v>956</v>
      </c>
      <c r="D41" s="1894">
        <v>1307</v>
      </c>
      <c r="E41" s="1894">
        <v>219</v>
      </c>
      <c r="F41" s="1894">
        <v>39</v>
      </c>
      <c r="G41" s="1824">
        <v>12</v>
      </c>
      <c r="H41" s="1892">
        <v>186</v>
      </c>
    </row>
    <row r="42" spans="1:8" s="121" customFormat="1" ht="15" customHeight="1">
      <c r="A42" s="812" t="s">
        <v>85</v>
      </c>
      <c r="B42" s="1894">
        <v>1659</v>
      </c>
      <c r="C42" s="1894">
        <v>806</v>
      </c>
      <c r="D42" s="1894">
        <v>1330</v>
      </c>
      <c r="E42" s="1894">
        <v>218</v>
      </c>
      <c r="F42" s="1894">
        <v>47</v>
      </c>
      <c r="G42" s="1824">
        <v>9.6</v>
      </c>
      <c r="H42" s="1892">
        <v>342</v>
      </c>
    </row>
    <row r="43" spans="1:8" s="121" customFormat="1" ht="15" customHeight="1">
      <c r="A43" s="812" t="s">
        <v>86</v>
      </c>
      <c r="B43" s="1894">
        <v>635</v>
      </c>
      <c r="C43" s="1894">
        <v>341</v>
      </c>
      <c r="D43" s="1894">
        <v>497</v>
      </c>
      <c r="E43" s="1894">
        <v>66</v>
      </c>
      <c r="F43" s="1894">
        <v>22</v>
      </c>
      <c r="G43" s="1824">
        <v>6.4</v>
      </c>
      <c r="H43" s="1892">
        <v>182</v>
      </c>
    </row>
    <row r="44" spans="1:8" s="121" customFormat="1" ht="15" customHeight="1">
      <c r="A44" s="812" t="s">
        <v>87</v>
      </c>
      <c r="B44" s="1894">
        <v>3044</v>
      </c>
      <c r="C44" s="1894">
        <v>1664</v>
      </c>
      <c r="D44" s="1894">
        <v>2407</v>
      </c>
      <c r="E44" s="1894">
        <v>297</v>
      </c>
      <c r="F44" s="1894">
        <v>104</v>
      </c>
      <c r="G44" s="1824">
        <v>7.5</v>
      </c>
      <c r="H44" s="1892">
        <v>406</v>
      </c>
    </row>
    <row r="45" spans="1:8" s="121" customFormat="1" ht="15" customHeight="1">
      <c r="A45" s="812" t="s">
        <v>88</v>
      </c>
      <c r="B45" s="1894">
        <v>1908</v>
      </c>
      <c r="C45" s="1894">
        <v>1070</v>
      </c>
      <c r="D45" s="1894">
        <v>1491</v>
      </c>
      <c r="E45" s="1894">
        <v>220</v>
      </c>
      <c r="F45" s="1894">
        <v>80</v>
      </c>
      <c r="G45" s="1824">
        <v>8.6</v>
      </c>
      <c r="H45" s="1892">
        <v>231</v>
      </c>
    </row>
    <row r="46" spans="1:8" s="121" customFormat="1" ht="15" customHeight="1">
      <c r="A46" s="812" t="s">
        <v>89</v>
      </c>
      <c r="B46" s="1894">
        <v>1928</v>
      </c>
      <c r="C46" s="1894">
        <v>997</v>
      </c>
      <c r="D46" s="1894">
        <v>1588</v>
      </c>
      <c r="E46" s="1894">
        <v>160</v>
      </c>
      <c r="F46" s="1894">
        <v>66</v>
      </c>
      <c r="G46" s="1824">
        <v>2.2000000000000002</v>
      </c>
      <c r="H46" s="1892">
        <v>749</v>
      </c>
    </row>
    <row r="47" spans="1:8" s="59" customFormat="1" ht="15" customHeight="1">
      <c r="A47" s="2693" t="s">
        <v>1430</v>
      </c>
      <c r="B47" s="2693"/>
      <c r="C47" s="2693"/>
      <c r="D47" s="2693"/>
      <c r="E47" s="2693"/>
      <c r="F47" s="2693"/>
      <c r="G47" s="2693"/>
      <c r="H47" s="2694"/>
    </row>
    <row r="48" spans="1:8" ht="12.75" customHeight="1">
      <c r="A48" s="2692" t="s">
        <v>807</v>
      </c>
      <c r="B48" s="2692"/>
      <c r="C48" s="2692"/>
      <c r="D48" s="2692"/>
      <c r="E48" s="2692"/>
      <c r="F48" s="2692"/>
      <c r="G48" s="2692"/>
      <c r="H48" s="2692"/>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6"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F3" sqref="F3"/>
    </sheetView>
  </sheetViews>
  <sheetFormatPr defaultColWidth="9" defaultRowHeight="12.75"/>
  <cols>
    <col min="1" max="1" width="43.125" style="2" customWidth="1"/>
    <col min="2" max="6" width="15.625" style="2" customWidth="1"/>
    <col min="7" max="16384" width="9" style="2"/>
  </cols>
  <sheetData>
    <row r="1" spans="1:9" ht="15" customHeight="1">
      <c r="A1" s="2129" t="s">
        <v>1920</v>
      </c>
      <c r="B1" s="2129"/>
      <c r="C1" s="2129"/>
      <c r="D1" s="4"/>
      <c r="E1" s="925"/>
      <c r="F1" s="925"/>
    </row>
    <row r="2" spans="1:9" ht="15" customHeight="1">
      <c r="A2" s="2381" t="s">
        <v>1917</v>
      </c>
      <c r="B2" s="2381"/>
      <c r="C2" s="2381"/>
      <c r="D2" s="2381"/>
      <c r="E2" s="925"/>
      <c r="F2" s="925"/>
    </row>
    <row r="3" spans="1:9" ht="15" customHeight="1">
      <c r="A3" s="2240" t="s">
        <v>1922</v>
      </c>
      <c r="B3" s="2240"/>
      <c r="C3" s="2240"/>
      <c r="D3" s="9"/>
      <c r="E3" s="7"/>
      <c r="F3" s="1702" t="s">
        <v>1</v>
      </c>
    </row>
    <row r="4" spans="1:9" ht="15" customHeight="1">
      <c r="A4" s="2240" t="s">
        <v>1921</v>
      </c>
      <c r="B4" s="2240"/>
      <c r="C4" s="2240"/>
      <c r="D4" s="2240"/>
      <c r="E4" s="7"/>
      <c r="F4" s="1702" t="s">
        <v>2</v>
      </c>
    </row>
    <row r="5" spans="1:9" s="121" customFormat="1" ht="15" customHeight="1">
      <c r="A5" s="354"/>
      <c r="B5" s="2203" t="s">
        <v>644</v>
      </c>
      <c r="C5" s="2148"/>
      <c r="D5" s="2148"/>
      <c r="E5" s="2148"/>
      <c r="F5" s="2148"/>
    </row>
    <row r="6" spans="1:9" s="121" customFormat="1" ht="15" customHeight="1">
      <c r="A6" s="318" t="s">
        <v>264</v>
      </c>
      <c r="B6" s="2171" t="s">
        <v>163</v>
      </c>
      <c r="C6" s="2205"/>
      <c r="D6" s="2205"/>
      <c r="E6" s="2205"/>
      <c r="F6" s="2205"/>
    </row>
    <row r="7" spans="1:9" s="121" customFormat="1" ht="15" customHeight="1">
      <c r="A7" s="981" t="s">
        <v>284</v>
      </c>
      <c r="B7" s="370" t="s">
        <v>645</v>
      </c>
      <c r="C7" s="2705" t="s">
        <v>51</v>
      </c>
      <c r="D7" s="2705" t="s">
        <v>52</v>
      </c>
      <c r="E7" s="2705" t="s">
        <v>53</v>
      </c>
      <c r="F7" s="337" t="s">
        <v>647</v>
      </c>
    </row>
    <row r="8" spans="1:9" s="121" customFormat="1" ht="15" customHeight="1">
      <c r="A8" s="356"/>
      <c r="B8" s="938" t="s">
        <v>646</v>
      </c>
      <c r="C8" s="2706"/>
      <c r="D8" s="2706"/>
      <c r="E8" s="2706"/>
      <c r="F8" s="917" t="s">
        <v>648</v>
      </c>
    </row>
    <row r="9" spans="1:9" s="121" customFormat="1" ht="15" customHeight="1">
      <c r="A9" s="560" t="s">
        <v>49</v>
      </c>
      <c r="B9" s="1900">
        <v>5084</v>
      </c>
      <c r="C9" s="1900">
        <v>11167</v>
      </c>
      <c r="D9" s="1900">
        <v>10624</v>
      </c>
      <c r="E9" s="1900">
        <v>8297</v>
      </c>
      <c r="F9" s="1901">
        <v>8069</v>
      </c>
      <c r="G9" s="144"/>
      <c r="H9" s="147"/>
      <c r="I9" s="223"/>
    </row>
    <row r="10" spans="1:9" s="121" customFormat="1" ht="15" customHeight="1">
      <c r="A10" s="851" t="s">
        <v>50</v>
      </c>
      <c r="B10" s="1902"/>
      <c r="C10" s="1902"/>
      <c r="D10" s="1902"/>
      <c r="E10" s="1902"/>
      <c r="F10" s="1903"/>
      <c r="H10" s="147"/>
      <c r="I10" s="223"/>
    </row>
    <row r="11" spans="1:9" s="121" customFormat="1" ht="15" customHeight="1">
      <c r="A11" s="729" t="s">
        <v>272</v>
      </c>
      <c r="B11" s="1902"/>
      <c r="C11" s="1902"/>
      <c r="D11" s="1902"/>
      <c r="E11" s="1902"/>
      <c r="F11" s="1903"/>
      <c r="H11" s="147"/>
      <c r="I11" s="223"/>
    </row>
    <row r="12" spans="1:9" s="121" customFormat="1" ht="15" customHeight="1">
      <c r="A12" s="851" t="s">
        <v>283</v>
      </c>
      <c r="B12" s="1902"/>
      <c r="C12" s="1902"/>
      <c r="D12" s="1902"/>
      <c r="E12" s="1902"/>
      <c r="F12" s="1903"/>
      <c r="H12" s="147"/>
      <c r="I12" s="223"/>
    </row>
    <row r="13" spans="1:9" s="121" customFormat="1" ht="15" customHeight="1">
      <c r="A13" s="729" t="s">
        <v>66</v>
      </c>
      <c r="B13" s="1904">
        <v>1999</v>
      </c>
      <c r="C13" s="1904">
        <v>4288</v>
      </c>
      <c r="D13" s="1904">
        <v>4005</v>
      </c>
      <c r="E13" s="1904">
        <v>3157</v>
      </c>
      <c r="F13" s="1905">
        <v>2856</v>
      </c>
      <c r="G13" s="144"/>
      <c r="H13" s="147"/>
      <c r="I13" s="223"/>
    </row>
    <row r="14" spans="1:9" s="121" customFormat="1" ht="15" customHeight="1">
      <c r="A14" s="729" t="s">
        <v>273</v>
      </c>
      <c r="B14" s="1895"/>
      <c r="C14" s="1895"/>
      <c r="D14" s="1895"/>
      <c r="E14" s="1895"/>
      <c r="F14" s="1777"/>
      <c r="H14" s="147"/>
      <c r="I14" s="223"/>
    </row>
    <row r="15" spans="1:9" s="121" customFormat="1" ht="15" customHeight="1">
      <c r="A15" s="851" t="s">
        <v>1323</v>
      </c>
      <c r="B15" s="1895"/>
      <c r="C15" s="1895"/>
      <c r="D15" s="1895"/>
      <c r="E15" s="1895"/>
      <c r="F15" s="1777"/>
      <c r="H15" s="147"/>
      <c r="I15" s="223"/>
    </row>
    <row r="16" spans="1:9" s="121" customFormat="1" ht="15" customHeight="1">
      <c r="A16" s="562" t="s">
        <v>67</v>
      </c>
      <c r="B16" s="1906">
        <v>249</v>
      </c>
      <c r="C16" s="1906">
        <v>534</v>
      </c>
      <c r="D16" s="1906">
        <v>510</v>
      </c>
      <c r="E16" s="1906">
        <v>457</v>
      </c>
      <c r="F16" s="1907">
        <v>343</v>
      </c>
      <c r="G16" s="144"/>
      <c r="H16" s="147"/>
      <c r="I16" s="223"/>
    </row>
    <row r="17" spans="1:9" s="121" customFormat="1" ht="15" customHeight="1">
      <c r="A17" s="562" t="s">
        <v>68</v>
      </c>
      <c r="B17" s="1906">
        <v>327</v>
      </c>
      <c r="C17" s="1906">
        <v>710</v>
      </c>
      <c r="D17" s="1906">
        <v>656</v>
      </c>
      <c r="E17" s="1906">
        <v>522</v>
      </c>
      <c r="F17" s="1907">
        <v>478</v>
      </c>
      <c r="G17" s="144"/>
      <c r="H17" s="147"/>
      <c r="I17" s="223"/>
    </row>
    <row r="18" spans="1:9" s="121" customFormat="1" ht="15" customHeight="1">
      <c r="A18" s="562" t="s">
        <v>69</v>
      </c>
      <c r="B18" s="1906">
        <v>312</v>
      </c>
      <c r="C18" s="1906">
        <v>641</v>
      </c>
      <c r="D18" s="1906">
        <v>656</v>
      </c>
      <c r="E18" s="1906">
        <v>470</v>
      </c>
      <c r="F18" s="1907">
        <v>456</v>
      </c>
      <c r="G18" s="144"/>
      <c r="H18" s="147"/>
      <c r="I18" s="223"/>
    </row>
    <row r="19" spans="1:9" s="121" customFormat="1" ht="15" customHeight="1">
      <c r="A19" s="562" t="s">
        <v>70</v>
      </c>
      <c r="B19" s="1906">
        <v>221</v>
      </c>
      <c r="C19" s="1906">
        <v>414</v>
      </c>
      <c r="D19" s="1906">
        <v>339</v>
      </c>
      <c r="E19" s="1906">
        <v>233</v>
      </c>
      <c r="F19" s="1907">
        <v>244</v>
      </c>
      <c r="G19" s="144"/>
      <c r="H19" s="147"/>
      <c r="I19" s="223"/>
    </row>
    <row r="20" spans="1:9" s="121" customFormat="1" ht="15" customHeight="1">
      <c r="A20" s="562" t="s">
        <v>71</v>
      </c>
      <c r="B20" s="1906">
        <v>261</v>
      </c>
      <c r="C20" s="1906">
        <v>494</v>
      </c>
      <c r="D20" s="1906">
        <v>378</v>
      </c>
      <c r="E20" s="1906">
        <v>278</v>
      </c>
      <c r="F20" s="1907">
        <v>205</v>
      </c>
      <c r="G20" s="144"/>
      <c r="H20" s="147"/>
      <c r="I20" s="223"/>
    </row>
    <row r="21" spans="1:9" s="121" customFormat="1" ht="15" customHeight="1">
      <c r="A21" s="562" t="s">
        <v>72</v>
      </c>
      <c r="B21" s="1906">
        <v>361</v>
      </c>
      <c r="C21" s="1906">
        <v>845</v>
      </c>
      <c r="D21" s="1906">
        <v>718</v>
      </c>
      <c r="E21" s="1906">
        <v>606</v>
      </c>
      <c r="F21" s="1907">
        <v>611</v>
      </c>
      <c r="G21" s="144"/>
      <c r="H21" s="147"/>
      <c r="I21" s="223"/>
    </row>
    <row r="22" spans="1:9" s="121" customFormat="1" ht="15" customHeight="1">
      <c r="A22" s="562" t="s">
        <v>73</v>
      </c>
      <c r="B22" s="1906">
        <v>268</v>
      </c>
      <c r="C22" s="1906">
        <v>650</v>
      </c>
      <c r="D22" s="1906">
        <v>748</v>
      </c>
      <c r="E22" s="1906">
        <v>591</v>
      </c>
      <c r="F22" s="1907">
        <v>519</v>
      </c>
      <c r="G22" s="144"/>
      <c r="H22" s="147"/>
      <c r="I22" s="223"/>
    </row>
    <row r="23" spans="1:9" s="138" customFormat="1" ht="15" customHeight="1">
      <c r="A23" s="729" t="s">
        <v>74</v>
      </c>
      <c r="B23" s="1904">
        <v>1182</v>
      </c>
      <c r="C23" s="1904">
        <v>2517</v>
      </c>
      <c r="D23" s="1904">
        <v>2389</v>
      </c>
      <c r="E23" s="1904">
        <v>1807</v>
      </c>
      <c r="F23" s="1905">
        <v>1950</v>
      </c>
      <c r="G23" s="220"/>
      <c r="H23" s="1137"/>
      <c r="I23" s="1138"/>
    </row>
    <row r="24" spans="1:9" s="121" customFormat="1" ht="15" customHeight="1">
      <c r="A24" s="729" t="s">
        <v>273</v>
      </c>
      <c r="B24" s="1895"/>
      <c r="C24" s="1895"/>
      <c r="D24" s="1895"/>
      <c r="E24" s="1895"/>
      <c r="F24" s="1777"/>
      <c r="H24" s="147"/>
      <c r="I24" s="223"/>
    </row>
    <row r="25" spans="1:9" s="121" customFormat="1" ht="15" customHeight="1">
      <c r="A25" s="851" t="s">
        <v>1323</v>
      </c>
      <c r="B25" s="1895"/>
      <c r="C25" s="1895"/>
      <c r="D25" s="1895"/>
      <c r="E25" s="1895"/>
      <c r="F25" s="1777"/>
      <c r="H25" s="147"/>
      <c r="I25" s="223"/>
    </row>
    <row r="26" spans="1:9" s="121" customFormat="1" ht="15" customHeight="1">
      <c r="A26" s="562" t="s">
        <v>75</v>
      </c>
      <c r="B26" s="1906">
        <v>376</v>
      </c>
      <c r="C26" s="1906">
        <v>938</v>
      </c>
      <c r="D26" s="1906">
        <v>910</v>
      </c>
      <c r="E26" s="1906">
        <v>604</v>
      </c>
      <c r="F26" s="1907">
        <v>590</v>
      </c>
      <c r="G26" s="144"/>
      <c r="H26" s="147"/>
      <c r="I26" s="223"/>
    </row>
    <row r="27" spans="1:9" s="121" customFormat="1" ht="15" customHeight="1">
      <c r="A27" s="562" t="s">
        <v>76</v>
      </c>
      <c r="B27" s="1906">
        <v>211</v>
      </c>
      <c r="C27" s="1906">
        <v>326</v>
      </c>
      <c r="D27" s="1906">
        <v>325</v>
      </c>
      <c r="E27" s="1906">
        <v>295</v>
      </c>
      <c r="F27" s="1907">
        <v>297</v>
      </c>
      <c r="G27" s="144"/>
      <c r="H27" s="147"/>
      <c r="I27" s="223"/>
    </row>
    <row r="28" spans="1:9" s="121" customFormat="1" ht="15" customHeight="1">
      <c r="A28" s="562" t="s">
        <v>77</v>
      </c>
      <c r="B28" s="1906">
        <v>76</v>
      </c>
      <c r="C28" s="1906">
        <v>191</v>
      </c>
      <c r="D28" s="1906">
        <v>161</v>
      </c>
      <c r="E28" s="1906">
        <v>123</v>
      </c>
      <c r="F28" s="1907">
        <v>144</v>
      </c>
      <c r="G28" s="144"/>
      <c r="H28" s="147"/>
      <c r="I28" s="223"/>
    </row>
    <row r="29" spans="1:9" s="121" customFormat="1" ht="15" customHeight="1">
      <c r="A29" s="562" t="s">
        <v>78</v>
      </c>
      <c r="B29" s="1906">
        <v>162</v>
      </c>
      <c r="C29" s="1906">
        <v>332</v>
      </c>
      <c r="D29" s="1906">
        <v>331</v>
      </c>
      <c r="E29" s="1906">
        <v>235</v>
      </c>
      <c r="F29" s="1907">
        <v>251</v>
      </c>
      <c r="G29" s="144"/>
      <c r="H29" s="147"/>
      <c r="I29" s="223"/>
    </row>
    <row r="30" spans="1:9" s="121" customFormat="1" ht="15" customHeight="1">
      <c r="A30" s="562" t="s">
        <v>79</v>
      </c>
      <c r="B30" s="1906">
        <v>247</v>
      </c>
      <c r="C30" s="1906">
        <v>543</v>
      </c>
      <c r="D30" s="1906">
        <v>450</v>
      </c>
      <c r="E30" s="1906">
        <v>375</v>
      </c>
      <c r="F30" s="1907">
        <v>455</v>
      </c>
      <c r="G30" s="144"/>
      <c r="H30" s="147"/>
      <c r="I30" s="223"/>
    </row>
    <row r="31" spans="1:9" s="121" customFormat="1" ht="15" customHeight="1">
      <c r="A31" s="562" t="s">
        <v>80</v>
      </c>
      <c r="B31" s="1906">
        <v>110</v>
      </c>
      <c r="C31" s="1906">
        <v>187</v>
      </c>
      <c r="D31" s="1906">
        <v>212</v>
      </c>
      <c r="E31" s="1906">
        <v>175</v>
      </c>
      <c r="F31" s="1907">
        <v>213</v>
      </c>
      <c r="G31" s="144"/>
      <c r="H31" s="147"/>
      <c r="I31" s="223"/>
    </row>
    <row r="32" spans="1:9" s="121" customFormat="1" ht="15" customHeight="1">
      <c r="A32" s="729" t="s">
        <v>81</v>
      </c>
      <c r="B32" s="1904">
        <v>1903</v>
      </c>
      <c r="C32" s="1904">
        <v>4362</v>
      </c>
      <c r="D32" s="1904">
        <v>4230</v>
      </c>
      <c r="E32" s="1904">
        <v>3333</v>
      </c>
      <c r="F32" s="1905">
        <v>3263</v>
      </c>
      <c r="G32" s="144"/>
      <c r="H32" s="147"/>
      <c r="I32" s="223"/>
    </row>
    <row r="33" spans="1:9" s="121" customFormat="1" ht="15" customHeight="1">
      <c r="A33" s="729" t="s">
        <v>273</v>
      </c>
      <c r="B33" s="1895"/>
      <c r="C33" s="1895"/>
      <c r="D33" s="1895"/>
      <c r="E33" s="1895"/>
      <c r="F33" s="1777"/>
      <c r="H33" s="147"/>
      <c r="I33" s="223"/>
    </row>
    <row r="34" spans="1:9" s="121" customFormat="1" ht="15" customHeight="1">
      <c r="A34" s="851" t="s">
        <v>1323</v>
      </c>
      <c r="B34" s="1744"/>
      <c r="C34" s="1744"/>
      <c r="D34" s="1744"/>
      <c r="E34" s="1744"/>
      <c r="F34" s="1820"/>
      <c r="H34" s="147"/>
      <c r="I34" s="223"/>
    </row>
    <row r="35" spans="1:9" s="121" customFormat="1" ht="15" customHeight="1">
      <c r="A35" s="562" t="s">
        <v>82</v>
      </c>
      <c r="B35" s="1906">
        <v>391</v>
      </c>
      <c r="C35" s="1906">
        <v>807</v>
      </c>
      <c r="D35" s="1906">
        <v>810</v>
      </c>
      <c r="E35" s="1906">
        <v>561</v>
      </c>
      <c r="F35" s="1907">
        <v>555</v>
      </c>
      <c r="H35" s="147"/>
      <c r="I35" s="223"/>
    </row>
    <row r="36" spans="1:9" s="121" customFormat="1" ht="15" customHeight="1">
      <c r="A36" s="562" t="s">
        <v>83</v>
      </c>
      <c r="B36" s="1906">
        <v>308</v>
      </c>
      <c r="C36" s="1906">
        <v>817</v>
      </c>
      <c r="D36" s="1906">
        <v>830</v>
      </c>
      <c r="E36" s="1906">
        <v>677</v>
      </c>
      <c r="F36" s="1907">
        <v>589</v>
      </c>
      <c r="H36" s="147"/>
      <c r="I36" s="223"/>
    </row>
    <row r="37" spans="1:9" s="121" customFormat="1" ht="15" customHeight="1">
      <c r="A37" s="562" t="s">
        <v>84</v>
      </c>
      <c r="B37" s="1906">
        <v>183</v>
      </c>
      <c r="C37" s="1906">
        <v>419</v>
      </c>
      <c r="D37" s="1906">
        <v>369</v>
      </c>
      <c r="E37" s="1906">
        <v>300</v>
      </c>
      <c r="F37" s="1907">
        <v>301</v>
      </c>
      <c r="H37" s="147"/>
      <c r="I37" s="223"/>
    </row>
    <row r="38" spans="1:9" s="121" customFormat="1" ht="15" customHeight="1">
      <c r="A38" s="562" t="s">
        <v>85</v>
      </c>
      <c r="B38" s="1906">
        <v>185</v>
      </c>
      <c r="C38" s="1906">
        <v>400</v>
      </c>
      <c r="D38" s="1906">
        <v>386</v>
      </c>
      <c r="E38" s="1906">
        <v>350</v>
      </c>
      <c r="F38" s="1907">
        <v>338</v>
      </c>
      <c r="H38" s="160"/>
    </row>
    <row r="39" spans="1:9" s="121" customFormat="1" ht="15" customHeight="1">
      <c r="A39" s="562" t="s">
        <v>86</v>
      </c>
      <c r="B39" s="1906">
        <v>70</v>
      </c>
      <c r="C39" s="1906">
        <v>170</v>
      </c>
      <c r="D39" s="1906">
        <v>165</v>
      </c>
      <c r="E39" s="1906">
        <v>90</v>
      </c>
      <c r="F39" s="1907">
        <v>140</v>
      </c>
    </row>
    <row r="40" spans="1:9" s="121" customFormat="1" ht="15" customHeight="1">
      <c r="A40" s="562" t="s">
        <v>87</v>
      </c>
      <c r="B40" s="1906">
        <v>360</v>
      </c>
      <c r="C40" s="1906">
        <v>783</v>
      </c>
      <c r="D40" s="1906">
        <v>717</v>
      </c>
      <c r="E40" s="1906">
        <v>604</v>
      </c>
      <c r="F40" s="1907">
        <v>580</v>
      </c>
    </row>
    <row r="41" spans="1:9" s="121" customFormat="1" ht="15" customHeight="1">
      <c r="A41" s="562" t="s">
        <v>88</v>
      </c>
      <c r="B41" s="1906">
        <v>242</v>
      </c>
      <c r="C41" s="1906">
        <v>486</v>
      </c>
      <c r="D41" s="1906">
        <v>449</v>
      </c>
      <c r="E41" s="1906">
        <v>386</v>
      </c>
      <c r="F41" s="1907">
        <v>345</v>
      </c>
    </row>
    <row r="42" spans="1:9" s="121" customFormat="1" ht="15" customHeight="1">
      <c r="A42" s="562" t="s">
        <v>89</v>
      </c>
      <c r="B42" s="1906">
        <v>164</v>
      </c>
      <c r="C42" s="1906">
        <v>480</v>
      </c>
      <c r="D42" s="1906">
        <v>504</v>
      </c>
      <c r="E42" s="1906">
        <v>365</v>
      </c>
      <c r="F42" s="1907">
        <v>415</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activeCell="A5" sqref="A5"/>
    </sheetView>
  </sheetViews>
  <sheetFormatPr defaultColWidth="9" defaultRowHeight="14.25"/>
  <cols>
    <col min="1" max="1" width="37.25" style="2" customWidth="1"/>
    <col min="2" max="6" width="16.625" style="2" customWidth="1"/>
    <col min="7" max="16384" width="9" style="925"/>
  </cols>
  <sheetData>
    <row r="1" spans="1:7" ht="15" customHeight="1">
      <c r="A1" s="2709" t="s">
        <v>1923</v>
      </c>
      <c r="B1" s="2709"/>
      <c r="C1" s="2709"/>
      <c r="D1" s="2709"/>
      <c r="E1" s="925"/>
      <c r="F1" s="925"/>
    </row>
    <row r="2" spans="1:7" ht="15" customHeight="1">
      <c r="A2" s="2381" t="s">
        <v>1925</v>
      </c>
      <c r="B2" s="2381"/>
      <c r="C2" s="2381"/>
      <c r="D2" s="2381"/>
      <c r="E2" s="925"/>
      <c r="F2" s="925"/>
    </row>
    <row r="3" spans="1:7" ht="15" customHeight="1">
      <c r="A3" s="2710" t="s">
        <v>1924</v>
      </c>
      <c r="B3" s="2710"/>
      <c r="C3" s="2710"/>
      <c r="D3" s="2710"/>
      <c r="F3" s="1702" t="s">
        <v>1</v>
      </c>
    </row>
    <row r="4" spans="1:7" ht="15" customHeight="1">
      <c r="A4" s="2240" t="s">
        <v>1926</v>
      </c>
      <c r="B4" s="2240"/>
      <c r="C4" s="2240"/>
      <c r="D4" s="2240"/>
      <c r="F4" s="1702" t="s">
        <v>2</v>
      </c>
    </row>
    <row r="5" spans="1:7" s="121" customFormat="1" ht="15" customHeight="1">
      <c r="A5" s="354"/>
      <c r="B5" s="2203" t="s">
        <v>651</v>
      </c>
      <c r="C5" s="2148"/>
      <c r="D5" s="2148"/>
      <c r="E5" s="2148"/>
      <c r="F5" s="2148"/>
    </row>
    <row r="6" spans="1:7" s="121" customFormat="1" ht="15" customHeight="1">
      <c r="A6" s="356"/>
      <c r="B6" s="2386" t="s">
        <v>652</v>
      </c>
      <c r="C6" s="2153"/>
      <c r="D6" s="2153"/>
      <c r="E6" s="2153"/>
      <c r="F6" s="2153"/>
    </row>
    <row r="7" spans="1:7" s="121" customFormat="1" ht="15" customHeight="1">
      <c r="A7" s="318" t="s">
        <v>264</v>
      </c>
      <c r="B7" s="765"/>
      <c r="C7" s="2695" t="s">
        <v>1070</v>
      </c>
      <c r="D7" s="2695" t="s">
        <v>1071</v>
      </c>
      <c r="E7" s="2695" t="s">
        <v>1514</v>
      </c>
      <c r="F7" s="2222" t="s">
        <v>1338</v>
      </c>
    </row>
    <row r="8" spans="1:7" s="121" customFormat="1" ht="15" customHeight="1">
      <c r="A8" s="981" t="s">
        <v>284</v>
      </c>
      <c r="B8" s="343" t="s">
        <v>649</v>
      </c>
      <c r="C8" s="2199"/>
      <c r="D8" s="2199"/>
      <c r="E8" s="2199"/>
      <c r="F8" s="2204"/>
    </row>
    <row r="9" spans="1:7" s="121" customFormat="1" ht="14.25" customHeight="1">
      <c r="A9" s="356"/>
      <c r="B9" s="939" t="s">
        <v>650</v>
      </c>
      <c r="C9" s="2248" t="s">
        <v>1339</v>
      </c>
      <c r="D9" s="2248" t="s">
        <v>1072</v>
      </c>
      <c r="E9" s="2707" t="s">
        <v>1513</v>
      </c>
      <c r="F9" s="2208" t="s">
        <v>867</v>
      </c>
    </row>
    <row r="10" spans="1:7" s="121" customFormat="1" ht="15.75" customHeight="1">
      <c r="A10" s="356"/>
      <c r="B10" s="766"/>
      <c r="C10" s="2262"/>
      <c r="D10" s="2262"/>
      <c r="E10" s="2708"/>
      <c r="F10" s="2386"/>
    </row>
    <row r="11" spans="1:7" s="121" customFormat="1" ht="15" customHeight="1">
      <c r="A11" s="560" t="s">
        <v>49</v>
      </c>
      <c r="B11" s="1908">
        <v>4373</v>
      </c>
      <c r="C11" s="1908">
        <v>8209</v>
      </c>
      <c r="D11" s="1908">
        <v>5285</v>
      </c>
      <c r="E11" s="1908">
        <v>11107</v>
      </c>
      <c r="F11" s="1909">
        <v>14267</v>
      </c>
      <c r="G11" s="144"/>
    </row>
    <row r="12" spans="1:7" s="121" customFormat="1" ht="15" customHeight="1">
      <c r="A12" s="851" t="s">
        <v>50</v>
      </c>
      <c r="B12" s="1910"/>
      <c r="C12" s="1910"/>
      <c r="D12" s="1910"/>
      <c r="E12" s="1910"/>
      <c r="F12" s="1911"/>
    </row>
    <row r="13" spans="1:7" s="121" customFormat="1" ht="15" customHeight="1">
      <c r="A13" s="729" t="s">
        <v>272</v>
      </c>
      <c r="B13" s="1910"/>
      <c r="C13" s="1910"/>
      <c r="D13" s="1910"/>
      <c r="E13" s="1910"/>
      <c r="F13" s="1911"/>
    </row>
    <row r="14" spans="1:7" s="121" customFormat="1" ht="15" customHeight="1">
      <c r="A14" s="851" t="s">
        <v>283</v>
      </c>
      <c r="B14" s="1910"/>
      <c r="C14" s="1910"/>
      <c r="D14" s="1910"/>
      <c r="E14" s="1910"/>
      <c r="F14" s="1911"/>
    </row>
    <row r="15" spans="1:7" s="121" customFormat="1" ht="15" customHeight="1">
      <c r="A15" s="729" t="s">
        <v>66</v>
      </c>
      <c r="B15" s="1904">
        <v>1438</v>
      </c>
      <c r="C15" s="1904">
        <v>2978</v>
      </c>
      <c r="D15" s="1904">
        <v>2004</v>
      </c>
      <c r="E15" s="1904">
        <v>4537</v>
      </c>
      <c r="F15" s="1905">
        <v>5348</v>
      </c>
      <c r="G15" s="144"/>
    </row>
    <row r="16" spans="1:7" s="121" customFormat="1" ht="15" customHeight="1">
      <c r="A16" s="729" t="s">
        <v>273</v>
      </c>
      <c r="B16" s="1910"/>
      <c r="C16" s="1910"/>
      <c r="D16" s="1910"/>
      <c r="E16" s="1910"/>
      <c r="F16" s="1911"/>
    </row>
    <row r="17" spans="1:7" s="121" customFormat="1" ht="16.5" customHeight="1">
      <c r="A17" s="851" t="s">
        <v>1323</v>
      </c>
      <c r="B17" s="1760"/>
      <c r="C17" s="1760"/>
      <c r="D17" s="1760"/>
      <c r="E17" s="1760"/>
      <c r="F17" s="1353"/>
    </row>
    <row r="18" spans="1:7" s="121" customFormat="1" ht="15" customHeight="1">
      <c r="A18" s="562" t="s">
        <v>67</v>
      </c>
      <c r="B18" s="1906">
        <v>118</v>
      </c>
      <c r="C18" s="1906">
        <v>354</v>
      </c>
      <c r="D18" s="1906">
        <v>245</v>
      </c>
      <c r="E18" s="1906">
        <v>591</v>
      </c>
      <c r="F18" s="1907">
        <v>785</v>
      </c>
      <c r="G18" s="144"/>
    </row>
    <row r="19" spans="1:7" s="121" customFormat="1" ht="15" customHeight="1">
      <c r="A19" s="562" t="s">
        <v>68</v>
      </c>
      <c r="B19" s="1906">
        <v>239</v>
      </c>
      <c r="C19" s="1906">
        <v>583</v>
      </c>
      <c r="D19" s="1906">
        <v>342</v>
      </c>
      <c r="E19" s="1906">
        <v>779</v>
      </c>
      <c r="F19" s="1907">
        <v>750</v>
      </c>
      <c r="G19" s="144"/>
    </row>
    <row r="20" spans="1:7" s="121" customFormat="1" ht="15" customHeight="1">
      <c r="A20" s="562" t="s">
        <v>69</v>
      </c>
      <c r="B20" s="1906">
        <v>163</v>
      </c>
      <c r="C20" s="1906">
        <v>344</v>
      </c>
      <c r="D20" s="1906">
        <v>290</v>
      </c>
      <c r="E20" s="1906">
        <v>733</v>
      </c>
      <c r="F20" s="1907">
        <v>1005</v>
      </c>
      <c r="G20" s="144"/>
    </row>
    <row r="21" spans="1:7" s="121" customFormat="1" ht="15" customHeight="1">
      <c r="A21" s="562" t="s">
        <v>70</v>
      </c>
      <c r="B21" s="1906">
        <v>163</v>
      </c>
      <c r="C21" s="1906">
        <v>303</v>
      </c>
      <c r="D21" s="1906">
        <v>165</v>
      </c>
      <c r="E21" s="1906">
        <v>412</v>
      </c>
      <c r="F21" s="1907">
        <v>408</v>
      </c>
      <c r="G21" s="144"/>
    </row>
    <row r="22" spans="1:7" s="121" customFormat="1" ht="15" customHeight="1">
      <c r="A22" s="562" t="s">
        <v>71</v>
      </c>
      <c r="B22" s="1906">
        <v>119</v>
      </c>
      <c r="C22" s="1906">
        <v>282</v>
      </c>
      <c r="D22" s="1906">
        <v>204</v>
      </c>
      <c r="E22" s="1906">
        <v>548</v>
      </c>
      <c r="F22" s="1907">
        <v>463</v>
      </c>
      <c r="G22" s="144"/>
    </row>
    <row r="23" spans="1:7" s="121" customFormat="1" ht="15" customHeight="1">
      <c r="A23" s="562" t="s">
        <v>72</v>
      </c>
      <c r="B23" s="1906">
        <v>242</v>
      </c>
      <c r="C23" s="1906">
        <v>602</v>
      </c>
      <c r="D23" s="1906">
        <v>338</v>
      </c>
      <c r="E23" s="1906">
        <v>875</v>
      </c>
      <c r="F23" s="1907">
        <v>1084</v>
      </c>
      <c r="G23" s="144"/>
    </row>
    <row r="24" spans="1:7" s="121" customFormat="1" ht="15" customHeight="1">
      <c r="A24" s="562" t="s">
        <v>73</v>
      </c>
      <c r="B24" s="1906">
        <v>394</v>
      </c>
      <c r="C24" s="1906">
        <v>510</v>
      </c>
      <c r="D24" s="1906">
        <v>420</v>
      </c>
      <c r="E24" s="1906">
        <v>599</v>
      </c>
      <c r="F24" s="1907">
        <v>853</v>
      </c>
      <c r="G24" s="144"/>
    </row>
    <row r="25" spans="1:7" s="121" customFormat="1" ht="15" customHeight="1">
      <c r="A25" s="729" t="s">
        <v>74</v>
      </c>
      <c r="B25" s="1904">
        <v>979</v>
      </c>
      <c r="C25" s="1904">
        <v>2001</v>
      </c>
      <c r="D25" s="1904">
        <v>1239</v>
      </c>
      <c r="E25" s="1904">
        <v>2204</v>
      </c>
      <c r="F25" s="1905">
        <v>3422</v>
      </c>
      <c r="G25" s="220"/>
    </row>
    <row r="26" spans="1:7" s="121" customFormat="1" ht="15" customHeight="1">
      <c r="A26" s="729" t="s">
        <v>273</v>
      </c>
      <c r="B26" s="1760"/>
      <c r="C26" s="1760"/>
      <c r="D26" s="1760"/>
      <c r="E26" s="1760"/>
      <c r="F26" s="1353"/>
    </row>
    <row r="27" spans="1:7" s="121" customFormat="1" ht="15" customHeight="1">
      <c r="A27" s="851" t="s">
        <v>1323</v>
      </c>
      <c r="B27" s="1760"/>
      <c r="C27" s="1760"/>
      <c r="D27" s="1760"/>
      <c r="E27" s="1760"/>
      <c r="F27" s="1353"/>
    </row>
    <row r="28" spans="1:7" s="121" customFormat="1" ht="15" customHeight="1">
      <c r="A28" s="562" t="s">
        <v>75</v>
      </c>
      <c r="B28" s="1906">
        <v>389</v>
      </c>
      <c r="C28" s="1906">
        <v>762</v>
      </c>
      <c r="D28" s="1906">
        <v>428</v>
      </c>
      <c r="E28" s="1906">
        <v>716</v>
      </c>
      <c r="F28" s="1907">
        <v>1123</v>
      </c>
      <c r="G28" s="144"/>
    </row>
    <row r="29" spans="1:7" s="121" customFormat="1" ht="15" customHeight="1">
      <c r="A29" s="562" t="s">
        <v>76</v>
      </c>
      <c r="B29" s="1906">
        <v>159</v>
      </c>
      <c r="C29" s="1906">
        <v>294</v>
      </c>
      <c r="D29" s="1906">
        <v>165</v>
      </c>
      <c r="E29" s="1906">
        <v>337</v>
      </c>
      <c r="F29" s="1907">
        <v>499</v>
      </c>
      <c r="G29" s="144"/>
    </row>
    <row r="30" spans="1:7" s="121" customFormat="1" ht="15" customHeight="1">
      <c r="A30" s="562" t="s">
        <v>77</v>
      </c>
      <c r="B30" s="1906">
        <v>51</v>
      </c>
      <c r="C30" s="1906">
        <v>112</v>
      </c>
      <c r="D30" s="1906">
        <v>106</v>
      </c>
      <c r="E30" s="1906">
        <v>175</v>
      </c>
      <c r="F30" s="1907">
        <v>251</v>
      </c>
      <c r="G30" s="144"/>
    </row>
    <row r="31" spans="1:7" s="121" customFormat="1" ht="15" customHeight="1">
      <c r="A31" s="562" t="s">
        <v>78</v>
      </c>
      <c r="B31" s="1906">
        <v>113</v>
      </c>
      <c r="C31" s="1906">
        <v>262</v>
      </c>
      <c r="D31" s="1906">
        <v>155</v>
      </c>
      <c r="E31" s="1906">
        <v>306</v>
      </c>
      <c r="F31" s="1907">
        <v>475</v>
      </c>
    </row>
    <row r="32" spans="1:7" s="121" customFormat="1" ht="15" customHeight="1">
      <c r="A32" s="562" t="s">
        <v>79</v>
      </c>
      <c r="B32" s="1906">
        <v>197</v>
      </c>
      <c r="C32" s="1906">
        <v>396</v>
      </c>
      <c r="D32" s="1906">
        <v>282</v>
      </c>
      <c r="E32" s="1906">
        <v>414</v>
      </c>
      <c r="F32" s="1907">
        <v>781</v>
      </c>
    </row>
    <row r="33" spans="1:7" s="121" customFormat="1" ht="15" customHeight="1">
      <c r="A33" s="562" t="s">
        <v>80</v>
      </c>
      <c r="B33" s="1906">
        <v>70</v>
      </c>
      <c r="C33" s="1906">
        <v>175</v>
      </c>
      <c r="D33" s="1906">
        <v>103</v>
      </c>
      <c r="E33" s="1906">
        <v>256</v>
      </c>
      <c r="F33" s="1907">
        <v>293</v>
      </c>
    </row>
    <row r="34" spans="1:7" s="121" customFormat="1" ht="15" customHeight="1">
      <c r="A34" s="729" t="s">
        <v>81</v>
      </c>
      <c r="B34" s="1904">
        <v>1956</v>
      </c>
      <c r="C34" s="1904">
        <v>3230</v>
      </c>
      <c r="D34" s="1904">
        <v>2042</v>
      </c>
      <c r="E34" s="1904">
        <v>4366</v>
      </c>
      <c r="F34" s="1905">
        <v>5497</v>
      </c>
    </row>
    <row r="35" spans="1:7" s="121" customFormat="1" ht="15" customHeight="1">
      <c r="A35" s="729" t="s">
        <v>273</v>
      </c>
      <c r="B35" s="1760"/>
      <c r="C35" s="1760"/>
      <c r="D35" s="1760"/>
      <c r="E35" s="1760"/>
      <c r="F35" s="1353"/>
    </row>
    <row r="36" spans="1:7" s="121" customFormat="1" ht="15" customHeight="1">
      <c r="A36" s="851" t="s">
        <v>1323</v>
      </c>
      <c r="B36" s="1760"/>
      <c r="C36" s="1760"/>
      <c r="D36" s="1760"/>
      <c r="E36" s="1760"/>
      <c r="F36" s="1353"/>
    </row>
    <row r="37" spans="1:7" s="121" customFormat="1" ht="15" customHeight="1">
      <c r="A37" s="562" t="s">
        <v>82</v>
      </c>
      <c r="B37" s="1906">
        <v>218</v>
      </c>
      <c r="C37" s="1906">
        <v>542</v>
      </c>
      <c r="D37" s="1906">
        <v>424</v>
      </c>
      <c r="E37" s="1906">
        <v>937</v>
      </c>
      <c r="F37" s="1907">
        <v>1003</v>
      </c>
      <c r="G37" s="144"/>
    </row>
    <row r="38" spans="1:7" s="121" customFormat="1" ht="15" customHeight="1">
      <c r="A38" s="562" t="s">
        <v>83</v>
      </c>
      <c r="B38" s="1906">
        <v>240</v>
      </c>
      <c r="C38" s="1906">
        <v>636</v>
      </c>
      <c r="D38" s="1906">
        <v>284</v>
      </c>
      <c r="E38" s="1906">
        <v>912</v>
      </c>
      <c r="F38" s="1907">
        <v>1149</v>
      </c>
      <c r="G38" s="144"/>
    </row>
    <row r="39" spans="1:7" s="121" customFormat="1" ht="15" customHeight="1">
      <c r="A39" s="562" t="s">
        <v>84</v>
      </c>
      <c r="B39" s="1906">
        <v>119</v>
      </c>
      <c r="C39" s="1906">
        <v>326</v>
      </c>
      <c r="D39" s="1906">
        <v>184</v>
      </c>
      <c r="E39" s="1906">
        <v>453</v>
      </c>
      <c r="F39" s="1907">
        <v>490</v>
      </c>
      <c r="G39" s="144"/>
    </row>
    <row r="40" spans="1:7" s="121" customFormat="1" ht="15" customHeight="1">
      <c r="A40" s="562" t="s">
        <v>85</v>
      </c>
      <c r="B40" s="1906">
        <v>131</v>
      </c>
      <c r="C40" s="1906">
        <v>319</v>
      </c>
      <c r="D40" s="1906">
        <v>137</v>
      </c>
      <c r="E40" s="1906">
        <v>421</v>
      </c>
      <c r="F40" s="1907">
        <v>651</v>
      </c>
      <c r="G40" s="144"/>
    </row>
    <row r="41" spans="1:7" s="121" customFormat="1" ht="15" customHeight="1">
      <c r="A41" s="562" t="s">
        <v>86</v>
      </c>
      <c r="B41" s="1906">
        <v>60</v>
      </c>
      <c r="C41" s="1906">
        <v>83</v>
      </c>
      <c r="D41" s="1906">
        <v>113</v>
      </c>
      <c r="E41" s="1906">
        <v>152</v>
      </c>
      <c r="F41" s="1907">
        <v>227</v>
      </c>
    </row>
    <row r="42" spans="1:7" s="121" customFormat="1" ht="15" customHeight="1">
      <c r="A42" s="562" t="s">
        <v>87</v>
      </c>
      <c r="B42" s="1906">
        <v>390</v>
      </c>
      <c r="C42" s="1906">
        <v>535</v>
      </c>
      <c r="D42" s="1906">
        <v>386</v>
      </c>
      <c r="E42" s="1906">
        <v>735</v>
      </c>
      <c r="F42" s="1907">
        <v>998</v>
      </c>
      <c r="G42" s="144"/>
    </row>
    <row r="43" spans="1:7" s="121" customFormat="1" ht="15" customHeight="1">
      <c r="A43" s="562" t="s">
        <v>88</v>
      </c>
      <c r="B43" s="1906">
        <v>196</v>
      </c>
      <c r="C43" s="1906">
        <v>365</v>
      </c>
      <c r="D43" s="1906">
        <v>231</v>
      </c>
      <c r="E43" s="1906">
        <v>489</v>
      </c>
      <c r="F43" s="1907">
        <v>627</v>
      </c>
      <c r="G43" s="144"/>
    </row>
    <row r="44" spans="1:7" s="121" customFormat="1" ht="15" customHeight="1">
      <c r="A44" s="562" t="s">
        <v>89</v>
      </c>
      <c r="B44" s="1906">
        <v>602</v>
      </c>
      <c r="C44" s="1906">
        <v>424</v>
      </c>
      <c r="D44" s="1906">
        <v>283</v>
      </c>
      <c r="E44" s="1906">
        <v>267</v>
      </c>
      <c r="F44" s="1907">
        <v>352</v>
      </c>
      <c r="G44" s="144"/>
    </row>
    <row r="45" spans="1:7" s="1467" customFormat="1" ht="20.100000000000001" customHeight="1">
      <c r="A45" s="1466" t="s">
        <v>1728</v>
      </c>
      <c r="B45" s="279"/>
      <c r="C45" s="279"/>
      <c r="D45" s="279"/>
      <c r="E45" s="279"/>
      <c r="F45" s="279"/>
    </row>
    <row r="46" spans="1:7" s="1471" customFormat="1" ht="15" customHeight="1">
      <c r="A46" s="1470" t="s">
        <v>1729</v>
      </c>
      <c r="B46" s="1146"/>
      <c r="C46" s="1146"/>
      <c r="D46" s="1146"/>
      <c r="E46" s="1146"/>
      <c r="F46" s="1146"/>
    </row>
    <row r="47" spans="1:7" s="1472" customFormat="1" ht="15" customHeight="1">
      <c r="A47" s="1468" t="s">
        <v>155</v>
      </c>
      <c r="B47" s="105"/>
      <c r="C47" s="105"/>
      <c r="D47" s="105"/>
      <c r="E47" s="105"/>
      <c r="F47" s="105"/>
    </row>
    <row r="48" spans="1:7" s="1473" customFormat="1" ht="15" customHeight="1">
      <c r="A48" s="1469" t="s">
        <v>1512</v>
      </c>
      <c r="B48" s="47"/>
      <c r="C48" s="47"/>
      <c r="D48" s="47"/>
      <c r="E48" s="47"/>
      <c r="F48" s="47"/>
    </row>
    <row r="49" spans="1:1">
      <c r="A49" s="925"/>
    </row>
    <row r="50" spans="1:1">
      <c r="A50" s="925"/>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A3" sqref="A3"/>
    </sheetView>
  </sheetViews>
  <sheetFormatPr defaultColWidth="9" defaultRowHeight="14.25"/>
  <cols>
    <col min="1" max="1" width="31.625" style="2" customWidth="1"/>
    <col min="2" max="7" width="14.625" style="2" customWidth="1"/>
    <col min="8" max="16384" width="9" style="925"/>
  </cols>
  <sheetData>
    <row r="1" spans="1:7" ht="15" customHeight="1">
      <c r="A1" s="2129" t="s">
        <v>2042</v>
      </c>
      <c r="B1" s="2129"/>
      <c r="C1" s="2129"/>
      <c r="D1" s="2129"/>
      <c r="E1" s="2129"/>
      <c r="G1" s="1702" t="s">
        <v>1</v>
      </c>
    </row>
    <row r="2" spans="1:7" ht="15" customHeight="1">
      <c r="A2" s="2240" t="s">
        <v>2095</v>
      </c>
      <c r="B2" s="2240"/>
      <c r="C2" s="2240"/>
      <c r="D2" s="2240"/>
      <c r="E2" s="2240"/>
      <c r="G2" s="1702" t="s">
        <v>2</v>
      </c>
    </row>
    <row r="3" spans="1:7" s="160" customFormat="1" ht="9" customHeight="1">
      <c r="A3" s="354"/>
      <c r="B3" s="371" t="s">
        <v>1340</v>
      </c>
      <c r="C3" s="536"/>
      <c r="D3" s="372"/>
      <c r="E3" s="2203" t="s">
        <v>1342</v>
      </c>
      <c r="F3" s="536"/>
      <c r="G3" s="536"/>
    </row>
    <row r="4" spans="1:7" s="160" customFormat="1" ht="9" customHeight="1">
      <c r="A4" s="356" t="s">
        <v>264</v>
      </c>
      <c r="B4" s="374"/>
      <c r="C4" s="324"/>
      <c r="D4" s="375"/>
      <c r="E4" s="2243"/>
      <c r="F4" s="324"/>
      <c r="G4" s="324"/>
    </row>
    <row r="5" spans="1:7" s="160" customFormat="1" ht="15" customHeight="1">
      <c r="A5" s="1063" t="s">
        <v>284</v>
      </c>
      <c r="B5" s="202"/>
      <c r="C5" s="2120" t="s">
        <v>8</v>
      </c>
      <c r="D5" s="2198" t="s">
        <v>1341</v>
      </c>
      <c r="E5" s="2243"/>
      <c r="F5" s="2120" t="s">
        <v>3</v>
      </c>
      <c r="G5" s="2203" t="s">
        <v>1341</v>
      </c>
    </row>
    <row r="6" spans="1:7" s="160" customFormat="1" ht="26.25" customHeight="1">
      <c r="A6" s="340" t="s">
        <v>1820</v>
      </c>
      <c r="B6" s="341" t="s">
        <v>549</v>
      </c>
      <c r="C6" s="2190"/>
      <c r="D6" s="2250"/>
      <c r="E6" s="2243"/>
      <c r="F6" s="2190"/>
      <c r="G6" s="2243"/>
    </row>
    <row r="7" spans="1:7" s="160" customFormat="1" ht="30.6" customHeight="1">
      <c r="A7" s="983" t="s">
        <v>1829</v>
      </c>
      <c r="B7" s="982" t="s">
        <v>550</v>
      </c>
      <c r="C7" s="2190"/>
      <c r="D7" s="2248" t="s">
        <v>970</v>
      </c>
      <c r="E7" s="2248" t="s">
        <v>1343</v>
      </c>
      <c r="F7" s="2190"/>
      <c r="G7" s="2208" t="s">
        <v>970</v>
      </c>
    </row>
    <row r="8" spans="1:7" s="160" customFormat="1" ht="9" customHeight="1">
      <c r="A8" s="356"/>
      <c r="B8" s="376"/>
      <c r="C8" s="2191"/>
      <c r="D8" s="2261"/>
      <c r="E8" s="2261"/>
      <c r="F8" s="2191"/>
      <c r="G8" s="2209"/>
    </row>
    <row r="9" spans="1:7" s="160" customFormat="1" ht="15" customHeight="1">
      <c r="A9" s="748" t="s">
        <v>1486</v>
      </c>
      <c r="B9" s="1930">
        <v>1711</v>
      </c>
      <c r="C9" s="1931">
        <v>120.7</v>
      </c>
      <c r="D9" s="1930">
        <v>663</v>
      </c>
      <c r="E9" s="1930">
        <v>152530</v>
      </c>
      <c r="F9" s="1931">
        <v>114.4</v>
      </c>
      <c r="G9" s="1932">
        <v>90965</v>
      </c>
    </row>
    <row r="10" spans="1:7" s="160" customFormat="1" ht="15" customHeight="1">
      <c r="A10" s="852" t="s">
        <v>50</v>
      </c>
      <c r="B10" s="1933"/>
      <c r="C10" s="1933"/>
      <c r="D10" s="1933"/>
      <c r="E10" s="1933"/>
      <c r="F10" s="1933"/>
      <c r="G10" s="1934"/>
    </row>
    <row r="11" spans="1:7" s="160" customFormat="1" ht="14.25" customHeight="1">
      <c r="A11" s="755" t="s">
        <v>272</v>
      </c>
      <c r="B11" s="1933"/>
      <c r="C11" s="1933"/>
      <c r="D11" s="1933"/>
      <c r="E11" s="1933"/>
      <c r="F11" s="1933"/>
      <c r="G11" s="1934"/>
    </row>
    <row r="12" spans="1:7" s="160" customFormat="1" ht="14.25" customHeight="1">
      <c r="A12" s="852" t="s">
        <v>283</v>
      </c>
      <c r="B12" s="1933"/>
      <c r="C12" s="1933"/>
      <c r="D12" s="1933"/>
      <c r="E12" s="1933"/>
      <c r="F12" s="1933"/>
      <c r="G12" s="1934"/>
    </row>
    <row r="13" spans="1:7" s="200" customFormat="1" ht="14.25" customHeight="1">
      <c r="A13" s="767" t="s">
        <v>66</v>
      </c>
      <c r="B13" s="1935">
        <v>722</v>
      </c>
      <c r="C13" s="1936">
        <v>200</v>
      </c>
      <c r="D13" s="1935">
        <v>244</v>
      </c>
      <c r="E13" s="1935">
        <v>61811</v>
      </c>
      <c r="F13" s="1936">
        <v>157.80000000000001</v>
      </c>
      <c r="G13" s="1937">
        <v>33783</v>
      </c>
    </row>
    <row r="14" spans="1:7" s="200" customFormat="1" ht="14.25" customHeight="1">
      <c r="A14" s="755" t="s">
        <v>273</v>
      </c>
      <c r="B14" s="1938"/>
      <c r="C14" s="1938"/>
      <c r="D14" s="1938"/>
      <c r="E14" s="1938"/>
      <c r="F14" s="1938"/>
      <c r="G14" s="1939"/>
    </row>
    <row r="15" spans="1:7" s="200" customFormat="1" ht="14.25" customHeight="1">
      <c r="A15" s="852" t="s">
        <v>1323</v>
      </c>
      <c r="B15" s="1938"/>
      <c r="C15" s="1938"/>
      <c r="D15" s="1938"/>
      <c r="E15" s="1938"/>
      <c r="F15" s="1938"/>
      <c r="G15" s="1939"/>
    </row>
    <row r="16" spans="1:7" s="200" customFormat="1" ht="14.25" customHeight="1">
      <c r="A16" s="714" t="s">
        <v>67</v>
      </c>
      <c r="B16" s="1940">
        <v>22</v>
      </c>
      <c r="C16" s="1936">
        <v>146.69999999999999</v>
      </c>
      <c r="D16" s="1940">
        <v>13</v>
      </c>
      <c r="E16" s="1940">
        <v>2843</v>
      </c>
      <c r="F16" s="1936">
        <v>134.19999999999999</v>
      </c>
      <c r="G16" s="1941">
        <v>1560</v>
      </c>
    </row>
    <row r="17" spans="1:7" s="200" customFormat="1" ht="14.25" customHeight="1">
      <c r="A17" s="714" t="s">
        <v>68</v>
      </c>
      <c r="B17" s="1940">
        <v>39</v>
      </c>
      <c r="C17" s="1936">
        <v>65</v>
      </c>
      <c r="D17" s="1940">
        <v>39</v>
      </c>
      <c r="E17" s="1940">
        <v>5309</v>
      </c>
      <c r="F17" s="1936">
        <v>122.2</v>
      </c>
      <c r="G17" s="1941">
        <v>5309</v>
      </c>
    </row>
    <row r="18" spans="1:7" s="200" customFormat="1" ht="14.25" customHeight="1">
      <c r="A18" s="714" t="s">
        <v>69</v>
      </c>
      <c r="B18" s="1940">
        <v>34</v>
      </c>
      <c r="C18" s="1936">
        <v>106.3</v>
      </c>
      <c r="D18" s="1940">
        <v>34</v>
      </c>
      <c r="E18" s="1940">
        <v>4283</v>
      </c>
      <c r="F18" s="1936">
        <v>103.2</v>
      </c>
      <c r="G18" s="1941">
        <v>4283</v>
      </c>
    </row>
    <row r="19" spans="1:7" s="200" customFormat="1" ht="14.25" customHeight="1">
      <c r="A19" s="714" t="s">
        <v>70</v>
      </c>
      <c r="B19" s="1940">
        <v>182</v>
      </c>
      <c r="C19" s="1936">
        <v>249.3</v>
      </c>
      <c r="D19" s="1940">
        <v>53</v>
      </c>
      <c r="E19" s="1940">
        <v>14423</v>
      </c>
      <c r="F19" s="1936">
        <v>181.3</v>
      </c>
      <c r="G19" s="1941">
        <v>8128</v>
      </c>
    </row>
    <row r="20" spans="1:7" s="200" customFormat="1" ht="14.25" customHeight="1">
      <c r="A20" s="714" t="s">
        <v>71</v>
      </c>
      <c r="B20" s="1940">
        <v>35</v>
      </c>
      <c r="C20" s="1936">
        <v>60.3</v>
      </c>
      <c r="D20" s="1940">
        <v>35</v>
      </c>
      <c r="E20" s="1940">
        <v>4196</v>
      </c>
      <c r="F20" s="1936">
        <v>75.5</v>
      </c>
      <c r="G20" s="1941">
        <v>4196</v>
      </c>
    </row>
    <row r="21" spans="1:7" s="200" customFormat="1" ht="14.25" customHeight="1">
      <c r="A21" s="714" t="s">
        <v>72</v>
      </c>
      <c r="B21" s="1940">
        <v>276</v>
      </c>
      <c r="C21" s="1936">
        <v>475.9</v>
      </c>
      <c r="D21" s="1940">
        <v>54</v>
      </c>
      <c r="E21" s="1940">
        <v>21319</v>
      </c>
      <c r="F21" s="1936">
        <v>260.8</v>
      </c>
      <c r="G21" s="1941">
        <v>7866</v>
      </c>
    </row>
    <row r="22" spans="1:7" s="200" customFormat="1" ht="14.25" customHeight="1">
      <c r="A22" s="714" t="s">
        <v>73</v>
      </c>
      <c r="B22" s="1940">
        <v>134</v>
      </c>
      <c r="C22" s="1936">
        <v>206.2</v>
      </c>
      <c r="D22" s="1940">
        <v>16</v>
      </c>
      <c r="E22" s="1940">
        <v>9438</v>
      </c>
      <c r="F22" s="1936">
        <v>137.6</v>
      </c>
      <c r="G22" s="1941">
        <v>2441</v>
      </c>
    </row>
    <row r="23" spans="1:7" s="224" customFormat="1" ht="14.25" customHeight="1">
      <c r="A23" s="767" t="s">
        <v>74</v>
      </c>
      <c r="B23" s="1935">
        <v>347</v>
      </c>
      <c r="C23" s="1936">
        <v>127.6</v>
      </c>
      <c r="D23" s="1935">
        <v>96</v>
      </c>
      <c r="E23" s="1935">
        <v>26848</v>
      </c>
      <c r="F23" s="1936">
        <v>104.7</v>
      </c>
      <c r="G23" s="1937">
        <v>12834</v>
      </c>
    </row>
    <row r="24" spans="1:7" s="200" customFormat="1" ht="14.25" customHeight="1">
      <c r="A24" s="755" t="s">
        <v>273</v>
      </c>
      <c r="B24" s="1938"/>
      <c r="C24" s="1938"/>
      <c r="D24" s="1938"/>
      <c r="E24" s="1938"/>
      <c r="F24" s="1938"/>
      <c r="G24" s="1939"/>
    </row>
    <row r="25" spans="1:7" s="200" customFormat="1" ht="14.25" customHeight="1">
      <c r="A25" s="852" t="s">
        <v>1323</v>
      </c>
      <c r="B25" s="1938"/>
      <c r="C25" s="1938"/>
      <c r="D25" s="1938"/>
      <c r="E25" s="1938"/>
      <c r="F25" s="1938"/>
      <c r="G25" s="1939"/>
    </row>
    <row r="26" spans="1:7" s="200" customFormat="1" ht="14.25" customHeight="1">
      <c r="A26" s="714" t="s">
        <v>75</v>
      </c>
      <c r="B26" s="1940">
        <v>187</v>
      </c>
      <c r="C26" s="1936">
        <v>162.6</v>
      </c>
      <c r="D26" s="1940">
        <v>34</v>
      </c>
      <c r="E26" s="1940">
        <v>13712</v>
      </c>
      <c r="F26" s="1936">
        <v>138.5</v>
      </c>
      <c r="G26" s="1941">
        <v>4621</v>
      </c>
    </row>
    <row r="27" spans="1:7" s="200" customFormat="1" ht="14.25" customHeight="1">
      <c r="A27" s="714" t="s">
        <v>76</v>
      </c>
      <c r="B27" s="1940">
        <v>109</v>
      </c>
      <c r="C27" s="1936">
        <v>218</v>
      </c>
      <c r="D27" s="1940">
        <v>15</v>
      </c>
      <c r="E27" s="1940">
        <v>6813</v>
      </c>
      <c r="F27" s="1936">
        <v>136.9</v>
      </c>
      <c r="G27" s="1941">
        <v>2217</v>
      </c>
    </row>
    <row r="28" spans="1:7" s="200" customFormat="1" ht="14.25" customHeight="1">
      <c r="A28" s="714" t="s">
        <v>77</v>
      </c>
      <c r="B28" s="1940">
        <v>5</v>
      </c>
      <c r="C28" s="1936">
        <v>12.8</v>
      </c>
      <c r="D28" s="1940">
        <v>5</v>
      </c>
      <c r="E28" s="1940">
        <v>655</v>
      </c>
      <c r="F28" s="1936">
        <v>26.2</v>
      </c>
      <c r="G28" s="1941">
        <v>655</v>
      </c>
    </row>
    <row r="29" spans="1:7" s="200" customFormat="1" ht="14.25" customHeight="1">
      <c r="A29" s="714" t="s">
        <v>78</v>
      </c>
      <c r="B29" s="1940">
        <v>13</v>
      </c>
      <c r="C29" s="1936">
        <v>81.3</v>
      </c>
      <c r="D29" s="1940">
        <v>11</v>
      </c>
      <c r="E29" s="1940">
        <v>1686</v>
      </c>
      <c r="F29" s="1936">
        <v>72.8</v>
      </c>
      <c r="G29" s="1941">
        <v>1599</v>
      </c>
    </row>
    <row r="30" spans="1:7" s="200" customFormat="1" ht="14.25" customHeight="1">
      <c r="A30" s="714" t="s">
        <v>79</v>
      </c>
      <c r="B30" s="1940">
        <v>31</v>
      </c>
      <c r="C30" s="1936">
        <v>67.400000000000006</v>
      </c>
      <c r="D30" s="1940">
        <v>29</v>
      </c>
      <c r="E30" s="1940">
        <v>3720</v>
      </c>
      <c r="F30" s="1936">
        <v>72.7</v>
      </c>
      <c r="G30" s="1941">
        <v>3480</v>
      </c>
    </row>
    <row r="31" spans="1:7" s="200" customFormat="1" ht="14.25" customHeight="1">
      <c r="A31" s="714" t="s">
        <v>80</v>
      </c>
      <c r="B31" s="1940">
        <v>2</v>
      </c>
      <c r="C31" s="1936">
        <v>33.299999999999997</v>
      </c>
      <c r="D31" s="1940">
        <v>2</v>
      </c>
      <c r="E31" s="1940">
        <v>262</v>
      </c>
      <c r="F31" s="1936">
        <v>30.9</v>
      </c>
      <c r="G31" s="1941">
        <v>262</v>
      </c>
    </row>
    <row r="32" spans="1:7" s="200" customFormat="1" ht="14.25" customHeight="1">
      <c r="A32" s="767" t="s">
        <v>81</v>
      </c>
      <c r="B32" s="1935">
        <v>642</v>
      </c>
      <c r="C32" s="1936">
        <v>81.8</v>
      </c>
      <c r="D32" s="1935">
        <v>323</v>
      </c>
      <c r="E32" s="1935">
        <v>63871</v>
      </c>
      <c r="F32" s="1936">
        <v>93.3</v>
      </c>
      <c r="G32" s="1937">
        <v>44348</v>
      </c>
    </row>
    <row r="33" spans="1:7" s="200" customFormat="1" ht="14.25" customHeight="1">
      <c r="A33" s="755" t="s">
        <v>273</v>
      </c>
      <c r="B33" s="1938"/>
      <c r="C33" s="1938"/>
      <c r="D33" s="1938"/>
      <c r="E33" s="1938"/>
      <c r="F33" s="1938"/>
      <c r="G33" s="1939"/>
    </row>
    <row r="34" spans="1:7" s="200" customFormat="1" ht="14.25" customHeight="1">
      <c r="A34" s="852" t="s">
        <v>1323</v>
      </c>
      <c r="B34" s="1942"/>
      <c r="C34" s="1505"/>
      <c r="D34" s="1942"/>
      <c r="E34" s="1942"/>
      <c r="F34" s="1505"/>
      <c r="G34" s="1943"/>
    </row>
    <row r="35" spans="1:7" s="200" customFormat="1" ht="14.25" customHeight="1">
      <c r="A35" s="714" t="s">
        <v>82</v>
      </c>
      <c r="B35" s="1940">
        <v>17</v>
      </c>
      <c r="C35" s="1936">
        <v>94.4</v>
      </c>
      <c r="D35" s="1940">
        <v>17</v>
      </c>
      <c r="E35" s="1940">
        <v>2327</v>
      </c>
      <c r="F35" s="1936">
        <v>92.6</v>
      </c>
      <c r="G35" s="1941">
        <v>2327</v>
      </c>
    </row>
    <row r="36" spans="1:7" s="200" customFormat="1" ht="14.25" customHeight="1">
      <c r="A36" s="714" t="s">
        <v>83</v>
      </c>
      <c r="B36" s="1940">
        <v>8</v>
      </c>
      <c r="C36" s="1936">
        <v>16.7</v>
      </c>
      <c r="D36" s="1940">
        <v>8</v>
      </c>
      <c r="E36" s="1940">
        <v>1052</v>
      </c>
      <c r="F36" s="1936">
        <v>31.4</v>
      </c>
      <c r="G36" s="1941">
        <v>1052</v>
      </c>
    </row>
    <row r="37" spans="1:7" s="200" customFormat="1" ht="14.25" customHeight="1">
      <c r="A37" s="714" t="s">
        <v>84</v>
      </c>
      <c r="B37" s="1940">
        <v>15</v>
      </c>
      <c r="C37" s="1936">
        <v>214.3</v>
      </c>
      <c r="D37" s="1940">
        <v>15</v>
      </c>
      <c r="E37" s="1940">
        <v>2249</v>
      </c>
      <c r="F37" s="1936">
        <v>199.7</v>
      </c>
      <c r="G37" s="1941">
        <v>2249</v>
      </c>
    </row>
    <row r="38" spans="1:7" s="200" customFormat="1" ht="14.25" customHeight="1">
      <c r="A38" s="714" t="s">
        <v>85</v>
      </c>
      <c r="B38" s="1940">
        <v>30</v>
      </c>
      <c r="C38" s="1936">
        <v>75</v>
      </c>
      <c r="D38" s="1940">
        <v>30</v>
      </c>
      <c r="E38" s="1940">
        <v>4786</v>
      </c>
      <c r="F38" s="1936">
        <v>111.5</v>
      </c>
      <c r="G38" s="1941">
        <v>4786</v>
      </c>
    </row>
    <row r="39" spans="1:7" s="200" customFormat="1" ht="14.25" customHeight="1">
      <c r="A39" s="714" t="s">
        <v>86</v>
      </c>
      <c r="B39" s="1940">
        <v>13</v>
      </c>
      <c r="C39" s="1936">
        <v>46.4</v>
      </c>
      <c r="D39" s="1940">
        <v>13</v>
      </c>
      <c r="E39" s="1940">
        <v>1802</v>
      </c>
      <c r="F39" s="1936">
        <v>76.599999999999994</v>
      </c>
      <c r="G39" s="1941">
        <v>1802</v>
      </c>
    </row>
    <row r="40" spans="1:7" s="200" customFormat="1" ht="14.25" customHeight="1">
      <c r="A40" s="714" t="s">
        <v>87</v>
      </c>
      <c r="B40" s="1940">
        <v>256</v>
      </c>
      <c r="C40" s="1936">
        <v>83.9</v>
      </c>
      <c r="D40" s="1940">
        <v>157</v>
      </c>
      <c r="E40" s="1940">
        <v>26393</v>
      </c>
      <c r="F40" s="1936">
        <v>93.3</v>
      </c>
      <c r="G40" s="1941">
        <v>21136</v>
      </c>
    </row>
    <row r="41" spans="1:7" s="200" customFormat="1" ht="14.25" customHeight="1">
      <c r="A41" s="714" t="s">
        <v>88</v>
      </c>
      <c r="B41" s="1940">
        <v>79</v>
      </c>
      <c r="C41" s="1936">
        <v>82.3</v>
      </c>
      <c r="D41" s="1940">
        <v>73</v>
      </c>
      <c r="E41" s="1940">
        <v>9759</v>
      </c>
      <c r="F41" s="1936">
        <v>95.1</v>
      </c>
      <c r="G41" s="1941">
        <v>9171</v>
      </c>
    </row>
    <row r="42" spans="1:7" s="200" customFormat="1" ht="14.25" customHeight="1">
      <c r="A42" s="714" t="s">
        <v>89</v>
      </c>
      <c r="B42" s="1940">
        <v>224</v>
      </c>
      <c r="C42" s="1936">
        <v>92.2</v>
      </c>
      <c r="D42" s="1940">
        <v>10</v>
      </c>
      <c r="E42" s="1940">
        <v>15503</v>
      </c>
      <c r="F42" s="1936">
        <v>95</v>
      </c>
      <c r="G42" s="1941">
        <v>1825</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6" display="Powrót do spisu tablic"/>
  </hyperlinks>
  <pageMargins left="0" right="0" top="0" bottom="0"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A3" sqref="A3"/>
    </sheetView>
  </sheetViews>
  <sheetFormatPr defaultColWidth="9" defaultRowHeight="12.75"/>
  <cols>
    <col min="1" max="1" width="35.625" style="2" customWidth="1"/>
    <col min="2" max="4" width="12.625" style="68" customWidth="1"/>
    <col min="5" max="6" width="12.625" style="2" customWidth="1"/>
    <col min="7" max="7" width="14.625" style="2" customWidth="1"/>
    <col min="8" max="8" width="12.625" style="2" customWidth="1"/>
    <col min="9" max="16384" width="9" style="2"/>
  </cols>
  <sheetData>
    <row r="1" spans="1:9" ht="15" customHeight="1">
      <c r="A1" s="267" t="s">
        <v>2045</v>
      </c>
      <c r="B1" s="2053"/>
      <c r="C1" s="2053"/>
      <c r="D1" s="2053"/>
      <c r="E1" s="56"/>
      <c r="F1" s="56"/>
      <c r="G1" s="1702" t="s">
        <v>1</v>
      </c>
    </row>
    <row r="2" spans="1:9" ht="15" customHeight="1">
      <c r="A2" s="2710" t="s">
        <v>2047</v>
      </c>
      <c r="B2" s="2710"/>
      <c r="C2" s="2710"/>
      <c r="D2" s="2710"/>
      <c r="E2" s="4"/>
      <c r="F2" s="4"/>
      <c r="G2" s="1704" t="s">
        <v>2</v>
      </c>
    </row>
    <row r="3" spans="1:9" s="121" customFormat="1" ht="15" customHeight="1">
      <c r="A3" s="355"/>
      <c r="B3" s="2138" t="s">
        <v>345</v>
      </c>
      <c r="C3" s="2719"/>
      <c r="D3" s="2719"/>
      <c r="E3" s="2720"/>
      <c r="F3" s="2203" t="s">
        <v>1344</v>
      </c>
      <c r="G3" s="2715"/>
      <c r="H3" s="2715"/>
    </row>
    <row r="4" spans="1:9" s="121" customFormat="1" ht="15" customHeight="1">
      <c r="A4" s="291"/>
      <c r="B4" s="2141"/>
      <c r="C4" s="2721"/>
      <c r="D4" s="2721"/>
      <c r="E4" s="2722"/>
      <c r="F4" s="2209" t="s">
        <v>695</v>
      </c>
      <c r="G4" s="2136"/>
      <c r="H4" s="2136"/>
    </row>
    <row r="5" spans="1:9" s="121" customFormat="1" ht="19.5" customHeight="1">
      <c r="A5" s="291"/>
      <c r="B5" s="2141"/>
      <c r="C5" s="2435" t="s">
        <v>697</v>
      </c>
      <c r="D5" s="2435" t="s">
        <v>699</v>
      </c>
      <c r="E5" s="2435" t="s">
        <v>701</v>
      </c>
      <c r="F5" s="2435" t="s">
        <v>1073</v>
      </c>
      <c r="G5" s="2435" t="s">
        <v>1074</v>
      </c>
      <c r="H5" s="2187" t="s">
        <v>704</v>
      </c>
    </row>
    <row r="6" spans="1:9" s="121" customFormat="1" ht="15" customHeight="1">
      <c r="A6" s="318" t="s">
        <v>264</v>
      </c>
      <c r="B6" s="2141"/>
      <c r="C6" s="2156"/>
      <c r="D6" s="2156"/>
      <c r="E6" s="2158"/>
      <c r="F6" s="2158"/>
      <c r="G6" s="2296"/>
      <c r="H6" s="2160"/>
    </row>
    <row r="7" spans="1:9" s="121" customFormat="1" ht="15" customHeight="1">
      <c r="A7" s="981" t="s">
        <v>284</v>
      </c>
      <c r="B7" s="2141"/>
      <c r="C7" s="2156"/>
      <c r="D7" s="2156"/>
      <c r="E7" s="2158"/>
      <c r="F7" s="2158"/>
      <c r="G7" s="2296"/>
      <c r="H7" s="2160"/>
    </row>
    <row r="8" spans="1:9" s="121" customFormat="1" ht="15" customHeight="1">
      <c r="A8" s="114"/>
      <c r="B8" s="2711" t="s">
        <v>10</v>
      </c>
      <c r="C8" s="2711" t="s">
        <v>698</v>
      </c>
      <c r="D8" s="2711" t="s">
        <v>700</v>
      </c>
      <c r="E8" s="2127" t="s">
        <v>702</v>
      </c>
      <c r="F8" s="2127" t="s">
        <v>696</v>
      </c>
      <c r="G8" s="2296"/>
      <c r="H8" s="2131" t="s">
        <v>705</v>
      </c>
    </row>
    <row r="9" spans="1:9" s="121" customFormat="1" ht="15" customHeight="1">
      <c r="A9" s="291"/>
      <c r="B9" s="2712"/>
      <c r="C9" s="2712"/>
      <c r="D9" s="2712"/>
      <c r="E9" s="2128"/>
      <c r="F9" s="2128"/>
      <c r="G9" s="2127" t="s">
        <v>703</v>
      </c>
      <c r="H9" s="2134"/>
    </row>
    <row r="10" spans="1:9" s="121" customFormat="1" ht="15" customHeight="1">
      <c r="A10" s="291"/>
      <c r="B10" s="2712"/>
      <c r="C10" s="2712"/>
      <c r="D10" s="2712"/>
      <c r="E10" s="2128"/>
      <c r="F10" s="2128"/>
      <c r="G10" s="2297"/>
      <c r="H10" s="2134"/>
    </row>
    <row r="11" spans="1:9" s="121" customFormat="1" ht="15" customHeight="1">
      <c r="A11" s="748" t="s">
        <v>49</v>
      </c>
      <c r="B11" s="768">
        <v>5583</v>
      </c>
      <c r="C11" s="768">
        <v>3568</v>
      </c>
      <c r="D11" s="768">
        <v>1189</v>
      </c>
      <c r="E11" s="768">
        <v>552</v>
      </c>
      <c r="F11" s="768">
        <v>124</v>
      </c>
      <c r="G11" s="769">
        <v>612</v>
      </c>
      <c r="H11" s="769">
        <v>2945</v>
      </c>
      <c r="I11" s="219"/>
    </row>
    <row r="12" spans="1:9" s="121" customFormat="1" ht="15" customHeight="1">
      <c r="A12" s="852" t="s">
        <v>50</v>
      </c>
      <c r="B12" s="2054"/>
      <c r="C12" s="2054"/>
      <c r="D12" s="2054"/>
      <c r="E12" s="2054"/>
      <c r="F12" s="2054"/>
      <c r="G12" s="2054"/>
      <c r="H12" s="2089"/>
      <c r="I12" s="132"/>
    </row>
    <row r="13" spans="1:9" s="121" customFormat="1" ht="15" customHeight="1">
      <c r="A13" s="729" t="s">
        <v>272</v>
      </c>
      <c r="B13" s="2054"/>
      <c r="C13" s="2054"/>
      <c r="D13" s="2055"/>
      <c r="E13" s="524"/>
      <c r="F13" s="524"/>
      <c r="G13" s="639"/>
      <c r="H13" s="639"/>
      <c r="I13" s="132"/>
    </row>
    <row r="14" spans="1:9" s="121" customFormat="1" ht="15" customHeight="1">
      <c r="A14" s="851" t="s">
        <v>283</v>
      </c>
      <c r="B14" s="2054"/>
      <c r="C14" s="2054"/>
      <c r="D14" s="2055"/>
      <c r="E14" s="524"/>
      <c r="F14" s="524"/>
      <c r="G14" s="639"/>
      <c r="H14" s="639"/>
      <c r="I14" s="132"/>
    </row>
    <row r="15" spans="1:9" s="121" customFormat="1" ht="15" customHeight="1">
      <c r="A15" s="755" t="s">
        <v>65</v>
      </c>
      <c r="B15" s="2088">
        <v>2201</v>
      </c>
      <c r="C15" s="2088">
        <v>1433</v>
      </c>
      <c r="D15" s="770">
        <v>418</v>
      </c>
      <c r="E15" s="770">
        <v>217</v>
      </c>
      <c r="F15" s="770">
        <v>39</v>
      </c>
      <c r="G15" s="771">
        <v>246</v>
      </c>
      <c r="H15" s="771">
        <v>1197</v>
      </c>
      <c r="I15" s="132"/>
    </row>
    <row r="16" spans="1:9" s="121" customFormat="1" ht="15" customHeight="1">
      <c r="A16" s="729" t="s">
        <v>273</v>
      </c>
      <c r="B16" s="2054"/>
      <c r="C16" s="2054"/>
      <c r="D16" s="2054"/>
      <c r="E16" s="2054"/>
      <c r="F16" s="2054"/>
      <c r="G16" s="2054"/>
      <c r="H16" s="2089"/>
      <c r="I16" s="132"/>
    </row>
    <row r="17" spans="1:9" s="121" customFormat="1" ht="15" customHeight="1">
      <c r="A17" s="851" t="s">
        <v>1323</v>
      </c>
      <c r="B17" s="2054"/>
      <c r="C17" s="2054"/>
      <c r="D17" s="2054"/>
      <c r="E17" s="654"/>
      <c r="F17" s="654"/>
      <c r="G17" s="639"/>
      <c r="H17" s="639"/>
      <c r="I17" s="132"/>
    </row>
    <row r="18" spans="1:9" s="121" customFormat="1" ht="15" customHeight="1">
      <c r="A18" s="710" t="s">
        <v>67</v>
      </c>
      <c r="B18" s="772">
        <v>174</v>
      </c>
      <c r="C18" s="772">
        <v>104</v>
      </c>
      <c r="D18" s="772">
        <v>41</v>
      </c>
      <c r="E18" s="772">
        <v>20</v>
      </c>
      <c r="F18" s="772">
        <v>4</v>
      </c>
      <c r="G18" s="773">
        <v>21</v>
      </c>
      <c r="H18" s="774">
        <v>75</v>
      </c>
      <c r="I18" s="132"/>
    </row>
    <row r="19" spans="1:9" s="121" customFormat="1" ht="15" customHeight="1">
      <c r="A19" s="710" t="s">
        <v>68</v>
      </c>
      <c r="B19" s="772">
        <v>248</v>
      </c>
      <c r="C19" s="772">
        <v>140</v>
      </c>
      <c r="D19" s="772">
        <v>79</v>
      </c>
      <c r="E19" s="772">
        <v>25</v>
      </c>
      <c r="F19" s="772">
        <v>6</v>
      </c>
      <c r="G19" s="773">
        <v>26</v>
      </c>
      <c r="H19" s="774">
        <v>166</v>
      </c>
      <c r="I19" s="132"/>
    </row>
    <row r="20" spans="1:9" s="121" customFormat="1" ht="15" customHeight="1">
      <c r="A20" s="710" t="s">
        <v>263</v>
      </c>
      <c r="B20" s="772">
        <v>194</v>
      </c>
      <c r="C20" s="772">
        <v>133</v>
      </c>
      <c r="D20" s="772">
        <v>22</v>
      </c>
      <c r="E20" s="772">
        <v>24</v>
      </c>
      <c r="F20" s="772">
        <v>3</v>
      </c>
      <c r="G20" s="773">
        <v>26</v>
      </c>
      <c r="H20" s="774">
        <v>99</v>
      </c>
      <c r="I20" s="132"/>
    </row>
    <row r="21" spans="1:9" s="121" customFormat="1" ht="15" customHeight="1">
      <c r="A21" s="710" t="s">
        <v>70</v>
      </c>
      <c r="B21" s="772">
        <v>374</v>
      </c>
      <c r="C21" s="772">
        <v>236</v>
      </c>
      <c r="D21" s="772">
        <v>61</v>
      </c>
      <c r="E21" s="772">
        <v>40</v>
      </c>
      <c r="F21" s="772">
        <v>8</v>
      </c>
      <c r="G21" s="773">
        <v>47</v>
      </c>
      <c r="H21" s="774">
        <v>165</v>
      </c>
      <c r="I21" s="132"/>
    </row>
    <row r="22" spans="1:9" s="121" customFormat="1" ht="15" customHeight="1">
      <c r="A22" s="710" t="s">
        <v>71</v>
      </c>
      <c r="B22" s="654">
        <v>166</v>
      </c>
      <c r="C22" s="654">
        <v>107</v>
      </c>
      <c r="D22" s="654">
        <v>36</v>
      </c>
      <c r="E22" s="654">
        <v>12</v>
      </c>
      <c r="F22" s="654">
        <v>4</v>
      </c>
      <c r="G22" s="773">
        <v>16</v>
      </c>
      <c r="H22" s="774">
        <v>59</v>
      </c>
      <c r="I22" s="132"/>
    </row>
    <row r="23" spans="1:9" s="121" customFormat="1" ht="15" customHeight="1">
      <c r="A23" s="710" t="s">
        <v>72</v>
      </c>
      <c r="B23" s="654">
        <v>409</v>
      </c>
      <c r="C23" s="654">
        <v>281</v>
      </c>
      <c r="D23" s="654">
        <v>50</v>
      </c>
      <c r="E23" s="654">
        <v>55</v>
      </c>
      <c r="F23" s="654">
        <v>5</v>
      </c>
      <c r="G23" s="773">
        <v>60</v>
      </c>
      <c r="H23" s="774">
        <v>227</v>
      </c>
      <c r="I23" s="132"/>
    </row>
    <row r="24" spans="1:9" s="121" customFormat="1" ht="15" customHeight="1">
      <c r="A24" s="710" t="s">
        <v>73</v>
      </c>
      <c r="B24" s="654">
        <v>636</v>
      </c>
      <c r="C24" s="654">
        <v>432</v>
      </c>
      <c r="D24" s="654">
        <v>129</v>
      </c>
      <c r="E24" s="654">
        <v>41</v>
      </c>
      <c r="F24" s="654">
        <v>9</v>
      </c>
      <c r="G24" s="773">
        <v>50</v>
      </c>
      <c r="H24" s="774">
        <v>406</v>
      </c>
      <c r="I24" s="132"/>
    </row>
    <row r="25" spans="1:9" s="121" customFormat="1" ht="15" customHeight="1">
      <c r="A25" s="755" t="s">
        <v>74</v>
      </c>
      <c r="B25" s="770">
        <v>968</v>
      </c>
      <c r="C25" s="770">
        <v>624</v>
      </c>
      <c r="D25" s="770">
        <v>184</v>
      </c>
      <c r="E25" s="770">
        <v>113</v>
      </c>
      <c r="F25" s="770">
        <v>31</v>
      </c>
      <c r="G25" s="640">
        <v>123</v>
      </c>
      <c r="H25" s="640">
        <v>477</v>
      </c>
      <c r="I25" s="132"/>
    </row>
    <row r="26" spans="1:9" s="121" customFormat="1" ht="15" customHeight="1">
      <c r="A26" s="729" t="s">
        <v>273</v>
      </c>
      <c r="B26" s="2054"/>
      <c r="C26" s="2054"/>
      <c r="D26" s="2054"/>
      <c r="E26" s="2054"/>
      <c r="F26" s="2054"/>
      <c r="G26" s="2054"/>
      <c r="H26" s="2089"/>
      <c r="I26" s="132"/>
    </row>
    <row r="27" spans="1:9" s="121" customFormat="1" ht="15" customHeight="1">
      <c r="A27" s="851" t="s">
        <v>1323</v>
      </c>
      <c r="B27" s="2054"/>
      <c r="C27" s="2054"/>
      <c r="D27" s="2054"/>
      <c r="E27" s="654"/>
      <c r="F27" s="654"/>
      <c r="G27" s="639"/>
      <c r="H27" s="639"/>
      <c r="I27" s="132"/>
    </row>
    <row r="28" spans="1:9" s="121" customFormat="1" ht="15" customHeight="1">
      <c r="A28" s="710" t="s">
        <v>75</v>
      </c>
      <c r="B28" s="772">
        <v>337</v>
      </c>
      <c r="C28" s="772">
        <v>211</v>
      </c>
      <c r="D28" s="772">
        <v>79</v>
      </c>
      <c r="E28" s="772">
        <v>27</v>
      </c>
      <c r="F28" s="772">
        <v>11</v>
      </c>
      <c r="G28" s="773">
        <v>30</v>
      </c>
      <c r="H28" s="774">
        <v>163</v>
      </c>
      <c r="I28" s="132"/>
    </row>
    <row r="29" spans="1:9" s="121" customFormat="1" ht="15" customHeight="1">
      <c r="A29" s="710" t="s">
        <v>76</v>
      </c>
      <c r="B29" s="772">
        <v>195</v>
      </c>
      <c r="C29" s="772">
        <v>110</v>
      </c>
      <c r="D29" s="772">
        <v>48</v>
      </c>
      <c r="E29" s="772">
        <v>28</v>
      </c>
      <c r="F29" s="772">
        <v>6</v>
      </c>
      <c r="G29" s="773">
        <v>31</v>
      </c>
      <c r="H29" s="774">
        <v>104</v>
      </c>
      <c r="I29" s="132"/>
    </row>
    <row r="30" spans="1:9" s="121" customFormat="1" ht="15" customHeight="1">
      <c r="A30" s="710" t="s">
        <v>77</v>
      </c>
      <c r="B30" s="772">
        <v>65</v>
      </c>
      <c r="C30" s="772">
        <v>34</v>
      </c>
      <c r="D30" s="772">
        <v>20</v>
      </c>
      <c r="E30" s="772">
        <v>8</v>
      </c>
      <c r="F30" s="772" t="s">
        <v>91</v>
      </c>
      <c r="G30" s="773">
        <v>9</v>
      </c>
      <c r="H30" s="774">
        <v>19</v>
      </c>
      <c r="I30" s="132"/>
    </row>
    <row r="31" spans="1:9" s="121" customFormat="1" ht="15" customHeight="1">
      <c r="A31" s="710" t="s">
        <v>78</v>
      </c>
      <c r="B31" s="654">
        <v>160</v>
      </c>
      <c r="C31" s="654">
        <v>134</v>
      </c>
      <c r="D31" s="654">
        <v>7</v>
      </c>
      <c r="E31" s="654">
        <v>14</v>
      </c>
      <c r="F31" s="654">
        <v>6</v>
      </c>
      <c r="G31" s="773">
        <v>17</v>
      </c>
      <c r="H31" s="774">
        <v>96</v>
      </c>
      <c r="I31" s="132"/>
    </row>
    <row r="32" spans="1:9" s="121" customFormat="1" ht="15" customHeight="1">
      <c r="A32" s="710" t="s">
        <v>79</v>
      </c>
      <c r="B32" s="654">
        <v>155</v>
      </c>
      <c r="C32" s="654">
        <v>98</v>
      </c>
      <c r="D32" s="654">
        <v>19</v>
      </c>
      <c r="E32" s="654">
        <v>30</v>
      </c>
      <c r="F32" s="654">
        <v>7</v>
      </c>
      <c r="G32" s="773">
        <v>30</v>
      </c>
      <c r="H32" s="774">
        <v>66</v>
      </c>
      <c r="I32" s="132"/>
    </row>
    <row r="33" spans="1:9" s="121" customFormat="1" ht="15" customHeight="1">
      <c r="A33" s="710" t="s">
        <v>80</v>
      </c>
      <c r="B33" s="654">
        <v>56</v>
      </c>
      <c r="C33" s="654">
        <v>37</v>
      </c>
      <c r="D33" s="654">
        <v>11</v>
      </c>
      <c r="E33" s="654">
        <v>6</v>
      </c>
      <c r="F33" s="654">
        <v>1</v>
      </c>
      <c r="G33" s="773">
        <v>6</v>
      </c>
      <c r="H33" s="774">
        <v>29</v>
      </c>
      <c r="I33" s="132"/>
    </row>
    <row r="34" spans="1:9" s="121" customFormat="1" ht="15" customHeight="1">
      <c r="A34" s="755" t="s">
        <v>81</v>
      </c>
      <c r="B34" s="770">
        <v>2414</v>
      </c>
      <c r="C34" s="770">
        <v>1511</v>
      </c>
      <c r="D34" s="770">
        <v>587</v>
      </c>
      <c r="E34" s="770">
        <v>222</v>
      </c>
      <c r="F34" s="770">
        <v>54</v>
      </c>
      <c r="G34" s="640">
        <v>243</v>
      </c>
      <c r="H34" s="640">
        <v>1271</v>
      </c>
      <c r="I34" s="132"/>
    </row>
    <row r="35" spans="1:9" s="121" customFormat="1" ht="15" customHeight="1">
      <c r="A35" s="729" t="s">
        <v>273</v>
      </c>
      <c r="B35" s="654"/>
      <c r="C35" s="654"/>
      <c r="D35" s="654"/>
      <c r="E35" s="654"/>
      <c r="F35" s="654"/>
      <c r="G35" s="654"/>
      <c r="H35" s="639"/>
      <c r="I35" s="132"/>
    </row>
    <row r="36" spans="1:9" s="121" customFormat="1" ht="15" customHeight="1">
      <c r="A36" s="851" t="s">
        <v>1323</v>
      </c>
      <c r="B36" s="2054"/>
      <c r="C36" s="2054"/>
      <c r="D36" s="2054"/>
      <c r="E36" s="654"/>
      <c r="F36" s="654"/>
      <c r="G36" s="639"/>
      <c r="H36" s="639"/>
      <c r="I36" s="132"/>
    </row>
    <row r="37" spans="1:9" s="121" customFormat="1" ht="15" customHeight="1">
      <c r="A37" s="710" t="s">
        <v>82</v>
      </c>
      <c r="B37" s="772">
        <v>211</v>
      </c>
      <c r="C37" s="772">
        <v>83</v>
      </c>
      <c r="D37" s="772">
        <v>104</v>
      </c>
      <c r="E37" s="772">
        <v>15</v>
      </c>
      <c r="F37" s="772">
        <v>2</v>
      </c>
      <c r="G37" s="773">
        <v>15</v>
      </c>
      <c r="H37" s="774">
        <v>142</v>
      </c>
      <c r="I37" s="132"/>
    </row>
    <row r="38" spans="1:9" s="121" customFormat="1" ht="15" customHeight="1">
      <c r="A38" s="710" t="s">
        <v>83</v>
      </c>
      <c r="B38" s="772">
        <v>319</v>
      </c>
      <c r="C38" s="772">
        <v>205</v>
      </c>
      <c r="D38" s="772">
        <v>74</v>
      </c>
      <c r="E38" s="772">
        <v>25</v>
      </c>
      <c r="F38" s="772">
        <v>10</v>
      </c>
      <c r="G38" s="773">
        <v>27</v>
      </c>
      <c r="H38" s="774">
        <v>126</v>
      </c>
      <c r="I38" s="132"/>
    </row>
    <row r="39" spans="1:9" s="121" customFormat="1" ht="15" customHeight="1">
      <c r="A39" s="710" t="s">
        <v>84</v>
      </c>
      <c r="B39" s="772">
        <v>90</v>
      </c>
      <c r="C39" s="772">
        <v>57</v>
      </c>
      <c r="D39" s="772">
        <v>13</v>
      </c>
      <c r="E39" s="772">
        <v>14</v>
      </c>
      <c r="F39" s="772">
        <v>2</v>
      </c>
      <c r="G39" s="773">
        <v>14</v>
      </c>
      <c r="H39" s="774">
        <v>36</v>
      </c>
      <c r="I39" s="132"/>
    </row>
    <row r="40" spans="1:9" s="121" customFormat="1" ht="15" customHeight="1">
      <c r="A40" s="710" t="s">
        <v>85</v>
      </c>
      <c r="B40" s="772">
        <v>126</v>
      </c>
      <c r="C40" s="772">
        <v>79</v>
      </c>
      <c r="D40" s="772">
        <v>21</v>
      </c>
      <c r="E40" s="772">
        <v>17</v>
      </c>
      <c r="F40" s="772">
        <v>4</v>
      </c>
      <c r="G40" s="773">
        <v>18</v>
      </c>
      <c r="H40" s="774">
        <v>45</v>
      </c>
      <c r="I40" s="132"/>
    </row>
    <row r="41" spans="1:9" s="121" customFormat="1" ht="15" customHeight="1">
      <c r="A41" s="710" t="s">
        <v>86</v>
      </c>
      <c r="B41" s="654">
        <v>307</v>
      </c>
      <c r="C41" s="654">
        <v>269</v>
      </c>
      <c r="D41" s="654">
        <v>15</v>
      </c>
      <c r="E41" s="654">
        <v>16</v>
      </c>
      <c r="F41" s="654">
        <v>3</v>
      </c>
      <c r="G41" s="773">
        <v>20</v>
      </c>
      <c r="H41" s="774">
        <v>226</v>
      </c>
      <c r="I41" s="132"/>
    </row>
    <row r="42" spans="1:9" s="121" customFormat="1" ht="15" customHeight="1">
      <c r="A42" s="714" t="s">
        <v>87</v>
      </c>
      <c r="B42" s="654">
        <v>318</v>
      </c>
      <c r="C42" s="654">
        <v>183</v>
      </c>
      <c r="D42" s="654">
        <v>59</v>
      </c>
      <c r="E42" s="654">
        <v>57</v>
      </c>
      <c r="F42" s="654">
        <v>8</v>
      </c>
      <c r="G42" s="639">
        <v>61</v>
      </c>
      <c r="H42" s="639">
        <v>118</v>
      </c>
      <c r="I42" s="132"/>
    </row>
    <row r="43" spans="1:9" s="121" customFormat="1" ht="15" customHeight="1">
      <c r="A43" s="710" t="s">
        <v>88</v>
      </c>
      <c r="B43" s="654">
        <v>257</v>
      </c>
      <c r="C43" s="654">
        <v>160</v>
      </c>
      <c r="D43" s="654">
        <v>54</v>
      </c>
      <c r="E43" s="654">
        <v>34</v>
      </c>
      <c r="F43" s="654">
        <v>3</v>
      </c>
      <c r="G43" s="773">
        <v>37</v>
      </c>
      <c r="H43" s="774">
        <v>101</v>
      </c>
      <c r="I43" s="132"/>
    </row>
    <row r="44" spans="1:9" s="121" customFormat="1" ht="15" customHeight="1">
      <c r="A44" s="710" t="s">
        <v>89</v>
      </c>
      <c r="B44" s="654">
        <v>786</v>
      </c>
      <c r="C44" s="654">
        <v>475</v>
      </c>
      <c r="D44" s="654">
        <v>247</v>
      </c>
      <c r="E44" s="654">
        <v>44</v>
      </c>
      <c r="F44" s="654">
        <v>22</v>
      </c>
      <c r="G44" s="773">
        <v>51</v>
      </c>
      <c r="H44" s="774">
        <v>477</v>
      </c>
      <c r="I44" s="132"/>
    </row>
    <row r="45" spans="1:9" s="114" customFormat="1" ht="15" customHeight="1">
      <c r="A45" s="2717" t="s">
        <v>1431</v>
      </c>
      <c r="B45" s="2717"/>
      <c r="C45" s="2717"/>
      <c r="D45" s="2717"/>
      <c r="E45" s="2717"/>
      <c r="F45" s="2717"/>
      <c r="G45" s="2717"/>
      <c r="H45" s="2717"/>
    </row>
    <row r="46" spans="1:9" s="114" customFormat="1" ht="15" customHeight="1">
      <c r="A46" s="278" t="s">
        <v>2091</v>
      </c>
      <c r="B46" s="1211"/>
      <c r="C46" s="1211"/>
      <c r="D46" s="2056"/>
      <c r="E46" s="113"/>
      <c r="F46" s="113"/>
      <c r="G46" s="113"/>
      <c r="H46" s="113"/>
    </row>
    <row r="47" spans="1:9" s="114" customFormat="1" ht="15" customHeight="1">
      <c r="A47" s="2716" t="s">
        <v>1766</v>
      </c>
      <c r="B47" s="2716"/>
      <c r="C47" s="2716"/>
      <c r="D47" s="2716"/>
      <c r="E47" s="2716"/>
      <c r="F47" s="2716"/>
      <c r="G47" s="2716"/>
      <c r="H47" s="2716"/>
    </row>
    <row r="48" spans="1:9" s="36" customFormat="1" ht="15" customHeight="1">
      <c r="A48" s="2718" t="s">
        <v>182</v>
      </c>
      <c r="B48" s="2718"/>
      <c r="C48" s="2718"/>
      <c r="D48" s="2718"/>
      <c r="E48" s="2718"/>
      <c r="F48" s="2718"/>
      <c r="G48" s="2718"/>
      <c r="H48" s="2718"/>
    </row>
    <row r="49" spans="1:8" s="229" customFormat="1" ht="15" customHeight="1">
      <c r="A49" s="1064" t="s">
        <v>2092</v>
      </c>
      <c r="B49" s="2057"/>
      <c r="C49" s="2057"/>
      <c r="D49" s="2057"/>
      <c r="E49" s="1065"/>
      <c r="F49" s="1065"/>
      <c r="G49" s="1065"/>
      <c r="H49" s="1065"/>
    </row>
    <row r="50" spans="1:8" s="247" customFormat="1" ht="15" customHeight="1">
      <c r="A50" s="2713" t="s">
        <v>1768</v>
      </c>
      <c r="B50" s="2714"/>
      <c r="C50" s="2714"/>
      <c r="D50" s="2714"/>
      <c r="E50" s="2714"/>
      <c r="F50" s="2714"/>
      <c r="G50" s="2714"/>
      <c r="H50" s="2714"/>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A3" sqref="A3"/>
    </sheetView>
  </sheetViews>
  <sheetFormatPr defaultColWidth="9" defaultRowHeight="12.75"/>
  <cols>
    <col min="1" max="1" width="30.625" style="2" customWidth="1"/>
    <col min="2" max="4" width="12.625" style="68" customWidth="1"/>
    <col min="5" max="6" width="12.625" style="2" customWidth="1"/>
    <col min="7" max="7" width="13.625" style="2" customWidth="1"/>
    <col min="8" max="8" width="12.625" style="2" customWidth="1"/>
    <col min="9" max="16384" width="9" style="2"/>
  </cols>
  <sheetData>
    <row r="1" spans="1:9" ht="15" customHeight="1">
      <c r="A1" s="267" t="s">
        <v>2046</v>
      </c>
      <c r="B1" s="2053"/>
      <c r="C1" s="2053"/>
      <c r="D1" s="2053"/>
      <c r="G1" s="1706" t="s">
        <v>1</v>
      </c>
      <c r="H1" s="925"/>
      <c r="I1" s="925"/>
    </row>
    <row r="2" spans="1:9" ht="15" customHeight="1">
      <c r="A2" s="1066" t="s">
        <v>2058</v>
      </c>
      <c r="B2" s="2053"/>
      <c r="C2" s="2053"/>
      <c r="D2" s="2058"/>
      <c r="G2" s="1706" t="s">
        <v>2</v>
      </c>
      <c r="H2" s="925"/>
      <c r="I2" s="925"/>
    </row>
    <row r="3" spans="1:9" ht="14.25" customHeight="1">
      <c r="A3" s="1067"/>
      <c r="B3" s="2138" t="s">
        <v>345</v>
      </c>
      <c r="C3" s="2059"/>
      <c r="D3" s="2060"/>
      <c r="E3" s="775"/>
      <c r="F3" s="2203" t="s">
        <v>1344</v>
      </c>
      <c r="G3" s="2715"/>
      <c r="H3" s="2715"/>
      <c r="I3" s="946"/>
    </row>
    <row r="4" spans="1:9" s="121" customFormat="1" ht="14.25" customHeight="1">
      <c r="A4" s="291"/>
      <c r="B4" s="2141"/>
      <c r="C4" s="2721"/>
      <c r="D4" s="2721"/>
      <c r="E4" s="2721"/>
      <c r="F4" s="2209" t="s">
        <v>695</v>
      </c>
      <c r="G4" s="2136"/>
      <c r="H4" s="2136"/>
    </row>
    <row r="5" spans="1:9" s="121" customFormat="1" ht="27.95" customHeight="1">
      <c r="A5" s="291"/>
      <c r="B5" s="2141"/>
      <c r="C5" s="2435" t="s">
        <v>697</v>
      </c>
      <c r="D5" s="2435" t="s">
        <v>699</v>
      </c>
      <c r="E5" s="2435" t="s">
        <v>701</v>
      </c>
      <c r="F5" s="2435" t="s">
        <v>1073</v>
      </c>
      <c r="G5" s="2435" t="s">
        <v>1074</v>
      </c>
      <c r="H5" s="2187" t="s">
        <v>704</v>
      </c>
    </row>
    <row r="6" spans="1:9" s="121" customFormat="1" ht="15" customHeight="1">
      <c r="A6" s="291"/>
      <c r="B6" s="2141"/>
      <c r="C6" s="2156"/>
      <c r="D6" s="2156"/>
      <c r="E6" s="2158"/>
      <c r="F6" s="2158"/>
      <c r="G6" s="2158"/>
      <c r="H6" s="2160"/>
    </row>
    <row r="7" spans="1:9" s="121" customFormat="1" ht="15" customHeight="1">
      <c r="A7" s="318" t="s">
        <v>264</v>
      </c>
      <c r="B7" s="2141"/>
      <c r="C7" s="2156"/>
      <c r="D7" s="2156"/>
      <c r="E7" s="2158"/>
      <c r="F7" s="2158"/>
      <c r="G7" s="2158"/>
      <c r="H7" s="2160"/>
    </row>
    <row r="8" spans="1:9" s="245" customFormat="1" ht="15" customHeight="1">
      <c r="A8" s="981" t="s">
        <v>284</v>
      </c>
      <c r="B8" s="2711" t="s">
        <v>10</v>
      </c>
      <c r="C8" s="2711" t="s">
        <v>698</v>
      </c>
      <c r="D8" s="2711" t="s">
        <v>700</v>
      </c>
      <c r="E8" s="2127" t="s">
        <v>702</v>
      </c>
      <c r="F8" s="2127" t="s">
        <v>696</v>
      </c>
      <c r="G8" s="2127" t="s">
        <v>703</v>
      </c>
      <c r="H8" s="2131" t="s">
        <v>705</v>
      </c>
    </row>
    <row r="9" spans="1:9" s="121" customFormat="1" ht="15" customHeight="1">
      <c r="A9" s="1068"/>
      <c r="B9" s="2712"/>
      <c r="C9" s="2712"/>
      <c r="D9" s="2712"/>
      <c r="E9" s="2128"/>
      <c r="F9" s="2128"/>
      <c r="G9" s="2128"/>
      <c r="H9" s="2134"/>
    </row>
    <row r="10" spans="1:9" s="121" customFormat="1" ht="10.5" customHeight="1">
      <c r="A10" s="291"/>
      <c r="B10" s="2712"/>
      <c r="C10" s="2712"/>
      <c r="D10" s="2712"/>
      <c r="E10" s="2128"/>
      <c r="F10" s="2128"/>
      <c r="G10" s="2128"/>
      <c r="H10" s="2134"/>
    </row>
    <row r="11" spans="1:9" s="121" customFormat="1" ht="15" customHeight="1">
      <c r="A11" s="291"/>
      <c r="B11" s="2723" t="s">
        <v>706</v>
      </c>
      <c r="C11" s="2724"/>
      <c r="D11" s="2724"/>
      <c r="E11" s="2724"/>
      <c r="F11" s="2725" t="s">
        <v>707</v>
      </c>
      <c r="G11" s="2726"/>
      <c r="H11" s="2726"/>
    </row>
    <row r="12" spans="1:9" s="121" customFormat="1" ht="15" customHeight="1">
      <c r="A12" s="748" t="s">
        <v>49</v>
      </c>
      <c r="B12" s="776">
        <v>81.3</v>
      </c>
      <c r="C12" s="776">
        <v>81.2</v>
      </c>
      <c r="D12" s="776">
        <v>70</v>
      </c>
      <c r="E12" s="776">
        <v>98.7</v>
      </c>
      <c r="F12" s="776">
        <v>95.2</v>
      </c>
      <c r="G12" s="328">
        <v>99</v>
      </c>
      <c r="H12" s="777">
        <v>71.7</v>
      </c>
    </row>
    <row r="13" spans="1:9" s="121" customFormat="1" ht="15" customHeight="1">
      <c r="A13" s="852" t="s">
        <v>50</v>
      </c>
      <c r="B13" s="2061"/>
      <c r="C13" s="2061"/>
      <c r="D13" s="2062"/>
      <c r="E13" s="652"/>
      <c r="F13" s="652"/>
      <c r="G13" s="652"/>
      <c r="H13" s="653"/>
    </row>
    <row r="14" spans="1:9" s="121" customFormat="1" ht="15" customHeight="1">
      <c r="A14" s="729" t="s">
        <v>272</v>
      </c>
      <c r="B14" s="2061"/>
      <c r="C14" s="2061"/>
      <c r="D14" s="2055"/>
      <c r="E14" s="524"/>
      <c r="F14" s="524"/>
      <c r="G14" s="652"/>
      <c r="H14" s="653"/>
    </row>
    <row r="15" spans="1:9" s="121" customFormat="1" ht="15" customHeight="1">
      <c r="A15" s="851" t="s">
        <v>283</v>
      </c>
      <c r="B15" s="2061"/>
      <c r="C15" s="2061"/>
      <c r="D15" s="2055"/>
      <c r="E15" s="524"/>
      <c r="F15" s="524"/>
      <c r="G15" s="652"/>
      <c r="H15" s="653"/>
    </row>
    <row r="16" spans="1:9" s="121" customFormat="1" ht="15" customHeight="1">
      <c r="A16" s="755" t="s">
        <v>66</v>
      </c>
      <c r="B16" s="778">
        <v>78.3</v>
      </c>
      <c r="C16" s="778">
        <v>77.5</v>
      </c>
      <c r="D16" s="779">
        <v>64</v>
      </c>
      <c r="E16" s="778">
        <v>99.1</v>
      </c>
      <c r="F16" s="778">
        <v>89.7</v>
      </c>
      <c r="G16" s="778">
        <v>99.6</v>
      </c>
      <c r="H16" s="780">
        <v>68</v>
      </c>
    </row>
    <row r="17" spans="1:8" s="121" customFormat="1" ht="15" customHeight="1">
      <c r="A17" s="729" t="s">
        <v>273</v>
      </c>
      <c r="B17" s="2061"/>
      <c r="C17" s="2061"/>
      <c r="D17" s="2062"/>
      <c r="E17" s="652"/>
      <c r="F17" s="652"/>
      <c r="G17" s="652"/>
      <c r="H17" s="653"/>
    </row>
    <row r="18" spans="1:8" s="121" customFormat="1" ht="15" customHeight="1">
      <c r="A18" s="851" t="s">
        <v>1323</v>
      </c>
      <c r="B18" s="2061"/>
      <c r="C18" s="2061"/>
      <c r="D18" s="2062"/>
      <c r="E18" s="652"/>
      <c r="F18" s="652"/>
      <c r="G18" s="652"/>
      <c r="H18" s="653"/>
    </row>
    <row r="19" spans="1:8" s="121" customFormat="1" ht="15" customHeight="1">
      <c r="A19" s="710" t="s">
        <v>67</v>
      </c>
      <c r="B19" s="655">
        <v>82.5</v>
      </c>
      <c r="C19" s="655">
        <v>88.8</v>
      </c>
      <c r="D19" s="655">
        <v>53.7</v>
      </c>
      <c r="E19" s="655">
        <v>100</v>
      </c>
      <c r="F19" s="655">
        <v>75</v>
      </c>
      <c r="G19" s="781">
        <v>100</v>
      </c>
      <c r="H19" s="782">
        <v>67.900000000000006</v>
      </c>
    </row>
    <row r="20" spans="1:8" s="121" customFormat="1" ht="15" customHeight="1">
      <c r="A20" s="710" t="s">
        <v>68</v>
      </c>
      <c r="B20" s="655">
        <v>92.3</v>
      </c>
      <c r="C20" s="655">
        <v>92.1</v>
      </c>
      <c r="D20" s="655">
        <v>90</v>
      </c>
      <c r="E20" s="655">
        <v>100</v>
      </c>
      <c r="F20" s="655">
        <v>100</v>
      </c>
      <c r="G20" s="781">
        <v>100</v>
      </c>
      <c r="H20" s="782">
        <v>89.5</v>
      </c>
    </row>
    <row r="21" spans="1:8" s="121" customFormat="1" ht="15" customHeight="1">
      <c r="A21" s="710" t="s">
        <v>263</v>
      </c>
      <c r="B21" s="655">
        <v>83.7</v>
      </c>
      <c r="C21" s="655">
        <v>83.8</v>
      </c>
      <c r="D21" s="655">
        <v>54.5</v>
      </c>
      <c r="E21" s="655">
        <v>100</v>
      </c>
      <c r="F21" s="655">
        <v>100</v>
      </c>
      <c r="G21" s="781">
        <v>100</v>
      </c>
      <c r="H21" s="782">
        <v>75</v>
      </c>
    </row>
    <row r="22" spans="1:8" s="121" customFormat="1" ht="15" customHeight="1">
      <c r="A22" s="710" t="s">
        <v>70</v>
      </c>
      <c r="B22" s="655">
        <v>77.8</v>
      </c>
      <c r="C22" s="655">
        <v>78</v>
      </c>
      <c r="D22" s="655">
        <v>52.5</v>
      </c>
      <c r="E22" s="655">
        <v>95</v>
      </c>
      <c r="F22" s="655">
        <v>75</v>
      </c>
      <c r="G22" s="781">
        <v>97.9</v>
      </c>
      <c r="H22" s="782">
        <v>61.5</v>
      </c>
    </row>
    <row r="23" spans="1:8" s="121" customFormat="1" ht="15" customHeight="1">
      <c r="A23" s="710" t="s">
        <v>71</v>
      </c>
      <c r="B23" s="655">
        <v>89.9</v>
      </c>
      <c r="C23" s="655">
        <v>95.4</v>
      </c>
      <c r="D23" s="655">
        <v>67.599999999999994</v>
      </c>
      <c r="E23" s="655">
        <v>100</v>
      </c>
      <c r="F23" s="655">
        <v>100</v>
      </c>
      <c r="G23" s="781">
        <v>100</v>
      </c>
      <c r="H23" s="782">
        <v>77</v>
      </c>
    </row>
    <row r="24" spans="1:8" s="121" customFormat="1" ht="15" customHeight="1">
      <c r="A24" s="710" t="s">
        <v>72</v>
      </c>
      <c r="B24" s="655">
        <v>73.5</v>
      </c>
      <c r="C24" s="655">
        <v>70.3</v>
      </c>
      <c r="D24" s="655">
        <v>52.9</v>
      </c>
      <c r="E24" s="655">
        <v>100</v>
      </c>
      <c r="F24" s="655">
        <v>80</v>
      </c>
      <c r="G24" s="781">
        <v>100</v>
      </c>
      <c r="H24" s="782">
        <v>62.7</v>
      </c>
    </row>
    <row r="25" spans="1:8" s="121" customFormat="1" ht="15" customHeight="1">
      <c r="A25" s="710" t="s">
        <v>73</v>
      </c>
      <c r="B25" s="655">
        <v>70.099999999999994</v>
      </c>
      <c r="C25" s="655">
        <v>67.5</v>
      </c>
      <c r="D25" s="655">
        <v>61.5</v>
      </c>
      <c r="E25" s="655">
        <v>100</v>
      </c>
      <c r="F25" s="655">
        <v>100</v>
      </c>
      <c r="G25" s="781">
        <v>100</v>
      </c>
      <c r="H25" s="782">
        <v>60.8</v>
      </c>
    </row>
    <row r="26" spans="1:8" s="121" customFormat="1" ht="15" customHeight="1">
      <c r="A26" s="755" t="s">
        <v>74</v>
      </c>
      <c r="B26" s="778">
        <v>91.5</v>
      </c>
      <c r="C26" s="778">
        <v>94.4</v>
      </c>
      <c r="D26" s="779">
        <v>75.400000000000006</v>
      </c>
      <c r="E26" s="778">
        <v>99.1</v>
      </c>
      <c r="F26" s="778">
        <v>96.8</v>
      </c>
      <c r="G26" s="778">
        <v>100</v>
      </c>
      <c r="H26" s="780">
        <v>86</v>
      </c>
    </row>
    <row r="27" spans="1:8" s="121" customFormat="1" ht="15" customHeight="1">
      <c r="A27" s="729" t="s">
        <v>273</v>
      </c>
      <c r="B27" s="2061"/>
      <c r="C27" s="2061"/>
      <c r="D27" s="2062"/>
      <c r="E27" s="652"/>
      <c r="F27" s="652"/>
      <c r="G27" s="652"/>
      <c r="H27" s="653"/>
    </row>
    <row r="28" spans="1:8" s="121" customFormat="1" ht="15" customHeight="1">
      <c r="A28" s="851" t="s">
        <v>1323</v>
      </c>
      <c r="B28" s="2061"/>
      <c r="C28" s="2061"/>
      <c r="D28" s="2062"/>
      <c r="E28" s="652"/>
      <c r="F28" s="652"/>
      <c r="G28" s="652"/>
      <c r="H28" s="653"/>
    </row>
    <row r="29" spans="1:8" s="121" customFormat="1" ht="15" customHeight="1">
      <c r="A29" s="710" t="s">
        <v>75</v>
      </c>
      <c r="B29" s="655">
        <v>91.7</v>
      </c>
      <c r="C29" s="655">
        <v>93.8</v>
      </c>
      <c r="D29" s="655">
        <v>82.3</v>
      </c>
      <c r="E29" s="655">
        <v>100</v>
      </c>
      <c r="F29" s="655">
        <v>100</v>
      </c>
      <c r="G29" s="781">
        <v>100</v>
      </c>
      <c r="H29" s="782">
        <v>86.5</v>
      </c>
    </row>
    <row r="30" spans="1:8" s="121" customFormat="1" ht="15" customHeight="1">
      <c r="A30" s="710" t="s">
        <v>76</v>
      </c>
      <c r="B30" s="655">
        <v>81.099999999999994</v>
      </c>
      <c r="C30" s="655">
        <v>82.7</v>
      </c>
      <c r="D30" s="655">
        <v>63.3</v>
      </c>
      <c r="E30" s="655">
        <v>100</v>
      </c>
      <c r="F30" s="655">
        <v>100</v>
      </c>
      <c r="G30" s="781">
        <v>100</v>
      </c>
      <c r="H30" s="782">
        <v>69.5</v>
      </c>
    </row>
    <row r="31" spans="1:8" s="121" customFormat="1" ht="15" customHeight="1">
      <c r="A31" s="710" t="s">
        <v>77</v>
      </c>
      <c r="B31" s="655">
        <v>100</v>
      </c>
      <c r="C31" s="655">
        <v>100</v>
      </c>
      <c r="D31" s="655">
        <v>90</v>
      </c>
      <c r="E31" s="655">
        <v>100</v>
      </c>
      <c r="F31" s="655" t="s">
        <v>92</v>
      </c>
      <c r="G31" s="781">
        <v>100</v>
      </c>
      <c r="H31" s="782">
        <v>100</v>
      </c>
    </row>
    <row r="32" spans="1:8" s="121" customFormat="1" ht="15" customHeight="1">
      <c r="A32" s="710" t="s">
        <v>78</v>
      </c>
      <c r="B32" s="655">
        <v>97.5</v>
      </c>
      <c r="C32" s="655">
        <v>97.8</v>
      </c>
      <c r="D32" s="655">
        <v>85.7</v>
      </c>
      <c r="E32" s="655">
        <v>100</v>
      </c>
      <c r="F32" s="655">
        <v>100</v>
      </c>
      <c r="G32" s="781">
        <v>100</v>
      </c>
      <c r="H32" s="782">
        <v>96.9</v>
      </c>
    </row>
    <row r="33" spans="1:8" s="121" customFormat="1" ht="15" customHeight="1">
      <c r="A33" s="710" t="s">
        <v>79</v>
      </c>
      <c r="B33" s="655">
        <v>93.7</v>
      </c>
      <c r="C33" s="655">
        <v>97</v>
      </c>
      <c r="D33" s="655">
        <v>70</v>
      </c>
      <c r="E33" s="655">
        <v>96.7</v>
      </c>
      <c r="F33" s="655">
        <v>85.7</v>
      </c>
      <c r="G33" s="781">
        <v>100</v>
      </c>
      <c r="H33" s="782">
        <v>86.8</v>
      </c>
    </row>
    <row r="34" spans="1:8" s="121" customFormat="1" ht="15" customHeight="1">
      <c r="A34" s="710" t="s">
        <v>80</v>
      </c>
      <c r="B34" s="655">
        <v>87.7</v>
      </c>
      <c r="C34" s="655">
        <v>94.6</v>
      </c>
      <c r="D34" s="655">
        <v>58.3</v>
      </c>
      <c r="E34" s="655">
        <v>100</v>
      </c>
      <c r="F34" s="655">
        <v>100</v>
      </c>
      <c r="G34" s="781">
        <v>100</v>
      </c>
      <c r="H34" s="782">
        <v>83.3</v>
      </c>
    </row>
    <row r="35" spans="1:8" s="121" customFormat="1" ht="15" customHeight="1">
      <c r="A35" s="755" t="s">
        <v>81</v>
      </c>
      <c r="B35" s="778">
        <v>80</v>
      </c>
      <c r="C35" s="778">
        <v>79.400000000000006</v>
      </c>
      <c r="D35" s="779">
        <v>72.5</v>
      </c>
      <c r="E35" s="778">
        <v>98.2</v>
      </c>
      <c r="F35" s="778">
        <v>98.1</v>
      </c>
      <c r="G35" s="778">
        <v>97.9</v>
      </c>
      <c r="H35" s="780">
        <v>70</v>
      </c>
    </row>
    <row r="36" spans="1:8" s="121" customFormat="1" ht="15" customHeight="1">
      <c r="A36" s="729" t="s">
        <v>273</v>
      </c>
      <c r="B36" s="2061"/>
      <c r="C36" s="2061"/>
      <c r="D36" s="2062"/>
      <c r="E36" s="652"/>
      <c r="F36" s="652"/>
      <c r="G36" s="652"/>
      <c r="H36" s="653"/>
    </row>
    <row r="37" spans="1:8" s="121" customFormat="1" ht="15" customHeight="1">
      <c r="A37" s="851" t="s">
        <v>1323</v>
      </c>
      <c r="B37" s="2061"/>
      <c r="C37" s="2061"/>
      <c r="D37" s="2062"/>
      <c r="E37" s="652"/>
      <c r="F37" s="652"/>
      <c r="G37" s="652"/>
      <c r="H37" s="653"/>
    </row>
    <row r="38" spans="1:8" s="121" customFormat="1" ht="15" customHeight="1">
      <c r="A38" s="710" t="s">
        <v>82</v>
      </c>
      <c r="B38" s="655">
        <v>79.2</v>
      </c>
      <c r="C38" s="655">
        <v>70.2</v>
      </c>
      <c r="D38" s="655">
        <v>83.7</v>
      </c>
      <c r="E38" s="655">
        <v>100</v>
      </c>
      <c r="F38" s="655">
        <v>50</v>
      </c>
      <c r="G38" s="781">
        <v>100</v>
      </c>
      <c r="H38" s="782">
        <v>83.2</v>
      </c>
    </row>
    <row r="39" spans="1:8" s="121" customFormat="1" ht="15" customHeight="1">
      <c r="A39" s="710" t="s">
        <v>83</v>
      </c>
      <c r="B39" s="655">
        <v>95</v>
      </c>
      <c r="C39" s="655">
        <v>97.1</v>
      </c>
      <c r="D39" s="655">
        <v>86.5</v>
      </c>
      <c r="E39" s="655">
        <v>100</v>
      </c>
      <c r="F39" s="655">
        <v>100</v>
      </c>
      <c r="G39" s="781">
        <v>100</v>
      </c>
      <c r="H39" s="782">
        <v>90</v>
      </c>
    </row>
    <row r="40" spans="1:8" s="121" customFormat="1" ht="15" customHeight="1">
      <c r="A40" s="710" t="s">
        <v>84</v>
      </c>
      <c r="B40" s="655">
        <v>76.7</v>
      </c>
      <c r="C40" s="655">
        <v>84.2</v>
      </c>
      <c r="D40" s="655">
        <v>23.1</v>
      </c>
      <c r="E40" s="655">
        <v>92.9</v>
      </c>
      <c r="F40" s="655">
        <v>100</v>
      </c>
      <c r="G40" s="781">
        <v>92.9</v>
      </c>
      <c r="H40" s="782">
        <v>61.1</v>
      </c>
    </row>
    <row r="41" spans="1:8" s="121" customFormat="1" ht="15" customHeight="1">
      <c r="A41" s="710" t="s">
        <v>85</v>
      </c>
      <c r="B41" s="655">
        <v>79.400000000000006</v>
      </c>
      <c r="C41" s="655">
        <v>86.6</v>
      </c>
      <c r="D41" s="655">
        <v>30.4</v>
      </c>
      <c r="E41" s="655">
        <v>100</v>
      </c>
      <c r="F41" s="655">
        <v>100</v>
      </c>
      <c r="G41" s="781">
        <v>100</v>
      </c>
      <c r="H41" s="782">
        <v>62</v>
      </c>
    </row>
    <row r="42" spans="1:8" s="121" customFormat="1" ht="15" customHeight="1">
      <c r="A42" s="710" t="s">
        <v>86</v>
      </c>
      <c r="B42" s="655">
        <v>91.9</v>
      </c>
      <c r="C42" s="655">
        <v>92.3</v>
      </c>
      <c r="D42" s="655">
        <v>73.3</v>
      </c>
      <c r="E42" s="655">
        <v>100</v>
      </c>
      <c r="F42" s="655">
        <v>100</v>
      </c>
      <c r="G42" s="781">
        <v>100</v>
      </c>
      <c r="H42" s="782">
        <v>93</v>
      </c>
    </row>
    <row r="43" spans="1:8" s="121" customFormat="1" ht="15" customHeight="1">
      <c r="A43" s="714" t="s">
        <v>87</v>
      </c>
      <c r="B43" s="655">
        <v>72.2</v>
      </c>
      <c r="C43" s="655">
        <v>76</v>
      </c>
      <c r="D43" s="655">
        <v>26.2</v>
      </c>
      <c r="E43" s="655">
        <v>100</v>
      </c>
      <c r="F43" s="655">
        <v>100</v>
      </c>
      <c r="G43" s="655">
        <v>100</v>
      </c>
      <c r="H43" s="783">
        <v>42.5</v>
      </c>
    </row>
    <row r="44" spans="1:8" s="121" customFormat="1" ht="15" customHeight="1">
      <c r="A44" s="710" t="s">
        <v>88</v>
      </c>
      <c r="B44" s="655">
        <v>88.7</v>
      </c>
      <c r="C44" s="655">
        <v>90</v>
      </c>
      <c r="D44" s="655">
        <v>79.599999999999994</v>
      </c>
      <c r="E44" s="655">
        <v>97.1</v>
      </c>
      <c r="F44" s="655">
        <v>100</v>
      </c>
      <c r="G44" s="781">
        <v>94.6</v>
      </c>
      <c r="H44" s="782">
        <v>75.2</v>
      </c>
    </row>
    <row r="45" spans="1:8" s="121" customFormat="1" ht="15" customHeight="1">
      <c r="A45" s="710" t="s">
        <v>89</v>
      </c>
      <c r="B45" s="655">
        <v>70.400000000000006</v>
      </c>
      <c r="C45" s="655">
        <v>61.9</v>
      </c>
      <c r="D45" s="655">
        <v>79.900000000000006</v>
      </c>
      <c r="E45" s="655">
        <v>95.5</v>
      </c>
      <c r="F45" s="655">
        <v>100</v>
      </c>
      <c r="G45" s="781">
        <v>96.1</v>
      </c>
      <c r="H45" s="782">
        <v>57</v>
      </c>
    </row>
    <row r="46" spans="1:8" s="114" customFormat="1" ht="15" customHeight="1">
      <c r="A46" s="2717" t="s">
        <v>1432</v>
      </c>
      <c r="B46" s="2717"/>
      <c r="C46" s="2717"/>
      <c r="D46" s="2717"/>
      <c r="E46" s="2717"/>
      <c r="F46" s="2717"/>
      <c r="G46" s="2717"/>
      <c r="H46" s="2717"/>
    </row>
    <row r="47" spans="1:8" s="114" customFormat="1" ht="15" customHeight="1">
      <c r="A47" s="2070" t="s">
        <v>2091</v>
      </c>
      <c r="B47" s="1211"/>
      <c r="C47" s="162"/>
      <c r="D47" s="2056"/>
      <c r="E47" s="113"/>
      <c r="F47" s="113"/>
      <c r="G47" s="113"/>
      <c r="H47" s="113"/>
    </row>
    <row r="48" spans="1:8" s="114" customFormat="1" ht="15" customHeight="1">
      <c r="A48" s="2716" t="s">
        <v>1769</v>
      </c>
      <c r="B48" s="2716"/>
      <c r="C48" s="2716"/>
      <c r="D48" s="2716"/>
      <c r="E48" s="2716"/>
      <c r="F48" s="2716"/>
      <c r="G48" s="2716"/>
      <c r="H48" s="2716"/>
    </row>
    <row r="49" spans="1:8" s="36" customFormat="1" ht="15" customHeight="1">
      <c r="A49" s="2718" t="s">
        <v>759</v>
      </c>
      <c r="B49" s="2718"/>
      <c r="C49" s="2718"/>
      <c r="D49" s="2718"/>
      <c r="E49" s="2718"/>
      <c r="F49" s="2718"/>
      <c r="G49" s="2718"/>
      <c r="H49" s="2718"/>
    </row>
    <row r="50" spans="1:8" s="36" customFormat="1" ht="15" customHeight="1">
      <c r="A50" s="1064" t="s">
        <v>2093</v>
      </c>
      <c r="B50" s="2057"/>
      <c r="C50" s="2057"/>
      <c r="D50" s="2057"/>
      <c r="E50" s="1065"/>
      <c r="F50" s="1065"/>
      <c r="G50" s="1065"/>
      <c r="H50" s="1065"/>
    </row>
    <row r="51" spans="1:8" s="36" customFormat="1" ht="15" customHeight="1">
      <c r="A51" s="2713" t="s">
        <v>1768</v>
      </c>
      <c r="B51" s="2714"/>
      <c r="C51" s="2714"/>
      <c r="D51" s="2714"/>
      <c r="E51" s="2714"/>
      <c r="F51" s="2714"/>
      <c r="G51" s="2714"/>
      <c r="H51" s="2714"/>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A3" sqref="A3"/>
    </sheetView>
  </sheetViews>
  <sheetFormatPr defaultColWidth="9" defaultRowHeight="14.25"/>
  <cols>
    <col min="1" max="1" width="30.625" style="925" customWidth="1"/>
    <col min="2" max="6" width="12.875" style="925" customWidth="1"/>
    <col min="7" max="16384" width="9" style="925"/>
  </cols>
  <sheetData>
    <row r="1" spans="1:6" ht="15" customHeight="1">
      <c r="A1" s="2129" t="s">
        <v>2043</v>
      </c>
      <c r="B1" s="2129"/>
      <c r="C1" s="2129"/>
      <c r="D1" s="2129"/>
      <c r="E1" s="2157" t="s">
        <v>1</v>
      </c>
      <c r="F1" s="2157"/>
    </row>
    <row r="2" spans="1:6" ht="15" customHeight="1">
      <c r="A2" s="2145" t="s">
        <v>2044</v>
      </c>
      <c r="B2" s="2145"/>
      <c r="C2" s="2145"/>
      <c r="D2" s="2145"/>
      <c r="E2" s="2157" t="s">
        <v>2</v>
      </c>
      <c r="F2" s="2157"/>
    </row>
    <row r="3" spans="1:6" s="121" customFormat="1" ht="15" customHeight="1">
      <c r="A3" s="355"/>
      <c r="B3" s="2360" t="s">
        <v>1075</v>
      </c>
      <c r="C3" s="2222" t="s">
        <v>711</v>
      </c>
      <c r="D3" s="2159"/>
      <c r="E3" s="2728"/>
      <c r="F3" s="2222" t="s">
        <v>715</v>
      </c>
    </row>
    <row r="4" spans="1:6" s="121" customFormat="1" ht="15" customHeight="1">
      <c r="A4" s="292" t="s">
        <v>264</v>
      </c>
      <c r="B4" s="2518"/>
      <c r="C4" s="2209" t="s">
        <v>710</v>
      </c>
      <c r="D4" s="2136"/>
      <c r="E4" s="2253"/>
      <c r="F4" s="2243"/>
    </row>
    <row r="5" spans="1:6" s="245" customFormat="1" ht="13.5" customHeight="1">
      <c r="A5" s="1069" t="s">
        <v>284</v>
      </c>
      <c r="B5" s="2356" t="s">
        <v>1076</v>
      </c>
      <c r="C5" s="370" t="s">
        <v>480</v>
      </c>
      <c r="D5" s="370" t="s">
        <v>712</v>
      </c>
      <c r="E5" s="370" t="s">
        <v>713</v>
      </c>
      <c r="F5" s="2208" t="s">
        <v>714</v>
      </c>
    </row>
    <row r="6" spans="1:6" s="121" customFormat="1" ht="15" customHeight="1">
      <c r="A6" s="291"/>
      <c r="B6" s="2727"/>
      <c r="C6" s="939" t="s">
        <v>437</v>
      </c>
      <c r="D6" s="939" t="s">
        <v>708</v>
      </c>
      <c r="E6" s="939" t="s">
        <v>709</v>
      </c>
      <c r="F6" s="2629"/>
    </row>
    <row r="7" spans="1:6" s="121" customFormat="1" ht="15" customHeight="1">
      <c r="A7" s="725" t="s">
        <v>49</v>
      </c>
      <c r="B7" s="706">
        <v>151</v>
      </c>
      <c r="C7" s="706">
        <v>191</v>
      </c>
      <c r="D7" s="706">
        <v>23</v>
      </c>
      <c r="E7" s="706">
        <v>168</v>
      </c>
      <c r="F7" s="707">
        <v>3078</v>
      </c>
    </row>
    <row r="8" spans="1:6" s="121" customFormat="1" ht="15" customHeight="1">
      <c r="A8" s="852" t="s">
        <v>50</v>
      </c>
      <c r="B8" s="305"/>
      <c r="C8" s="305"/>
      <c r="D8" s="305"/>
      <c r="E8" s="305"/>
      <c r="F8" s="475"/>
    </row>
    <row r="9" spans="1:6" s="121" customFormat="1" ht="15" customHeight="1">
      <c r="A9" s="729" t="s">
        <v>272</v>
      </c>
      <c r="B9" s="305"/>
      <c r="C9" s="305"/>
      <c r="D9" s="305"/>
      <c r="E9" s="305"/>
      <c r="F9" s="475"/>
    </row>
    <row r="10" spans="1:6" s="121" customFormat="1" ht="15" customHeight="1">
      <c r="A10" s="851" t="s">
        <v>283</v>
      </c>
      <c r="B10" s="305"/>
      <c r="C10" s="305"/>
      <c r="D10" s="305"/>
      <c r="E10" s="305"/>
      <c r="F10" s="475"/>
    </row>
    <row r="11" spans="1:6" s="121" customFormat="1" ht="15" customHeight="1">
      <c r="A11" s="755" t="s">
        <v>66</v>
      </c>
      <c r="B11" s="708">
        <v>57</v>
      </c>
      <c r="C11" s="708">
        <v>84</v>
      </c>
      <c r="D11" s="708">
        <v>12</v>
      </c>
      <c r="E11" s="708">
        <v>72</v>
      </c>
      <c r="F11" s="709">
        <v>1043</v>
      </c>
    </row>
    <row r="12" spans="1:6" s="121" customFormat="1" ht="15" customHeight="1">
      <c r="A12" s="729" t="s">
        <v>273</v>
      </c>
      <c r="B12" s="305"/>
      <c r="C12" s="305"/>
      <c r="D12" s="305"/>
      <c r="E12" s="305"/>
      <c r="F12" s="475"/>
    </row>
    <row r="13" spans="1:6" s="121" customFormat="1" ht="15" customHeight="1">
      <c r="A13" s="851" t="s">
        <v>1323</v>
      </c>
      <c r="B13" s="305"/>
      <c r="C13" s="305"/>
      <c r="D13" s="305"/>
      <c r="E13" s="305"/>
      <c r="F13" s="475"/>
    </row>
    <row r="14" spans="1:6" s="121" customFormat="1" ht="15" customHeight="1">
      <c r="A14" s="710" t="s">
        <v>67</v>
      </c>
      <c r="B14" s="305">
        <v>6</v>
      </c>
      <c r="C14" s="305">
        <v>6</v>
      </c>
      <c r="D14" s="389">
        <v>1</v>
      </c>
      <c r="E14" s="305">
        <v>5</v>
      </c>
      <c r="F14" s="475">
        <v>64</v>
      </c>
    </row>
    <row r="15" spans="1:6" s="121" customFormat="1" ht="15" customHeight="1">
      <c r="A15" s="710" t="s">
        <v>68</v>
      </c>
      <c r="B15" s="305">
        <v>11</v>
      </c>
      <c r="C15" s="305">
        <v>12</v>
      </c>
      <c r="D15" s="305">
        <v>4</v>
      </c>
      <c r="E15" s="305">
        <v>8</v>
      </c>
      <c r="F15" s="475">
        <v>99</v>
      </c>
    </row>
    <row r="16" spans="1:6" s="121" customFormat="1" ht="15" customHeight="1">
      <c r="A16" s="710" t="s">
        <v>69</v>
      </c>
      <c r="B16" s="305">
        <v>5</v>
      </c>
      <c r="C16" s="305">
        <v>14</v>
      </c>
      <c r="D16" s="389">
        <v>3</v>
      </c>
      <c r="E16" s="305">
        <v>11</v>
      </c>
      <c r="F16" s="475">
        <v>131</v>
      </c>
    </row>
    <row r="17" spans="1:6" s="121" customFormat="1" ht="15" customHeight="1">
      <c r="A17" s="710" t="s">
        <v>70</v>
      </c>
      <c r="B17" s="305">
        <v>16</v>
      </c>
      <c r="C17" s="305">
        <v>23</v>
      </c>
      <c r="D17" s="389">
        <v>2</v>
      </c>
      <c r="E17" s="305">
        <v>21</v>
      </c>
      <c r="F17" s="475">
        <v>148</v>
      </c>
    </row>
    <row r="18" spans="1:6" s="121" customFormat="1" ht="15" customHeight="1">
      <c r="A18" s="710" t="s">
        <v>71</v>
      </c>
      <c r="B18" s="305">
        <v>5</v>
      </c>
      <c r="C18" s="305">
        <v>5</v>
      </c>
      <c r="D18" s="389">
        <v>1</v>
      </c>
      <c r="E18" s="305">
        <v>4</v>
      </c>
      <c r="F18" s="475">
        <v>90</v>
      </c>
    </row>
    <row r="19" spans="1:6" s="121" customFormat="1" ht="15" customHeight="1">
      <c r="A19" s="710" t="s">
        <v>72</v>
      </c>
      <c r="B19" s="305">
        <v>8</v>
      </c>
      <c r="C19" s="305">
        <v>18</v>
      </c>
      <c r="D19" s="605">
        <v>1</v>
      </c>
      <c r="E19" s="305">
        <v>17</v>
      </c>
      <c r="F19" s="475">
        <v>204</v>
      </c>
    </row>
    <row r="20" spans="1:6" s="121" customFormat="1" ht="15" customHeight="1">
      <c r="A20" s="710" t="s">
        <v>73</v>
      </c>
      <c r="B20" s="305">
        <v>6</v>
      </c>
      <c r="C20" s="305">
        <v>6</v>
      </c>
      <c r="D20" s="389" t="s">
        <v>91</v>
      </c>
      <c r="E20" s="305">
        <v>6</v>
      </c>
      <c r="F20" s="475">
        <v>307</v>
      </c>
    </row>
    <row r="21" spans="1:6" s="121" customFormat="1" ht="15" customHeight="1">
      <c r="A21" s="755" t="s">
        <v>74</v>
      </c>
      <c r="B21" s="708">
        <v>24</v>
      </c>
      <c r="C21" s="708">
        <v>27</v>
      </c>
      <c r="D21" s="708">
        <v>1</v>
      </c>
      <c r="E21" s="708">
        <v>26</v>
      </c>
      <c r="F21" s="709">
        <v>545</v>
      </c>
    </row>
    <row r="22" spans="1:6" s="121" customFormat="1" ht="15" customHeight="1">
      <c r="A22" s="729" t="s">
        <v>273</v>
      </c>
      <c r="B22" s="305"/>
      <c r="C22" s="305"/>
      <c r="D22" s="305"/>
      <c r="E22" s="305"/>
      <c r="F22" s="475"/>
    </row>
    <row r="23" spans="1:6" s="121" customFormat="1" ht="15" customHeight="1">
      <c r="A23" s="851" t="s">
        <v>1323</v>
      </c>
      <c r="B23" s="305"/>
      <c r="C23" s="305"/>
      <c r="D23" s="305"/>
      <c r="E23" s="305"/>
      <c r="F23" s="475"/>
    </row>
    <row r="24" spans="1:6" s="121" customFormat="1" ht="15" customHeight="1">
      <c r="A24" s="710" t="s">
        <v>75</v>
      </c>
      <c r="B24" s="305">
        <v>10</v>
      </c>
      <c r="C24" s="305">
        <v>11</v>
      </c>
      <c r="D24" s="305">
        <v>1</v>
      </c>
      <c r="E24" s="305">
        <v>10</v>
      </c>
      <c r="F24" s="475">
        <v>206</v>
      </c>
    </row>
    <row r="25" spans="1:6" s="121" customFormat="1" ht="15" customHeight="1">
      <c r="A25" s="710" t="s">
        <v>76</v>
      </c>
      <c r="B25" s="305">
        <v>4</v>
      </c>
      <c r="C25" s="305">
        <v>4</v>
      </c>
      <c r="D25" s="389" t="s">
        <v>91</v>
      </c>
      <c r="E25" s="305">
        <v>4</v>
      </c>
      <c r="F25" s="475">
        <v>108</v>
      </c>
    </row>
    <row r="26" spans="1:6" s="121" customFormat="1" ht="15" customHeight="1">
      <c r="A26" s="710" t="s">
        <v>77</v>
      </c>
      <c r="B26" s="305">
        <v>1</v>
      </c>
      <c r="C26" s="305">
        <v>1</v>
      </c>
      <c r="D26" s="605" t="s">
        <v>91</v>
      </c>
      <c r="E26" s="305">
        <v>1</v>
      </c>
      <c r="F26" s="475">
        <v>33</v>
      </c>
    </row>
    <row r="27" spans="1:6" s="121" customFormat="1" ht="15" customHeight="1">
      <c r="A27" s="710" t="s">
        <v>78</v>
      </c>
      <c r="B27" s="305">
        <v>2</v>
      </c>
      <c r="C27" s="305">
        <v>2</v>
      </c>
      <c r="D27" s="389" t="s">
        <v>91</v>
      </c>
      <c r="E27" s="305">
        <v>2</v>
      </c>
      <c r="F27" s="475">
        <v>86</v>
      </c>
    </row>
    <row r="28" spans="1:6" s="121" customFormat="1" ht="15" customHeight="1">
      <c r="A28" s="710" t="s">
        <v>79</v>
      </c>
      <c r="B28" s="305">
        <v>6</v>
      </c>
      <c r="C28" s="305">
        <v>8</v>
      </c>
      <c r="D28" s="389" t="s">
        <v>91</v>
      </c>
      <c r="E28" s="305">
        <v>8</v>
      </c>
      <c r="F28" s="475">
        <v>84</v>
      </c>
    </row>
    <row r="29" spans="1:6" s="121" customFormat="1" ht="15" customHeight="1">
      <c r="A29" s="710" t="s">
        <v>80</v>
      </c>
      <c r="B29" s="305">
        <v>1</v>
      </c>
      <c r="C29" s="305">
        <v>1</v>
      </c>
      <c r="D29" s="389" t="s">
        <v>91</v>
      </c>
      <c r="E29" s="305">
        <v>1</v>
      </c>
      <c r="F29" s="475">
        <v>28</v>
      </c>
    </row>
    <row r="30" spans="1:6" s="121" customFormat="1" ht="15" customHeight="1">
      <c r="A30" s="755" t="s">
        <v>81</v>
      </c>
      <c r="B30" s="708">
        <v>70</v>
      </c>
      <c r="C30" s="708">
        <v>80</v>
      </c>
      <c r="D30" s="708">
        <v>10</v>
      </c>
      <c r="E30" s="708">
        <v>70</v>
      </c>
      <c r="F30" s="709">
        <v>1490</v>
      </c>
    </row>
    <row r="31" spans="1:6" s="121" customFormat="1" ht="15" customHeight="1">
      <c r="A31" s="729" t="s">
        <v>273</v>
      </c>
      <c r="B31" s="305"/>
      <c r="C31" s="305"/>
      <c r="D31" s="305"/>
      <c r="E31" s="305"/>
      <c r="F31" s="475"/>
    </row>
    <row r="32" spans="1:6" s="121" customFormat="1" ht="15" customHeight="1">
      <c r="A32" s="851" t="s">
        <v>1323</v>
      </c>
      <c r="B32" s="305"/>
      <c r="C32" s="305"/>
      <c r="D32" s="305"/>
      <c r="E32" s="305"/>
      <c r="F32" s="475"/>
    </row>
    <row r="33" spans="1:6" s="121" customFormat="1" ht="15" customHeight="1">
      <c r="A33" s="710" t="s">
        <v>82</v>
      </c>
      <c r="B33" s="305">
        <v>10</v>
      </c>
      <c r="C33" s="305">
        <v>10</v>
      </c>
      <c r="D33" s="389">
        <v>2</v>
      </c>
      <c r="E33" s="305">
        <v>8</v>
      </c>
      <c r="F33" s="475">
        <v>103</v>
      </c>
    </row>
    <row r="34" spans="1:6" s="121" customFormat="1" ht="15" customHeight="1">
      <c r="A34" s="710" t="s">
        <v>83</v>
      </c>
      <c r="B34" s="305">
        <v>9</v>
      </c>
      <c r="C34" s="305">
        <v>11</v>
      </c>
      <c r="D34" s="389">
        <v>4</v>
      </c>
      <c r="E34" s="305">
        <v>7</v>
      </c>
      <c r="F34" s="475">
        <v>91</v>
      </c>
    </row>
    <row r="35" spans="1:6" s="121" customFormat="1" ht="15" customHeight="1">
      <c r="A35" s="710" t="s">
        <v>84</v>
      </c>
      <c r="B35" s="305">
        <v>5</v>
      </c>
      <c r="C35" s="305">
        <v>6</v>
      </c>
      <c r="D35" s="389">
        <v>1</v>
      </c>
      <c r="E35" s="305">
        <v>5</v>
      </c>
      <c r="F35" s="475">
        <v>77</v>
      </c>
    </row>
    <row r="36" spans="1:6" s="121" customFormat="1" ht="15" customHeight="1">
      <c r="A36" s="710" t="s">
        <v>85</v>
      </c>
      <c r="B36" s="305">
        <v>5</v>
      </c>
      <c r="C36" s="305">
        <v>7</v>
      </c>
      <c r="D36" s="389" t="s">
        <v>91</v>
      </c>
      <c r="E36" s="305">
        <v>7</v>
      </c>
      <c r="F36" s="475">
        <v>111</v>
      </c>
    </row>
    <row r="37" spans="1:6" s="121" customFormat="1" ht="15" customHeight="1">
      <c r="A37" s="710" t="s">
        <v>86</v>
      </c>
      <c r="B37" s="305">
        <v>3</v>
      </c>
      <c r="C37" s="305">
        <v>5</v>
      </c>
      <c r="D37" s="389" t="s">
        <v>91</v>
      </c>
      <c r="E37" s="305">
        <v>5</v>
      </c>
      <c r="F37" s="475">
        <v>70</v>
      </c>
    </row>
    <row r="38" spans="1:6" s="121" customFormat="1" ht="15" customHeight="1">
      <c r="A38" s="710" t="s">
        <v>87</v>
      </c>
      <c r="B38" s="305">
        <v>18</v>
      </c>
      <c r="C38" s="305">
        <v>20</v>
      </c>
      <c r="D38" s="305">
        <v>3</v>
      </c>
      <c r="E38" s="305">
        <v>17</v>
      </c>
      <c r="F38" s="475">
        <v>299</v>
      </c>
    </row>
    <row r="39" spans="1:6" s="121" customFormat="1" ht="15" customHeight="1">
      <c r="A39" s="710" t="s">
        <v>88</v>
      </c>
      <c r="B39" s="305">
        <v>6</v>
      </c>
      <c r="C39" s="305">
        <v>6</v>
      </c>
      <c r="D39" s="605" t="s">
        <v>91</v>
      </c>
      <c r="E39" s="305">
        <v>6</v>
      </c>
      <c r="F39" s="475">
        <v>122</v>
      </c>
    </row>
    <row r="40" spans="1:6" s="121" customFormat="1" ht="15" customHeight="1">
      <c r="A40" s="710" t="s">
        <v>89</v>
      </c>
      <c r="B40" s="305">
        <v>14</v>
      </c>
      <c r="C40" s="305">
        <v>15</v>
      </c>
      <c r="D40" s="389" t="s">
        <v>91</v>
      </c>
      <c r="E40" s="305">
        <v>15</v>
      </c>
      <c r="F40" s="475">
        <v>617</v>
      </c>
    </row>
    <row r="41" spans="1:6" s="69" customFormat="1" ht="15" customHeight="1">
      <c r="A41" s="114" t="s">
        <v>1895</v>
      </c>
      <c r="B41" s="1211"/>
      <c r="C41" s="1211"/>
      <c r="D41" s="1211"/>
      <c r="E41" s="1211"/>
    </row>
    <row r="42" spans="1:6" s="67" customFormat="1" ht="15" customHeight="1">
      <c r="A42" s="112" t="s">
        <v>1766</v>
      </c>
      <c r="B42" s="111"/>
      <c r="C42" s="111"/>
      <c r="D42" s="111"/>
      <c r="E42" s="111"/>
    </row>
    <row r="43" spans="1:6" s="214" customFormat="1" ht="15" customHeight="1">
      <c r="A43" s="1070" t="s">
        <v>1896</v>
      </c>
      <c r="B43" s="225"/>
      <c r="C43" s="225"/>
      <c r="D43" s="225"/>
      <c r="E43" s="225"/>
    </row>
    <row r="44" spans="1:6" s="214" customFormat="1" ht="15" customHeight="1">
      <c r="A44" s="1070" t="s">
        <v>1767</v>
      </c>
      <c r="B44" s="225"/>
      <c r="C44" s="225"/>
      <c r="D44" s="225"/>
      <c r="E44" s="225"/>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866" t="s">
        <v>2096</v>
      </c>
      <c r="B1" s="52"/>
      <c r="C1" s="52"/>
      <c r="D1" s="52"/>
      <c r="E1" s="52"/>
      <c r="F1" s="52"/>
    </row>
    <row r="2" spans="1:13" ht="15" customHeight="1">
      <c r="A2" s="2729" t="s">
        <v>1931</v>
      </c>
      <c r="B2" s="2729"/>
      <c r="C2" s="2729"/>
      <c r="D2" s="2729"/>
      <c r="E2" s="2729"/>
      <c r="F2" s="2729"/>
    </row>
    <row r="3" spans="1:13" ht="15" customHeight="1">
      <c r="A3" s="1071" t="s">
        <v>2097</v>
      </c>
      <c r="B3" s="1072"/>
      <c r="C3" s="1072"/>
      <c r="D3" s="1072"/>
      <c r="E3" s="1072"/>
      <c r="F3" s="1072"/>
      <c r="G3" s="7"/>
      <c r="L3" s="2157" t="s">
        <v>1</v>
      </c>
      <c r="M3" s="2157"/>
    </row>
    <row r="4" spans="1:13" ht="15" customHeight="1">
      <c r="A4" s="2710" t="s">
        <v>1926</v>
      </c>
      <c r="B4" s="2710"/>
      <c r="C4" s="2710"/>
      <c r="D4" s="2710"/>
      <c r="E4" s="2710"/>
      <c r="F4" s="2710"/>
      <c r="G4" s="7"/>
      <c r="L4" s="2157" t="s">
        <v>2</v>
      </c>
      <c r="M4" s="2157"/>
    </row>
    <row r="5" spans="1:13" s="121" customFormat="1" ht="30.75" customHeight="1">
      <c r="A5" s="1385"/>
      <c r="B5" s="1373" t="s">
        <v>1345</v>
      </c>
      <c r="C5" s="523"/>
      <c r="D5" s="2734" t="s">
        <v>1078</v>
      </c>
      <c r="E5" s="1386"/>
      <c r="F5" s="1386"/>
      <c r="G5" s="1386"/>
      <c r="H5" s="1386"/>
      <c r="I5" s="1386"/>
      <c r="J5" s="1387"/>
      <c r="K5" s="2734" t="s">
        <v>1347</v>
      </c>
      <c r="L5" s="1388"/>
      <c r="M5" s="1388"/>
    </row>
    <row r="6" spans="1:13" s="121" customFormat="1" ht="9" customHeight="1">
      <c r="A6" s="1389"/>
      <c r="B6" s="1374"/>
      <c r="C6" s="1364"/>
      <c r="D6" s="2735"/>
      <c r="E6" s="2731" t="s">
        <v>3</v>
      </c>
      <c r="F6" s="2155" t="s">
        <v>551</v>
      </c>
      <c r="G6" s="2155" t="s">
        <v>1346</v>
      </c>
      <c r="H6" s="2734" t="s">
        <v>1077</v>
      </c>
      <c r="I6" s="784"/>
      <c r="J6" s="2155" t="s">
        <v>554</v>
      </c>
      <c r="K6" s="2737"/>
      <c r="L6" s="2183" t="s">
        <v>3</v>
      </c>
      <c r="M6" s="2734" t="s">
        <v>557</v>
      </c>
    </row>
    <row r="7" spans="1:13" s="121" customFormat="1" ht="15" customHeight="1">
      <c r="A7" s="1368"/>
      <c r="B7" s="1374"/>
      <c r="C7" s="1364"/>
      <c r="D7" s="2735"/>
      <c r="E7" s="2732"/>
      <c r="F7" s="2158"/>
      <c r="G7" s="2158"/>
      <c r="H7" s="2737"/>
      <c r="I7" s="2667" t="s">
        <v>556</v>
      </c>
      <c r="J7" s="2158"/>
      <c r="K7" s="2737"/>
      <c r="L7" s="2196"/>
      <c r="M7" s="2737"/>
    </row>
    <row r="8" spans="1:13" s="121" customFormat="1" ht="14.25" customHeight="1">
      <c r="A8" s="1389" t="s">
        <v>264</v>
      </c>
      <c r="B8" s="1374"/>
      <c r="C8" s="1364"/>
      <c r="D8" s="2735"/>
      <c r="E8" s="2732"/>
      <c r="F8" s="2158"/>
      <c r="G8" s="2158"/>
      <c r="H8" s="2737"/>
      <c r="I8" s="2667"/>
      <c r="J8" s="2158"/>
      <c r="K8" s="2737"/>
      <c r="L8" s="2196"/>
      <c r="M8" s="2737"/>
    </row>
    <row r="9" spans="1:13" s="121" customFormat="1" ht="14.25" customHeight="1">
      <c r="A9" s="1367" t="s">
        <v>265</v>
      </c>
      <c r="B9" s="1374"/>
      <c r="C9" s="1364"/>
      <c r="D9" s="2735"/>
      <c r="E9" s="2732"/>
      <c r="F9" s="2158"/>
      <c r="G9" s="2158"/>
      <c r="H9" s="2737"/>
      <c r="I9" s="2667"/>
      <c r="J9" s="2158"/>
      <c r="K9" s="2737"/>
      <c r="L9" s="2196"/>
      <c r="M9" s="2737"/>
    </row>
    <row r="10" spans="1:13" s="121" customFormat="1" ht="35.1" customHeight="1">
      <c r="A10" s="1362" t="s">
        <v>1820</v>
      </c>
      <c r="B10" s="1366" t="s">
        <v>295</v>
      </c>
      <c r="C10" s="1364"/>
      <c r="D10" s="2735"/>
      <c r="E10" s="2732"/>
      <c r="F10" s="2158"/>
      <c r="G10" s="2158"/>
      <c r="H10" s="2737"/>
      <c r="I10" s="2667"/>
      <c r="J10" s="2158"/>
      <c r="K10" s="2737"/>
      <c r="L10" s="2196"/>
      <c r="M10" s="2737"/>
    </row>
    <row r="11" spans="1:13" s="121" customFormat="1" ht="27" customHeight="1">
      <c r="A11" s="1363" t="s">
        <v>1829</v>
      </c>
      <c r="B11" s="2127" t="s">
        <v>287</v>
      </c>
      <c r="C11" s="1364" t="s">
        <v>8</v>
      </c>
      <c r="D11" s="2127" t="s">
        <v>1079</v>
      </c>
      <c r="E11" s="2732"/>
      <c r="F11" s="2301" t="s">
        <v>552</v>
      </c>
      <c r="G11" s="2127" t="s">
        <v>1080</v>
      </c>
      <c r="H11" s="2127" t="s">
        <v>1081</v>
      </c>
      <c r="I11" s="2127" t="s">
        <v>1062</v>
      </c>
      <c r="J11" s="2127" t="s">
        <v>553</v>
      </c>
      <c r="K11" s="2127" t="s">
        <v>555</v>
      </c>
      <c r="L11" s="2196"/>
      <c r="M11" s="2738" t="s">
        <v>767</v>
      </c>
    </row>
    <row r="12" spans="1:13" s="121" customFormat="1" ht="27" customHeight="1">
      <c r="A12" s="1372"/>
      <c r="B12" s="2733"/>
      <c r="C12" s="1364"/>
      <c r="D12" s="2128"/>
      <c r="E12" s="2732"/>
      <c r="F12" s="2736"/>
      <c r="G12" s="2128"/>
      <c r="H12" s="2128"/>
      <c r="I12" s="2128"/>
      <c r="J12" s="2128"/>
      <c r="K12" s="2128"/>
      <c r="L12" s="2196"/>
      <c r="M12" s="2739"/>
    </row>
    <row r="13" spans="1:13" s="121" customFormat="1" ht="15" customHeight="1">
      <c r="A13" s="1389"/>
      <c r="B13" s="1374"/>
      <c r="C13" s="1364"/>
      <c r="D13" s="2128"/>
      <c r="E13" s="2732"/>
      <c r="F13" s="2736"/>
      <c r="G13" s="2128"/>
      <c r="H13" s="2128"/>
      <c r="I13" s="2128"/>
      <c r="J13" s="2128"/>
      <c r="K13" s="2128"/>
      <c r="L13" s="2196"/>
      <c r="M13" s="2739"/>
    </row>
    <row r="14" spans="1:13" s="121" customFormat="1" ht="15" customHeight="1">
      <c r="A14" s="1389"/>
      <c r="B14" s="1374"/>
      <c r="C14" s="1364"/>
      <c r="D14" s="2128"/>
      <c r="E14" s="2732"/>
      <c r="F14" s="2736"/>
      <c r="G14" s="2128"/>
      <c r="H14" s="2128"/>
      <c r="I14" s="2128"/>
      <c r="J14" s="2128"/>
      <c r="K14" s="2128"/>
      <c r="L14" s="2196"/>
      <c r="M14" s="2739"/>
    </row>
    <row r="15" spans="1:13" s="121" customFormat="1" ht="15" customHeight="1">
      <c r="A15" s="1389"/>
      <c r="B15" s="1374"/>
      <c r="C15" s="1364"/>
      <c r="D15" s="2128"/>
      <c r="E15" s="2732"/>
      <c r="F15" s="2736"/>
      <c r="G15" s="2128"/>
      <c r="H15" s="2128"/>
      <c r="I15" s="2128"/>
      <c r="J15" s="2128"/>
      <c r="K15" s="2128"/>
      <c r="L15" s="2196"/>
      <c r="M15" s="2739"/>
    </row>
    <row r="16" spans="1:13" s="121" customFormat="1" ht="18" customHeight="1">
      <c r="A16" s="1390"/>
      <c r="B16" s="1924"/>
      <c r="C16" s="1923"/>
      <c r="D16" s="2128"/>
      <c r="E16" s="2732"/>
      <c r="F16" s="2736"/>
      <c r="G16" s="2128"/>
      <c r="H16" s="2128"/>
      <c r="I16" s="2128"/>
      <c r="J16" s="2128"/>
      <c r="K16" s="2128"/>
      <c r="L16" s="2196"/>
      <c r="M16" s="2740"/>
    </row>
    <row r="17" spans="1:13" s="138" customFormat="1" ht="15" customHeight="1">
      <c r="A17" s="755" t="s">
        <v>1486</v>
      </c>
      <c r="B17" s="1626">
        <v>141111</v>
      </c>
      <c r="C17" s="1965">
        <v>100.2</v>
      </c>
      <c r="D17" s="1626">
        <v>39598</v>
      </c>
      <c r="E17" s="1965">
        <v>100.6</v>
      </c>
      <c r="F17" s="1627">
        <v>1</v>
      </c>
      <c r="G17" s="1627">
        <v>491</v>
      </c>
      <c r="H17" s="1626">
        <v>10052</v>
      </c>
      <c r="I17" s="1626">
        <v>803</v>
      </c>
      <c r="J17" s="1626">
        <v>6526</v>
      </c>
      <c r="K17" s="1626">
        <v>101513</v>
      </c>
      <c r="L17" s="1965">
        <v>100.1</v>
      </c>
      <c r="M17" s="1628">
        <v>3303</v>
      </c>
    </row>
    <row r="18" spans="1:13" s="121" customFormat="1" ht="15" customHeight="1">
      <c r="A18" s="852" t="s">
        <v>50</v>
      </c>
      <c r="B18" s="1966"/>
      <c r="C18" s="1967"/>
      <c r="D18" s="1966"/>
      <c r="E18" s="1967"/>
      <c r="F18" s="1966"/>
      <c r="G18" s="1966"/>
      <c r="H18" s="1966"/>
      <c r="I18" s="1966"/>
      <c r="J18" s="1966"/>
      <c r="K18" s="1966"/>
      <c r="L18" s="1967"/>
      <c r="M18" s="1629"/>
    </row>
    <row r="19" spans="1:13" s="121" customFormat="1" ht="15" customHeight="1">
      <c r="A19" s="755" t="s">
        <v>272</v>
      </c>
      <c r="B19" s="1966"/>
      <c r="C19" s="1967"/>
      <c r="D19" s="1966"/>
      <c r="E19" s="1967"/>
      <c r="F19" s="1966"/>
      <c r="G19" s="1966"/>
      <c r="H19" s="1966"/>
      <c r="I19" s="1966"/>
      <c r="J19" s="1966"/>
      <c r="K19" s="1966"/>
      <c r="L19" s="1967"/>
      <c r="M19" s="1629"/>
    </row>
    <row r="20" spans="1:13" s="121" customFormat="1" ht="15" customHeight="1">
      <c r="A20" s="852" t="s">
        <v>283</v>
      </c>
      <c r="B20" s="1966"/>
      <c r="C20" s="1967"/>
      <c r="D20" s="1966"/>
      <c r="E20" s="1967"/>
      <c r="F20" s="1966"/>
      <c r="G20" s="1966"/>
      <c r="H20" s="1966"/>
      <c r="I20" s="1966"/>
      <c r="J20" s="1966"/>
      <c r="K20" s="1966"/>
      <c r="L20" s="1967"/>
      <c r="M20" s="1629"/>
    </row>
    <row r="21" spans="1:13" s="138" customFormat="1" ht="15" customHeight="1">
      <c r="A21" s="755" t="s">
        <v>66</v>
      </c>
      <c r="B21" s="1949">
        <v>48269</v>
      </c>
      <c r="C21" s="1661">
        <v>100.2</v>
      </c>
      <c r="D21" s="1949">
        <v>12800</v>
      </c>
      <c r="E21" s="1661">
        <v>100.7</v>
      </c>
      <c r="F21" s="1968" t="s">
        <v>91</v>
      </c>
      <c r="G21" s="1950">
        <v>168</v>
      </c>
      <c r="H21" s="1949">
        <v>2953</v>
      </c>
      <c r="I21" s="1949">
        <v>297</v>
      </c>
      <c r="J21" s="1949">
        <v>1845</v>
      </c>
      <c r="K21" s="1949">
        <v>35469</v>
      </c>
      <c r="L21" s="1661">
        <v>99.9</v>
      </c>
      <c r="M21" s="1631">
        <v>1324</v>
      </c>
    </row>
    <row r="22" spans="1:13" s="121" customFormat="1" ht="15" customHeight="1">
      <c r="A22" s="755" t="s">
        <v>273</v>
      </c>
      <c r="B22" s="1966"/>
      <c r="C22" s="1967"/>
      <c r="D22" s="1966"/>
      <c r="E22" s="1967"/>
      <c r="F22" s="1966"/>
      <c r="G22" s="1966"/>
      <c r="H22" s="1966"/>
      <c r="I22" s="1966"/>
      <c r="J22" s="1966"/>
      <c r="K22" s="1966"/>
      <c r="L22" s="1967"/>
      <c r="M22" s="1629"/>
    </row>
    <row r="23" spans="1:13" s="121" customFormat="1" ht="15" customHeight="1">
      <c r="A23" s="852" t="s">
        <v>1323</v>
      </c>
      <c r="B23" s="1966"/>
      <c r="C23" s="1967"/>
      <c r="D23" s="1966"/>
      <c r="E23" s="1967"/>
      <c r="F23" s="1966"/>
      <c r="G23" s="1966"/>
      <c r="H23" s="1966"/>
      <c r="I23" s="1966"/>
      <c r="J23" s="1966"/>
      <c r="K23" s="1966"/>
      <c r="L23" s="1967"/>
      <c r="M23" s="1629"/>
    </row>
    <row r="24" spans="1:13" s="121" customFormat="1" ht="15" customHeight="1">
      <c r="A24" s="710" t="s">
        <v>67</v>
      </c>
      <c r="B24" s="1952">
        <v>3411</v>
      </c>
      <c r="C24" s="1661">
        <v>99.9</v>
      </c>
      <c r="D24" s="1952">
        <v>1125</v>
      </c>
      <c r="E24" s="1661">
        <v>100</v>
      </c>
      <c r="F24" s="1969" t="s">
        <v>91</v>
      </c>
      <c r="G24" s="1954">
        <v>6</v>
      </c>
      <c r="H24" s="1952">
        <v>193</v>
      </c>
      <c r="I24" s="1952">
        <v>28</v>
      </c>
      <c r="J24" s="1952">
        <v>101</v>
      </c>
      <c r="K24" s="1952">
        <v>2286</v>
      </c>
      <c r="L24" s="1661">
        <v>99.9</v>
      </c>
      <c r="M24" s="1632">
        <v>165</v>
      </c>
    </row>
    <row r="25" spans="1:13" s="121" customFormat="1" ht="15" customHeight="1">
      <c r="A25" s="710" t="s">
        <v>68</v>
      </c>
      <c r="B25" s="1952">
        <v>4806</v>
      </c>
      <c r="C25" s="1661">
        <v>100.3</v>
      </c>
      <c r="D25" s="1952">
        <v>1137</v>
      </c>
      <c r="E25" s="1661">
        <v>100.5</v>
      </c>
      <c r="F25" s="1969" t="s">
        <v>91</v>
      </c>
      <c r="G25" s="1954">
        <v>27</v>
      </c>
      <c r="H25" s="1952">
        <v>216</v>
      </c>
      <c r="I25" s="1952">
        <v>22</v>
      </c>
      <c r="J25" s="1952">
        <v>170</v>
      </c>
      <c r="K25" s="1952">
        <v>3669</v>
      </c>
      <c r="L25" s="1661">
        <v>100.2</v>
      </c>
      <c r="M25" s="1632">
        <v>125</v>
      </c>
    </row>
    <row r="26" spans="1:13" s="121" customFormat="1" ht="15" customHeight="1">
      <c r="A26" s="710" t="s">
        <v>69</v>
      </c>
      <c r="B26" s="1952">
        <v>4942</v>
      </c>
      <c r="C26" s="1661">
        <v>100.9</v>
      </c>
      <c r="D26" s="1952">
        <v>1105</v>
      </c>
      <c r="E26" s="1661">
        <v>101.5</v>
      </c>
      <c r="F26" s="1969" t="s">
        <v>91</v>
      </c>
      <c r="G26" s="1954">
        <v>32</v>
      </c>
      <c r="H26" s="1952">
        <v>295</v>
      </c>
      <c r="I26" s="1952">
        <v>33</v>
      </c>
      <c r="J26" s="1952">
        <v>130</v>
      </c>
      <c r="K26" s="1952">
        <v>3837</v>
      </c>
      <c r="L26" s="1661">
        <v>100.7</v>
      </c>
      <c r="M26" s="1632">
        <v>170</v>
      </c>
    </row>
    <row r="27" spans="1:13" s="121" customFormat="1" ht="15" customHeight="1">
      <c r="A27" s="710" t="s">
        <v>70</v>
      </c>
      <c r="B27" s="1952">
        <v>8184</v>
      </c>
      <c r="C27" s="1661">
        <v>100</v>
      </c>
      <c r="D27" s="1952">
        <v>1845</v>
      </c>
      <c r="E27" s="1661">
        <v>100.9</v>
      </c>
      <c r="F27" s="1969" t="s">
        <v>91</v>
      </c>
      <c r="G27" s="1954">
        <v>25</v>
      </c>
      <c r="H27" s="1952">
        <v>415</v>
      </c>
      <c r="I27" s="1952">
        <v>24</v>
      </c>
      <c r="J27" s="1952">
        <v>342</v>
      </c>
      <c r="K27" s="1952">
        <v>6339</v>
      </c>
      <c r="L27" s="1661">
        <v>99.7</v>
      </c>
      <c r="M27" s="1632">
        <v>310</v>
      </c>
    </row>
    <row r="28" spans="1:13" s="121" customFormat="1" ht="15" customHeight="1">
      <c r="A28" s="710" t="s">
        <v>71</v>
      </c>
      <c r="B28" s="1952">
        <v>3652</v>
      </c>
      <c r="C28" s="1661">
        <v>99.8</v>
      </c>
      <c r="D28" s="1952">
        <v>819</v>
      </c>
      <c r="E28" s="1661">
        <v>101.7</v>
      </c>
      <c r="F28" s="1969" t="s">
        <v>91</v>
      </c>
      <c r="G28" s="1954">
        <v>24</v>
      </c>
      <c r="H28" s="1952">
        <v>221</v>
      </c>
      <c r="I28" s="1952">
        <v>15</v>
      </c>
      <c r="J28" s="1952">
        <v>90</v>
      </c>
      <c r="K28" s="1952">
        <v>2833</v>
      </c>
      <c r="L28" s="1661">
        <v>99.3</v>
      </c>
      <c r="M28" s="1632">
        <v>180</v>
      </c>
    </row>
    <row r="29" spans="1:13" s="121" customFormat="1" ht="15" customHeight="1">
      <c r="A29" s="710" t="s">
        <v>72</v>
      </c>
      <c r="B29" s="1952">
        <v>9492</v>
      </c>
      <c r="C29" s="1661">
        <v>100.6</v>
      </c>
      <c r="D29" s="1952">
        <v>2631</v>
      </c>
      <c r="E29" s="1661">
        <v>101.2</v>
      </c>
      <c r="F29" s="1969" t="s">
        <v>91</v>
      </c>
      <c r="G29" s="1954">
        <v>20</v>
      </c>
      <c r="H29" s="1952">
        <v>516</v>
      </c>
      <c r="I29" s="1952">
        <v>62</v>
      </c>
      <c r="J29" s="1952">
        <v>436</v>
      </c>
      <c r="K29" s="1952">
        <v>6861</v>
      </c>
      <c r="L29" s="1661">
        <v>100.4</v>
      </c>
      <c r="M29" s="1632">
        <v>314</v>
      </c>
    </row>
    <row r="30" spans="1:13" s="121" customFormat="1" ht="15" customHeight="1">
      <c r="A30" s="710" t="s">
        <v>73</v>
      </c>
      <c r="B30" s="1952">
        <v>13782</v>
      </c>
      <c r="C30" s="1661">
        <v>99.8</v>
      </c>
      <c r="D30" s="1952">
        <v>4138</v>
      </c>
      <c r="E30" s="1661">
        <v>100.2</v>
      </c>
      <c r="F30" s="1969" t="s">
        <v>91</v>
      </c>
      <c r="G30" s="1954">
        <v>34</v>
      </c>
      <c r="H30" s="1952">
        <v>1097</v>
      </c>
      <c r="I30" s="1952">
        <v>113</v>
      </c>
      <c r="J30" s="1952">
        <v>576</v>
      </c>
      <c r="K30" s="1952">
        <v>9644</v>
      </c>
      <c r="L30" s="1661">
        <v>99.6</v>
      </c>
      <c r="M30" s="1632">
        <v>60</v>
      </c>
    </row>
    <row r="31" spans="1:13" s="138" customFormat="1" ht="15" customHeight="1">
      <c r="A31" s="755" t="s">
        <v>74</v>
      </c>
      <c r="B31" s="1949">
        <v>26624</v>
      </c>
      <c r="C31" s="1661">
        <v>100.3</v>
      </c>
      <c r="D31" s="1949">
        <v>7386</v>
      </c>
      <c r="E31" s="1661">
        <v>100.6</v>
      </c>
      <c r="F31" s="1968" t="s">
        <v>91</v>
      </c>
      <c r="G31" s="1950">
        <v>110</v>
      </c>
      <c r="H31" s="1949">
        <v>1186</v>
      </c>
      <c r="I31" s="1949">
        <v>76</v>
      </c>
      <c r="J31" s="1949">
        <v>1350</v>
      </c>
      <c r="K31" s="1949">
        <v>19238</v>
      </c>
      <c r="L31" s="1661">
        <v>100.1</v>
      </c>
      <c r="M31" s="1631">
        <v>751</v>
      </c>
    </row>
    <row r="32" spans="1:13" s="121" customFormat="1" ht="15" customHeight="1">
      <c r="A32" s="755" t="s">
        <v>273</v>
      </c>
      <c r="B32" s="1966"/>
      <c r="C32" s="1967"/>
      <c r="D32" s="1966"/>
      <c r="E32" s="1967"/>
      <c r="F32" s="1966"/>
      <c r="G32" s="1966"/>
      <c r="H32" s="1966"/>
      <c r="I32" s="1966"/>
      <c r="J32" s="1966"/>
      <c r="K32" s="1966"/>
      <c r="L32" s="1967"/>
      <c r="M32" s="1629"/>
    </row>
    <row r="33" spans="1:13" s="121" customFormat="1" ht="15" customHeight="1">
      <c r="A33" s="852" t="s">
        <v>1323</v>
      </c>
      <c r="B33" s="1955"/>
      <c r="C33" s="1970"/>
      <c r="D33" s="1955"/>
      <c r="E33" s="1970"/>
      <c r="F33" s="1955"/>
      <c r="G33" s="1955"/>
      <c r="H33" s="1955"/>
      <c r="I33" s="1955"/>
      <c r="J33" s="1955"/>
      <c r="K33" s="1955"/>
      <c r="L33" s="1970"/>
      <c r="M33" s="1630"/>
    </row>
    <row r="34" spans="1:13" s="121" customFormat="1" ht="15" customHeight="1">
      <c r="A34" s="710" t="s">
        <v>75</v>
      </c>
      <c r="B34" s="1952">
        <v>8135</v>
      </c>
      <c r="C34" s="1661">
        <v>100.2</v>
      </c>
      <c r="D34" s="1952">
        <v>2098</v>
      </c>
      <c r="E34" s="1661">
        <v>100.5</v>
      </c>
      <c r="F34" s="1969" t="s">
        <v>91</v>
      </c>
      <c r="G34" s="1954">
        <v>26</v>
      </c>
      <c r="H34" s="1952">
        <v>438</v>
      </c>
      <c r="I34" s="1952">
        <v>24</v>
      </c>
      <c r="J34" s="1952">
        <v>482</v>
      </c>
      <c r="K34" s="1952">
        <v>6037</v>
      </c>
      <c r="L34" s="1661">
        <v>100.1</v>
      </c>
      <c r="M34" s="1632">
        <v>142</v>
      </c>
    </row>
    <row r="35" spans="1:13" s="121" customFormat="1" ht="15" customHeight="1">
      <c r="A35" s="710" t="s">
        <v>76</v>
      </c>
      <c r="B35" s="1952">
        <v>6348</v>
      </c>
      <c r="C35" s="1661">
        <v>100.1</v>
      </c>
      <c r="D35" s="1952">
        <v>1888</v>
      </c>
      <c r="E35" s="1661">
        <v>100.1</v>
      </c>
      <c r="F35" s="1969" t="s">
        <v>91</v>
      </c>
      <c r="G35" s="1954">
        <v>34</v>
      </c>
      <c r="H35" s="1952">
        <v>291</v>
      </c>
      <c r="I35" s="1952">
        <v>20</v>
      </c>
      <c r="J35" s="1952">
        <v>354</v>
      </c>
      <c r="K35" s="1952">
        <v>4460</v>
      </c>
      <c r="L35" s="1661">
        <v>100.2</v>
      </c>
      <c r="M35" s="1632">
        <v>131</v>
      </c>
    </row>
    <row r="36" spans="1:13" s="121" customFormat="1" ht="15" customHeight="1">
      <c r="A36" s="710" t="s">
        <v>77</v>
      </c>
      <c r="B36" s="1952">
        <v>3332</v>
      </c>
      <c r="C36" s="1661">
        <v>143.9</v>
      </c>
      <c r="D36" s="1952">
        <v>910</v>
      </c>
      <c r="E36" s="1661">
        <v>138.9</v>
      </c>
      <c r="F36" s="1969" t="s">
        <v>91</v>
      </c>
      <c r="G36" s="1954">
        <v>15</v>
      </c>
      <c r="H36" s="1952">
        <v>134</v>
      </c>
      <c r="I36" s="1952">
        <v>11</v>
      </c>
      <c r="J36" s="1952">
        <v>135</v>
      </c>
      <c r="K36" s="1952">
        <v>2422</v>
      </c>
      <c r="L36" s="1661">
        <v>145.80000000000001</v>
      </c>
      <c r="M36" s="1632">
        <v>115</v>
      </c>
    </row>
    <row r="37" spans="1:13" s="121" customFormat="1" ht="15" customHeight="1">
      <c r="A37" s="710" t="s">
        <v>78</v>
      </c>
      <c r="B37" s="1952">
        <v>4549</v>
      </c>
      <c r="C37" s="1661">
        <v>137.30000000000001</v>
      </c>
      <c r="D37" s="1952">
        <v>1176</v>
      </c>
      <c r="E37" s="1661">
        <v>130.5</v>
      </c>
      <c r="F37" s="1969" t="s">
        <v>91</v>
      </c>
      <c r="G37" s="1954">
        <v>16</v>
      </c>
      <c r="H37" s="1952">
        <v>116</v>
      </c>
      <c r="I37" s="1952">
        <v>5</v>
      </c>
      <c r="J37" s="1952">
        <v>192</v>
      </c>
      <c r="K37" s="1952">
        <v>3373</v>
      </c>
      <c r="L37" s="1661">
        <v>139.80000000000001</v>
      </c>
      <c r="M37" s="1632">
        <v>96</v>
      </c>
    </row>
    <row r="38" spans="1:13" s="121" customFormat="1" ht="15" customHeight="1">
      <c r="A38" s="710" t="s">
        <v>79</v>
      </c>
      <c r="B38" s="1952">
        <v>2331</v>
      </c>
      <c r="C38" s="1661">
        <v>51.4</v>
      </c>
      <c r="D38" s="1952">
        <v>655</v>
      </c>
      <c r="E38" s="1661">
        <v>56.5</v>
      </c>
      <c r="F38" s="1969" t="s">
        <v>91</v>
      </c>
      <c r="G38" s="1954">
        <v>9</v>
      </c>
      <c r="H38" s="1952">
        <v>93</v>
      </c>
      <c r="I38" s="1952">
        <v>3</v>
      </c>
      <c r="J38" s="1952">
        <v>112</v>
      </c>
      <c r="K38" s="1952">
        <v>1676</v>
      </c>
      <c r="L38" s="1661">
        <v>49.6</v>
      </c>
      <c r="M38" s="1632">
        <v>201</v>
      </c>
    </row>
    <row r="39" spans="1:13" s="121" customFormat="1" ht="15" customHeight="1">
      <c r="A39" s="710" t="s">
        <v>80</v>
      </c>
      <c r="B39" s="1952">
        <v>1929</v>
      </c>
      <c r="C39" s="1661">
        <v>100.2</v>
      </c>
      <c r="D39" s="1952">
        <v>659</v>
      </c>
      <c r="E39" s="1661">
        <v>101.1</v>
      </c>
      <c r="F39" s="1969" t="s">
        <v>91</v>
      </c>
      <c r="G39" s="1954">
        <v>10</v>
      </c>
      <c r="H39" s="1952">
        <v>114</v>
      </c>
      <c r="I39" s="1952">
        <v>13</v>
      </c>
      <c r="J39" s="1952">
        <v>75</v>
      </c>
      <c r="K39" s="1952">
        <v>1270</v>
      </c>
      <c r="L39" s="1661">
        <v>99.7</v>
      </c>
      <c r="M39" s="1632">
        <v>66</v>
      </c>
    </row>
    <row r="40" spans="1:13" s="279" customFormat="1" ht="15" customHeight="1">
      <c r="A40" s="2730" t="s">
        <v>1307</v>
      </c>
      <c r="B40" s="2730"/>
      <c r="C40" s="2730"/>
      <c r="D40" s="2730"/>
      <c r="E40" s="2730"/>
      <c r="F40" s="2730"/>
      <c r="G40" s="2730"/>
      <c r="H40" s="2730"/>
      <c r="I40" s="2730"/>
      <c r="J40" s="2730"/>
      <c r="K40" s="226"/>
      <c r="L40" s="227"/>
      <c r="M40" s="226"/>
    </row>
    <row r="41" spans="1:13" s="218" customFormat="1" ht="15" customHeight="1">
      <c r="A41" s="2493" t="s">
        <v>808</v>
      </c>
      <c r="B41" s="2493"/>
      <c r="C41" s="2493"/>
      <c r="D41" s="2493"/>
      <c r="E41" s="2493"/>
      <c r="F41" s="2493"/>
      <c r="G41" s="2493"/>
      <c r="H41" s="2493"/>
      <c r="I41" s="2493"/>
      <c r="J41" s="2493"/>
      <c r="K41" s="248"/>
      <c r="L41" s="249"/>
      <c r="M41" s="248"/>
    </row>
    <row r="42" spans="1:13" ht="12.75" customHeight="1">
      <c r="A42" s="19"/>
      <c r="B42" s="19"/>
      <c r="C42" s="19"/>
      <c r="D42" s="19"/>
      <c r="E42" s="19"/>
      <c r="F42" s="19"/>
      <c r="G42" s="19"/>
      <c r="H42" s="19"/>
      <c r="I42" s="19"/>
      <c r="J42" s="19"/>
      <c r="K42" s="19"/>
      <c r="L42" s="19"/>
      <c r="M42" s="1165"/>
    </row>
    <row r="43" spans="1:13" ht="12.75" customHeight="1">
      <c r="A43" s="19"/>
      <c r="B43" s="19"/>
      <c r="C43" s="19"/>
      <c r="D43" s="19"/>
      <c r="E43" s="19"/>
      <c r="F43" s="19"/>
      <c r="G43" s="19"/>
      <c r="H43" s="19"/>
      <c r="I43" s="19"/>
      <c r="J43" s="19"/>
      <c r="K43" s="19"/>
      <c r="L43" s="19"/>
      <c r="M43" s="1165"/>
    </row>
    <row r="44" spans="1:13" ht="12.75" customHeight="1">
      <c r="A44" s="19"/>
      <c r="B44" s="19"/>
      <c r="C44" s="19"/>
      <c r="D44" s="19"/>
      <c r="E44" s="19"/>
      <c r="F44" s="19"/>
      <c r="G44" s="19"/>
      <c r="H44" s="19"/>
      <c r="I44" s="19"/>
      <c r="J44" s="19"/>
      <c r="K44" s="19"/>
      <c r="L44" s="19"/>
      <c r="M44" s="1165"/>
    </row>
    <row r="45" spans="1:13" ht="12.75" customHeight="1">
      <c r="A45" s="19"/>
      <c r="B45" s="19"/>
      <c r="C45" s="19"/>
      <c r="D45" s="19"/>
      <c r="E45" s="19"/>
      <c r="F45" s="19"/>
      <c r="G45" s="19"/>
      <c r="H45" s="19"/>
      <c r="I45" s="19"/>
      <c r="J45" s="19"/>
      <c r="K45" s="19"/>
      <c r="L45" s="19"/>
      <c r="M45" s="1165"/>
    </row>
    <row r="46" spans="1:13" ht="12.75" customHeight="1">
      <c r="A46" s="19"/>
      <c r="B46" s="19"/>
      <c r="C46" s="19"/>
      <c r="D46" s="19"/>
      <c r="E46" s="19"/>
      <c r="F46" s="19"/>
      <c r="G46" s="19"/>
      <c r="H46" s="19"/>
      <c r="I46" s="19"/>
      <c r="J46" s="19"/>
      <c r="K46" s="19"/>
      <c r="L46" s="19"/>
      <c r="M46" s="1165"/>
    </row>
    <row r="47" spans="1:13" ht="12.75" customHeight="1">
      <c r="A47" s="19"/>
      <c r="B47" s="19"/>
      <c r="C47" s="19"/>
      <c r="D47" s="19"/>
      <c r="E47" s="19"/>
      <c r="F47" s="19"/>
      <c r="G47" s="19"/>
      <c r="H47" s="19"/>
      <c r="I47" s="19"/>
      <c r="J47" s="19"/>
      <c r="K47" s="19"/>
      <c r="L47" s="19"/>
      <c r="M47" s="1165"/>
    </row>
    <row r="48" spans="1:13">
      <c r="A48" s="19"/>
      <c r="B48" s="19"/>
      <c r="C48" s="19"/>
      <c r="D48" s="19"/>
      <c r="E48" s="19"/>
      <c r="F48" s="19"/>
      <c r="G48" s="19"/>
      <c r="H48" s="19"/>
      <c r="I48" s="19"/>
      <c r="J48" s="19"/>
      <c r="K48" s="19"/>
      <c r="L48" s="19"/>
      <c r="M48" s="1165"/>
    </row>
    <row r="49" spans="1:13" ht="14.85" customHeight="1">
      <c r="A49" s="19"/>
      <c r="B49" s="19"/>
      <c r="C49" s="19"/>
      <c r="D49" s="19"/>
      <c r="E49" s="19"/>
      <c r="F49" s="19"/>
      <c r="G49" s="19"/>
      <c r="H49" s="19"/>
      <c r="I49" s="19"/>
      <c r="J49" s="19"/>
      <c r="K49" s="19"/>
      <c r="L49" s="19"/>
      <c r="M49" s="1165"/>
    </row>
    <row r="50" spans="1:13" ht="14.85" customHeight="1">
      <c r="A50" s="19"/>
      <c r="B50" s="19"/>
      <c r="C50" s="19"/>
      <c r="D50" s="19"/>
      <c r="E50" s="19"/>
      <c r="F50" s="19"/>
      <c r="G50" s="19"/>
      <c r="H50" s="19"/>
      <c r="I50" s="19"/>
      <c r="J50" s="19"/>
      <c r="K50" s="19"/>
      <c r="L50" s="19"/>
      <c r="M50" s="1165"/>
    </row>
    <row r="51" spans="1:13">
      <c r="A51" s="19"/>
      <c r="B51" s="19"/>
      <c r="C51" s="19"/>
      <c r="D51" s="19"/>
      <c r="E51" s="19"/>
      <c r="F51" s="19"/>
      <c r="G51" s="19"/>
      <c r="H51" s="19"/>
      <c r="I51" s="19"/>
      <c r="J51" s="19"/>
      <c r="K51" s="19"/>
      <c r="L51" s="19"/>
      <c r="M51" s="1165"/>
    </row>
    <row r="52" spans="1:13">
      <c r="A52" s="19"/>
      <c r="B52" s="19"/>
      <c r="C52" s="19"/>
      <c r="D52" s="19"/>
      <c r="E52" s="19"/>
      <c r="F52" s="19"/>
      <c r="G52" s="19"/>
      <c r="H52" s="19"/>
      <c r="I52" s="19"/>
      <c r="J52" s="19"/>
      <c r="K52" s="19"/>
      <c r="L52" s="19"/>
      <c r="M52" s="1165"/>
    </row>
    <row r="53" spans="1:13">
      <c r="A53" s="19"/>
      <c r="B53" s="19"/>
      <c r="C53" s="19"/>
      <c r="D53" s="19"/>
      <c r="E53" s="19"/>
      <c r="F53" s="19"/>
      <c r="G53" s="19"/>
      <c r="H53" s="19"/>
      <c r="I53" s="19"/>
      <c r="J53" s="19"/>
      <c r="K53" s="19"/>
      <c r="L53" s="19"/>
      <c r="M53" s="1165"/>
    </row>
    <row r="54" spans="1:13">
      <c r="A54" s="19"/>
      <c r="B54" s="19"/>
      <c r="C54" s="19"/>
      <c r="D54" s="19"/>
      <c r="E54" s="19"/>
      <c r="F54" s="19"/>
      <c r="G54" s="19"/>
      <c r="H54" s="19"/>
      <c r="I54" s="19"/>
      <c r="J54" s="19"/>
      <c r="K54" s="19"/>
      <c r="L54" s="19"/>
      <c r="M54" s="1165"/>
    </row>
    <row r="55" spans="1:13">
      <c r="A55" s="19"/>
      <c r="B55" s="19"/>
      <c r="C55" s="19"/>
      <c r="D55" s="19"/>
      <c r="E55" s="19"/>
      <c r="F55" s="19"/>
      <c r="G55" s="19"/>
      <c r="H55" s="19"/>
      <c r="I55" s="19"/>
      <c r="J55" s="19"/>
      <c r="K55" s="19"/>
      <c r="L55" s="19"/>
      <c r="M55" s="1165"/>
    </row>
    <row r="56" spans="1:13">
      <c r="A56" s="19"/>
      <c r="B56" s="19"/>
      <c r="C56" s="19"/>
      <c r="D56" s="19"/>
      <c r="E56" s="19"/>
      <c r="F56" s="19"/>
      <c r="G56" s="19"/>
      <c r="H56" s="19"/>
      <c r="I56" s="19"/>
      <c r="J56" s="19"/>
      <c r="K56" s="19"/>
      <c r="L56" s="19"/>
      <c r="M56" s="1165"/>
    </row>
    <row r="57" spans="1:13">
      <c r="A57" s="19"/>
      <c r="B57" s="19"/>
      <c r="C57" s="19"/>
      <c r="D57" s="19"/>
      <c r="E57" s="19"/>
      <c r="F57" s="19"/>
      <c r="G57" s="19"/>
      <c r="H57" s="19"/>
      <c r="I57" s="19"/>
      <c r="J57" s="19"/>
      <c r="K57" s="19"/>
      <c r="L57" s="19"/>
      <c r="M57" s="1165"/>
    </row>
    <row r="58" spans="1:13">
      <c r="A58" s="19"/>
      <c r="B58" s="19"/>
      <c r="C58" s="19"/>
      <c r="D58" s="19"/>
      <c r="E58" s="19"/>
      <c r="F58" s="19"/>
      <c r="G58" s="19"/>
      <c r="H58" s="19"/>
      <c r="I58" s="19"/>
      <c r="J58" s="19"/>
      <c r="K58" s="19"/>
      <c r="L58" s="19"/>
      <c r="M58" s="1165"/>
    </row>
    <row r="59" spans="1:13">
      <c r="A59" s="19"/>
      <c r="B59" s="19"/>
      <c r="C59" s="19"/>
      <c r="D59" s="19"/>
      <c r="E59" s="19"/>
      <c r="F59" s="19"/>
      <c r="G59" s="19"/>
      <c r="H59" s="19"/>
      <c r="I59" s="19"/>
      <c r="J59" s="19"/>
      <c r="K59" s="19"/>
      <c r="L59" s="19"/>
      <c r="M59" s="1165"/>
    </row>
    <row r="60" spans="1:13">
      <c r="A60" s="19"/>
      <c r="B60" s="19"/>
      <c r="C60" s="19"/>
      <c r="D60" s="19"/>
      <c r="E60" s="19"/>
      <c r="F60" s="19"/>
      <c r="G60" s="19"/>
      <c r="H60" s="19"/>
      <c r="I60" s="19"/>
      <c r="J60" s="19"/>
      <c r="K60" s="19"/>
      <c r="L60" s="19"/>
      <c r="M60" s="1165"/>
    </row>
    <row r="61" spans="1:13">
      <c r="A61" s="19"/>
      <c r="B61" s="19"/>
      <c r="C61" s="19"/>
      <c r="D61" s="19"/>
      <c r="E61" s="19"/>
      <c r="F61" s="19"/>
      <c r="G61" s="19"/>
      <c r="H61" s="19"/>
      <c r="I61" s="19"/>
      <c r="J61" s="19"/>
      <c r="K61" s="19"/>
      <c r="L61" s="19"/>
      <c r="M61" s="1165"/>
    </row>
    <row r="62" spans="1:13" ht="19.5" customHeight="1">
      <c r="A62" s="19"/>
      <c r="B62" s="19"/>
      <c r="C62" s="19"/>
      <c r="D62" s="19"/>
      <c r="E62" s="19"/>
      <c r="F62" s="19"/>
      <c r="G62" s="19"/>
      <c r="H62" s="19"/>
      <c r="I62" s="19"/>
      <c r="J62" s="19"/>
      <c r="K62" s="19"/>
      <c r="L62" s="19"/>
      <c r="M62" s="1165"/>
    </row>
    <row r="63" spans="1:13" ht="12.75" customHeight="1">
      <c r="A63" s="19"/>
      <c r="B63" s="19"/>
      <c r="C63" s="19"/>
      <c r="D63" s="19"/>
      <c r="E63" s="19"/>
      <c r="F63" s="19"/>
      <c r="G63" s="19"/>
      <c r="H63" s="19"/>
      <c r="I63" s="19"/>
      <c r="J63" s="19"/>
      <c r="K63" s="19"/>
      <c r="L63" s="19"/>
      <c r="M63" s="1165"/>
    </row>
    <row r="64" spans="1:13">
      <c r="A64" s="19"/>
      <c r="B64" s="19"/>
      <c r="C64" s="19"/>
      <c r="D64" s="19"/>
      <c r="E64" s="19"/>
      <c r="F64" s="19"/>
      <c r="G64" s="19"/>
      <c r="H64" s="19"/>
      <c r="I64" s="19"/>
      <c r="J64" s="19"/>
      <c r="K64" s="19"/>
      <c r="L64" s="19"/>
      <c r="M64" s="1165"/>
    </row>
    <row r="65" spans="1:13">
      <c r="A65" s="19"/>
      <c r="B65" s="19"/>
      <c r="C65" s="19"/>
      <c r="D65" s="19"/>
      <c r="E65" s="19"/>
      <c r="F65" s="19"/>
      <c r="G65" s="19"/>
      <c r="H65" s="19"/>
      <c r="I65" s="19"/>
      <c r="J65" s="19"/>
      <c r="K65" s="19"/>
      <c r="L65" s="19"/>
      <c r="M65" s="1165"/>
    </row>
    <row r="66" spans="1:13">
      <c r="A66" s="19"/>
      <c r="B66" s="19"/>
      <c r="C66" s="19"/>
      <c r="D66" s="19"/>
      <c r="E66" s="19"/>
      <c r="F66" s="19"/>
      <c r="G66" s="19"/>
      <c r="H66" s="19"/>
      <c r="I66" s="19"/>
      <c r="J66" s="19"/>
      <c r="K66" s="19"/>
      <c r="L66" s="19"/>
      <c r="M66" s="1165"/>
    </row>
    <row r="67" spans="1:13">
      <c r="A67" s="19"/>
      <c r="B67" s="19"/>
      <c r="C67" s="19"/>
      <c r="D67" s="19"/>
      <c r="E67" s="19"/>
      <c r="F67" s="19"/>
      <c r="G67" s="19"/>
      <c r="H67" s="19"/>
      <c r="I67" s="19"/>
      <c r="J67" s="19"/>
      <c r="K67" s="19"/>
      <c r="L67" s="19"/>
      <c r="M67" s="1165"/>
    </row>
    <row r="68" spans="1:13">
      <c r="A68" s="19"/>
      <c r="B68" s="19"/>
      <c r="C68" s="19"/>
      <c r="D68" s="19"/>
      <c r="E68" s="19"/>
      <c r="F68" s="19"/>
      <c r="G68" s="19"/>
      <c r="H68" s="19"/>
      <c r="I68" s="19"/>
      <c r="J68" s="19"/>
      <c r="K68" s="19"/>
      <c r="L68" s="19"/>
      <c r="M68" s="1165"/>
    </row>
    <row r="69" spans="1:13">
      <c r="A69" s="19"/>
      <c r="B69" s="19"/>
      <c r="C69" s="19"/>
      <c r="D69" s="19"/>
      <c r="E69" s="19"/>
      <c r="F69" s="19"/>
      <c r="G69" s="19"/>
      <c r="H69" s="19"/>
      <c r="I69" s="19"/>
      <c r="J69" s="19"/>
      <c r="K69" s="19"/>
      <c r="L69" s="19"/>
      <c r="M69" s="1165"/>
    </row>
    <row r="70" spans="1:13">
      <c r="A70" s="19"/>
      <c r="B70" s="19"/>
      <c r="C70" s="19"/>
      <c r="D70" s="19"/>
      <c r="E70" s="19"/>
      <c r="F70" s="19"/>
      <c r="G70" s="19"/>
      <c r="H70" s="19"/>
      <c r="I70" s="19"/>
      <c r="J70" s="19"/>
      <c r="K70" s="19"/>
      <c r="L70" s="19"/>
      <c r="M70" s="1165"/>
    </row>
    <row r="71" spans="1:13">
      <c r="A71" s="19"/>
      <c r="B71" s="19"/>
      <c r="C71" s="19"/>
      <c r="D71" s="19"/>
      <c r="E71" s="19"/>
      <c r="F71" s="19"/>
      <c r="G71" s="19"/>
      <c r="H71" s="19"/>
      <c r="I71" s="19"/>
      <c r="J71" s="19"/>
      <c r="K71" s="19"/>
      <c r="L71" s="19"/>
      <c r="M71" s="1165"/>
    </row>
    <row r="72" spans="1:13">
      <c r="A72" s="19"/>
      <c r="B72" s="19"/>
      <c r="C72" s="19"/>
      <c r="D72" s="19"/>
      <c r="E72" s="19"/>
      <c r="F72" s="19"/>
      <c r="G72" s="19"/>
      <c r="H72" s="19"/>
      <c r="I72" s="19"/>
      <c r="J72" s="19"/>
      <c r="K72" s="19"/>
      <c r="L72" s="19"/>
      <c r="M72" s="1165"/>
    </row>
    <row r="73" spans="1:13">
      <c r="A73" s="19"/>
      <c r="B73" s="19"/>
      <c r="C73" s="19"/>
      <c r="D73" s="19"/>
      <c r="E73" s="19"/>
      <c r="F73" s="19"/>
      <c r="G73" s="19"/>
      <c r="H73" s="19"/>
      <c r="I73" s="19"/>
      <c r="J73" s="19"/>
      <c r="K73" s="19"/>
      <c r="L73" s="19"/>
      <c r="M73" s="1165"/>
    </row>
    <row r="74" spans="1:13">
      <c r="A74" s="19"/>
      <c r="B74" s="19"/>
      <c r="C74" s="19"/>
      <c r="D74" s="19"/>
      <c r="E74" s="19"/>
      <c r="F74" s="19"/>
      <c r="G74" s="19"/>
      <c r="H74" s="19"/>
      <c r="I74" s="19"/>
      <c r="J74" s="19"/>
      <c r="K74" s="19"/>
      <c r="L74" s="19"/>
      <c r="M74" s="1165"/>
    </row>
    <row r="75" spans="1:13">
      <c r="A75" s="19"/>
      <c r="B75" s="19"/>
      <c r="C75" s="19"/>
      <c r="D75" s="19"/>
      <c r="E75" s="19"/>
      <c r="F75" s="19"/>
      <c r="G75" s="19"/>
      <c r="H75" s="19"/>
      <c r="I75" s="19"/>
      <c r="J75" s="19"/>
      <c r="K75" s="19"/>
      <c r="L75" s="19"/>
      <c r="M75" s="1165"/>
    </row>
    <row r="76" spans="1:13">
      <c r="A76" s="19"/>
      <c r="B76" s="19"/>
      <c r="C76" s="19"/>
      <c r="D76" s="19"/>
      <c r="E76" s="19"/>
      <c r="F76" s="19"/>
      <c r="G76" s="19"/>
      <c r="H76" s="19"/>
      <c r="I76" s="19"/>
      <c r="J76" s="19"/>
      <c r="K76" s="19"/>
      <c r="L76" s="19"/>
      <c r="M76" s="1165"/>
    </row>
    <row r="77" spans="1:13">
      <c r="A77" s="19"/>
      <c r="B77" s="19"/>
      <c r="C77" s="19"/>
      <c r="D77" s="19"/>
      <c r="E77" s="19"/>
      <c r="F77" s="19"/>
      <c r="G77" s="19"/>
      <c r="H77" s="19"/>
      <c r="I77" s="19"/>
      <c r="J77" s="19"/>
      <c r="K77" s="19"/>
      <c r="L77" s="19"/>
      <c r="M77" s="1165"/>
    </row>
    <row r="78" spans="1:13">
      <c r="A78" s="19"/>
      <c r="B78" s="19"/>
      <c r="C78" s="19"/>
      <c r="D78" s="19"/>
      <c r="E78" s="19"/>
      <c r="F78" s="19"/>
      <c r="G78" s="19"/>
      <c r="H78" s="19"/>
      <c r="I78" s="19"/>
      <c r="J78" s="19"/>
      <c r="K78" s="19"/>
      <c r="L78" s="19"/>
      <c r="M78" s="1165"/>
    </row>
    <row r="79" spans="1:13">
      <c r="A79" s="19"/>
      <c r="B79" s="19"/>
      <c r="C79" s="19"/>
      <c r="D79" s="19"/>
      <c r="E79" s="19"/>
      <c r="F79" s="19"/>
      <c r="G79" s="19"/>
      <c r="H79" s="19"/>
      <c r="I79" s="19"/>
      <c r="J79" s="19"/>
      <c r="K79" s="19"/>
      <c r="L79" s="19"/>
      <c r="M79" s="1165"/>
    </row>
    <row r="80" spans="1:13">
      <c r="A80" s="19"/>
      <c r="B80" s="19"/>
      <c r="C80" s="19"/>
      <c r="D80" s="19"/>
      <c r="E80" s="19"/>
      <c r="F80" s="19"/>
      <c r="G80" s="19"/>
      <c r="H80" s="19"/>
      <c r="I80" s="19"/>
      <c r="J80" s="19"/>
      <c r="K80" s="19"/>
      <c r="L80" s="19"/>
      <c r="M80" s="1165"/>
    </row>
    <row r="81" spans="1:13">
      <c r="A81" s="19"/>
      <c r="B81" s="19"/>
      <c r="C81" s="19"/>
      <c r="D81" s="19"/>
      <c r="E81" s="19"/>
      <c r="F81" s="19"/>
      <c r="G81" s="19"/>
      <c r="H81" s="19"/>
      <c r="I81" s="19"/>
      <c r="J81" s="19"/>
      <c r="K81" s="19"/>
      <c r="L81" s="19"/>
      <c r="M81" s="1165"/>
    </row>
    <row r="82" spans="1:13">
      <c r="A82" s="19"/>
      <c r="B82" s="19"/>
      <c r="C82" s="19"/>
      <c r="D82" s="19"/>
      <c r="E82" s="19"/>
      <c r="F82" s="19"/>
      <c r="G82" s="19"/>
      <c r="H82" s="19"/>
      <c r="I82" s="19"/>
      <c r="J82" s="19"/>
      <c r="K82" s="19"/>
      <c r="L82" s="19"/>
      <c r="M82" s="1165"/>
    </row>
    <row r="83" spans="1:13">
      <c r="A83" s="19"/>
      <c r="B83" s="19"/>
      <c r="C83" s="19"/>
      <c r="D83" s="19"/>
      <c r="E83" s="19"/>
      <c r="F83" s="19"/>
      <c r="G83" s="19"/>
      <c r="H83" s="19"/>
      <c r="I83" s="19"/>
      <c r="J83" s="19"/>
      <c r="K83" s="19"/>
      <c r="L83" s="19"/>
      <c r="M83" s="1165"/>
    </row>
    <row r="84" spans="1:13" ht="12.75" customHeight="1">
      <c r="A84" s="19"/>
      <c r="B84" s="19"/>
      <c r="C84" s="19"/>
      <c r="D84" s="19"/>
      <c r="E84" s="19"/>
      <c r="F84" s="19"/>
      <c r="G84" s="19"/>
      <c r="H84" s="19"/>
      <c r="I84" s="19"/>
      <c r="J84" s="19"/>
      <c r="K84" s="19"/>
      <c r="L84" s="19"/>
      <c r="M84" s="1165"/>
    </row>
    <row r="85" spans="1:13" ht="12.75" customHeight="1">
      <c r="A85" s="19"/>
      <c r="B85" s="19"/>
      <c r="C85" s="19"/>
      <c r="D85" s="19"/>
      <c r="E85" s="19"/>
      <c r="F85" s="19"/>
      <c r="G85" s="19"/>
      <c r="H85" s="19"/>
      <c r="I85" s="19"/>
      <c r="J85" s="19"/>
      <c r="K85" s="19"/>
      <c r="L85" s="19"/>
      <c r="M85" s="1165"/>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K11:K16"/>
    <mergeCell ref="K5:K10"/>
    <mergeCell ref="M11:M16"/>
    <mergeCell ref="M6:M10"/>
    <mergeCell ref="G6:G10"/>
    <mergeCell ref="H6:H10"/>
    <mergeCell ref="I7:I10"/>
    <mergeCell ref="J11:J16"/>
    <mergeCell ref="J6:J10"/>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6"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pane ySplit="16" topLeftCell="A17" activePane="bottomLeft" state="frozen"/>
      <selection pane="bottomLeft" activeCell="A5" sqref="A5"/>
    </sheetView>
  </sheetViews>
  <sheetFormatPr defaultColWidth="9" defaultRowHeight="14.25"/>
  <cols>
    <col min="1" max="1" width="20.625" style="925" customWidth="1"/>
    <col min="2" max="13" width="8.875" style="925" customWidth="1"/>
    <col min="14" max="16384" width="9" style="925"/>
  </cols>
  <sheetData>
    <row r="1" spans="1:13" ht="15" customHeight="1">
      <c r="A1" s="866" t="s">
        <v>2098</v>
      </c>
      <c r="B1" s="52"/>
      <c r="C1" s="52"/>
      <c r="D1" s="52"/>
      <c r="E1" s="52"/>
      <c r="F1" s="52"/>
    </row>
    <row r="2" spans="1:13" ht="15" customHeight="1">
      <c r="A2" s="2729" t="s">
        <v>1931</v>
      </c>
      <c r="B2" s="2729"/>
      <c r="C2" s="2729"/>
      <c r="D2" s="2729"/>
      <c r="E2" s="2729"/>
      <c r="F2" s="2729"/>
    </row>
    <row r="3" spans="1:13" ht="15" customHeight="1">
      <c r="A3" s="1071" t="s">
        <v>2099</v>
      </c>
      <c r="B3" s="1072"/>
      <c r="C3" s="1072"/>
      <c r="D3" s="1072"/>
      <c r="E3" s="1072"/>
      <c r="F3" s="1072"/>
      <c r="L3" s="2157" t="s">
        <v>1</v>
      </c>
      <c r="M3" s="2157"/>
    </row>
    <row r="4" spans="1:13" ht="15" customHeight="1">
      <c r="A4" s="2710" t="s">
        <v>1932</v>
      </c>
      <c r="B4" s="2710"/>
      <c r="C4" s="2710"/>
      <c r="D4" s="2710"/>
      <c r="E4" s="2710"/>
      <c r="F4" s="2710"/>
      <c r="G4" s="43"/>
      <c r="H4" s="37"/>
      <c r="I4" s="37"/>
      <c r="J4" s="37"/>
      <c r="K4" s="285"/>
      <c r="L4" s="2157" t="s">
        <v>2</v>
      </c>
      <c r="M4" s="2157"/>
    </row>
    <row r="5" spans="1:13" s="160" customFormat="1" ht="27" customHeight="1">
      <c r="A5" s="361"/>
      <c r="B5" s="606"/>
      <c r="C5" s="786"/>
      <c r="D5" s="2138" t="s">
        <v>1078</v>
      </c>
      <c r="E5" s="527"/>
      <c r="F5" s="527"/>
      <c r="G5" s="527"/>
      <c r="H5" s="527"/>
      <c r="I5" s="527"/>
      <c r="J5" s="528"/>
      <c r="K5" s="2138" t="s">
        <v>1347</v>
      </c>
      <c r="L5" s="536"/>
      <c r="M5" s="536"/>
    </row>
    <row r="6" spans="1:13" s="160" customFormat="1" ht="15" customHeight="1">
      <c r="A6" s="468"/>
      <c r="B6" s="734"/>
      <c r="C6" s="342"/>
      <c r="D6" s="2613"/>
      <c r="E6" s="2741" t="s">
        <v>3</v>
      </c>
      <c r="F6" s="2155" t="s">
        <v>551</v>
      </c>
      <c r="G6" s="2155" t="s">
        <v>1346</v>
      </c>
      <c r="H6" s="2138" t="s">
        <v>1077</v>
      </c>
      <c r="I6" s="784"/>
      <c r="J6" s="2155" t="s">
        <v>554</v>
      </c>
      <c r="K6" s="2160"/>
      <c r="L6" s="2183" t="s">
        <v>3</v>
      </c>
      <c r="M6" s="2138" t="s">
        <v>557</v>
      </c>
    </row>
    <row r="7" spans="1:13" s="160" customFormat="1" ht="15" customHeight="1">
      <c r="A7" s="468"/>
      <c r="B7" s="734"/>
      <c r="C7" s="342"/>
      <c r="D7" s="2613"/>
      <c r="E7" s="2742"/>
      <c r="F7" s="2158"/>
      <c r="G7" s="2158"/>
      <c r="H7" s="2160"/>
      <c r="I7" s="2667" t="s">
        <v>556</v>
      </c>
      <c r="J7" s="2158"/>
      <c r="K7" s="2160"/>
      <c r="L7" s="2196"/>
      <c r="M7" s="2160"/>
    </row>
    <row r="8" spans="1:13" s="160" customFormat="1" ht="15" customHeight="1">
      <c r="A8" s="617" t="s">
        <v>264</v>
      </c>
      <c r="B8" s="734"/>
      <c r="C8" s="342"/>
      <c r="D8" s="2613"/>
      <c r="E8" s="2742"/>
      <c r="F8" s="2158"/>
      <c r="G8" s="2158"/>
      <c r="H8" s="2160"/>
      <c r="I8" s="2667"/>
      <c r="J8" s="2158"/>
      <c r="K8" s="2160"/>
      <c r="L8" s="2196"/>
      <c r="M8" s="2160"/>
    </row>
    <row r="9" spans="1:13" s="160" customFormat="1" ht="15" customHeight="1">
      <c r="A9" s="1046" t="s">
        <v>265</v>
      </c>
      <c r="B9" s="734"/>
      <c r="C9" s="342"/>
      <c r="D9" s="2613"/>
      <c r="E9" s="2742"/>
      <c r="F9" s="2158"/>
      <c r="G9" s="2158"/>
      <c r="H9" s="2160"/>
      <c r="I9" s="2667"/>
      <c r="J9" s="2158"/>
      <c r="K9" s="2160"/>
      <c r="L9" s="2196"/>
      <c r="M9" s="2160"/>
    </row>
    <row r="10" spans="1:13" s="160" customFormat="1" ht="27.75" customHeight="1">
      <c r="A10" s="363" t="s">
        <v>1820</v>
      </c>
      <c r="B10" s="416" t="s">
        <v>295</v>
      </c>
      <c r="C10" s="342"/>
      <c r="D10" s="2613"/>
      <c r="E10" s="2742"/>
      <c r="F10" s="2158"/>
      <c r="G10" s="2158"/>
      <c r="H10" s="2160"/>
      <c r="I10" s="2667"/>
      <c r="J10" s="2158"/>
      <c r="K10" s="2160"/>
      <c r="L10" s="2196"/>
      <c r="M10" s="2160"/>
    </row>
    <row r="11" spans="1:13" s="160" customFormat="1" ht="30.75" customHeight="1">
      <c r="A11" s="1073" t="s">
        <v>1829</v>
      </c>
      <c r="B11" s="2127" t="s">
        <v>287</v>
      </c>
      <c r="C11" s="342" t="s">
        <v>8</v>
      </c>
      <c r="D11" s="2127" t="s">
        <v>1079</v>
      </c>
      <c r="E11" s="2742"/>
      <c r="F11" s="2301" t="s">
        <v>552</v>
      </c>
      <c r="G11" s="2127" t="s">
        <v>1080</v>
      </c>
      <c r="H11" s="2127" t="s">
        <v>1081</v>
      </c>
      <c r="I11" s="2127" t="s">
        <v>1062</v>
      </c>
      <c r="J11" s="2127" t="s">
        <v>553</v>
      </c>
      <c r="K11" s="2127" t="s">
        <v>555</v>
      </c>
      <c r="L11" s="2196"/>
      <c r="M11" s="2131" t="s">
        <v>767</v>
      </c>
    </row>
    <row r="12" spans="1:13" s="160" customFormat="1" ht="15" customHeight="1">
      <c r="A12" s="468"/>
      <c r="B12" s="2733"/>
      <c r="C12" s="342"/>
      <c r="D12" s="2128"/>
      <c r="E12" s="2742"/>
      <c r="F12" s="2736"/>
      <c r="G12" s="2128"/>
      <c r="H12" s="2128"/>
      <c r="I12" s="2128"/>
      <c r="J12" s="2128"/>
      <c r="K12" s="2128"/>
      <c r="L12" s="2196"/>
      <c r="M12" s="2134"/>
    </row>
    <row r="13" spans="1:13" s="160" customFormat="1" ht="15" customHeight="1">
      <c r="A13" s="468"/>
      <c r="B13" s="734"/>
      <c r="C13" s="342"/>
      <c r="D13" s="2128"/>
      <c r="E13" s="2742"/>
      <c r="F13" s="2736"/>
      <c r="G13" s="2128"/>
      <c r="H13" s="2128"/>
      <c r="I13" s="2128"/>
      <c r="J13" s="2128"/>
      <c r="K13" s="2128"/>
      <c r="L13" s="2196"/>
      <c r="M13" s="2134"/>
    </row>
    <row r="14" spans="1:13" s="160" customFormat="1" ht="15" customHeight="1">
      <c r="A14" s="468"/>
      <c r="B14" s="734"/>
      <c r="C14" s="342"/>
      <c r="D14" s="2128"/>
      <c r="E14" s="2742"/>
      <c r="F14" s="2736"/>
      <c r="G14" s="2128"/>
      <c r="H14" s="2128"/>
      <c r="I14" s="2128"/>
      <c r="J14" s="2128"/>
      <c r="K14" s="2128"/>
      <c r="L14" s="2196"/>
      <c r="M14" s="2134"/>
    </row>
    <row r="15" spans="1:13" s="160" customFormat="1" ht="15" customHeight="1">
      <c r="A15" s="468"/>
      <c r="B15" s="734"/>
      <c r="C15" s="342"/>
      <c r="D15" s="2128"/>
      <c r="E15" s="2742"/>
      <c r="F15" s="2736"/>
      <c r="G15" s="2128"/>
      <c r="H15" s="2128"/>
      <c r="I15" s="2128"/>
      <c r="J15" s="2128"/>
      <c r="K15" s="2128"/>
      <c r="L15" s="2196"/>
      <c r="M15" s="2134"/>
    </row>
    <row r="16" spans="1:13" s="160" customFormat="1" ht="11.25" customHeight="1">
      <c r="A16" s="468"/>
      <c r="B16" s="734"/>
      <c r="C16" s="342"/>
      <c r="D16" s="2128"/>
      <c r="E16" s="2742"/>
      <c r="F16" s="2736"/>
      <c r="G16" s="2128"/>
      <c r="H16" s="2128"/>
      <c r="I16" s="2128"/>
      <c r="J16" s="2128"/>
      <c r="K16" s="2128"/>
      <c r="L16" s="2196"/>
      <c r="M16" s="2134"/>
    </row>
    <row r="17" spans="1:14" s="160" customFormat="1" ht="15" customHeight="1">
      <c r="A17" s="1112" t="s">
        <v>1413</v>
      </c>
      <c r="B17" s="1633"/>
      <c r="C17" s="1634"/>
      <c r="D17" s="1633"/>
      <c r="E17" s="1635"/>
      <c r="F17" s="1633"/>
      <c r="G17" s="1633"/>
      <c r="H17" s="1633"/>
      <c r="I17" s="1633"/>
      <c r="J17" s="1633"/>
      <c r="K17" s="1633"/>
      <c r="L17" s="1634"/>
      <c r="M17" s="1620"/>
    </row>
    <row r="18" spans="1:14" s="160" customFormat="1" ht="15" customHeight="1">
      <c r="A18" s="852" t="s">
        <v>0</v>
      </c>
      <c r="B18" s="1636"/>
      <c r="C18" s="1637"/>
      <c r="D18" s="1636"/>
      <c r="E18" s="1638"/>
      <c r="F18" s="1636"/>
      <c r="G18" s="1636"/>
      <c r="H18" s="1636"/>
      <c r="I18" s="1636"/>
      <c r="J18" s="1636"/>
      <c r="K18" s="1636"/>
      <c r="L18" s="1637"/>
      <c r="M18" s="1621"/>
    </row>
    <row r="19" spans="1:14" s="194" customFormat="1" ht="15" customHeight="1">
      <c r="A19" s="755" t="s">
        <v>1492</v>
      </c>
      <c r="B19" s="1949">
        <v>66218</v>
      </c>
      <c r="C19" s="1948">
        <v>100.30598642753273</v>
      </c>
      <c r="D19" s="1949">
        <v>19412</v>
      </c>
      <c r="E19" s="1948">
        <v>100.5438442015849</v>
      </c>
      <c r="F19" s="1950">
        <v>1</v>
      </c>
      <c r="G19" s="1950">
        <v>213</v>
      </c>
      <c r="H19" s="1949">
        <v>5913</v>
      </c>
      <c r="I19" s="1949">
        <v>430</v>
      </c>
      <c r="J19" s="1949">
        <v>3331</v>
      </c>
      <c r="K19" s="1949">
        <v>46806</v>
      </c>
      <c r="L19" s="1948">
        <v>100.207668757627</v>
      </c>
      <c r="M19" s="1951">
        <v>1228</v>
      </c>
      <c r="N19" s="224"/>
    </row>
    <row r="20" spans="1:14" s="160" customFormat="1" ht="15" customHeight="1">
      <c r="A20" s="755" t="s">
        <v>273</v>
      </c>
      <c r="B20" s="1971"/>
      <c r="C20" s="1971"/>
      <c r="D20" s="1971"/>
      <c r="E20" s="1971"/>
      <c r="F20" s="1971"/>
      <c r="G20" s="1971"/>
      <c r="H20" s="1971"/>
      <c r="I20" s="1971"/>
      <c r="J20" s="1971"/>
      <c r="K20" s="1971"/>
      <c r="L20" s="1971"/>
      <c r="M20" s="1640"/>
      <c r="N20" s="200"/>
    </row>
    <row r="21" spans="1:14" s="160" customFormat="1" ht="15" customHeight="1">
      <c r="A21" s="852" t="s">
        <v>1323</v>
      </c>
      <c r="B21" s="1971"/>
      <c r="C21" s="1971"/>
      <c r="D21" s="1971"/>
      <c r="E21" s="1971"/>
      <c r="F21" s="1971"/>
      <c r="G21" s="1971"/>
      <c r="H21" s="1971"/>
      <c r="I21" s="1971"/>
      <c r="J21" s="1971"/>
      <c r="K21" s="1971"/>
      <c r="L21" s="1971"/>
      <c r="M21" s="1640"/>
      <c r="N21" s="200"/>
    </row>
    <row r="22" spans="1:14" s="160" customFormat="1" ht="15" customHeight="1">
      <c r="A22" s="710" t="s">
        <v>82</v>
      </c>
      <c r="B22" s="1961">
        <v>4532</v>
      </c>
      <c r="C22" s="1959">
        <v>99.648197009674575</v>
      </c>
      <c r="D22" s="1961">
        <v>1392</v>
      </c>
      <c r="E22" s="1959">
        <v>99.856527977044479</v>
      </c>
      <c r="F22" s="1953" t="s">
        <v>91</v>
      </c>
      <c r="G22" s="1962">
        <v>20</v>
      </c>
      <c r="H22" s="1961">
        <v>210</v>
      </c>
      <c r="I22" s="1961">
        <v>25</v>
      </c>
      <c r="J22" s="1961">
        <v>236</v>
      </c>
      <c r="K22" s="1961">
        <v>3140</v>
      </c>
      <c r="L22" s="1959">
        <v>99.556119213696888</v>
      </c>
      <c r="M22" s="1963">
        <v>102</v>
      </c>
      <c r="N22" s="200"/>
    </row>
    <row r="23" spans="1:14" s="160" customFormat="1" ht="15" customHeight="1">
      <c r="A23" s="710" t="s">
        <v>83</v>
      </c>
      <c r="B23" s="1961">
        <v>5037</v>
      </c>
      <c r="C23" s="1959">
        <v>100.57907348242811</v>
      </c>
      <c r="D23" s="1961">
        <v>1624</v>
      </c>
      <c r="E23" s="1959">
        <v>100.3088326127239</v>
      </c>
      <c r="F23" s="1953" t="s">
        <v>91</v>
      </c>
      <c r="G23" s="1962">
        <v>17</v>
      </c>
      <c r="H23" s="1961">
        <v>193</v>
      </c>
      <c r="I23" s="1961">
        <v>17</v>
      </c>
      <c r="J23" s="1961">
        <v>225</v>
      </c>
      <c r="K23" s="1961">
        <v>3413</v>
      </c>
      <c r="L23" s="1959">
        <v>100.70817350250812</v>
      </c>
      <c r="M23" s="1963">
        <v>128</v>
      </c>
      <c r="N23" s="200"/>
    </row>
    <row r="24" spans="1:14" s="160" customFormat="1" ht="15" customHeight="1">
      <c r="A24" s="710" t="s">
        <v>84</v>
      </c>
      <c r="B24" s="1961">
        <v>4026</v>
      </c>
      <c r="C24" s="1959">
        <v>100.92755076460264</v>
      </c>
      <c r="D24" s="1961">
        <v>1303</v>
      </c>
      <c r="E24" s="1959">
        <v>100.69551777434312</v>
      </c>
      <c r="F24" s="1953" t="s">
        <v>91</v>
      </c>
      <c r="G24" s="1962">
        <v>18</v>
      </c>
      <c r="H24" s="1961">
        <v>187</v>
      </c>
      <c r="I24" s="1961">
        <v>12</v>
      </c>
      <c r="J24" s="1961">
        <v>186</v>
      </c>
      <c r="K24" s="1961">
        <v>2723</v>
      </c>
      <c r="L24" s="1959">
        <v>101.03896103896103</v>
      </c>
      <c r="M24" s="1963">
        <v>77</v>
      </c>
      <c r="N24" s="200"/>
    </row>
    <row r="25" spans="1:14" s="160" customFormat="1" ht="15" customHeight="1">
      <c r="A25" s="710" t="s">
        <v>85</v>
      </c>
      <c r="B25" s="1961">
        <v>5515</v>
      </c>
      <c r="C25" s="1959">
        <v>100.07258210851025</v>
      </c>
      <c r="D25" s="1961">
        <v>1358</v>
      </c>
      <c r="E25" s="1959">
        <v>100.44378698224851</v>
      </c>
      <c r="F25" s="1953" t="s">
        <v>91</v>
      </c>
      <c r="G25" s="1962">
        <v>21</v>
      </c>
      <c r="H25" s="1961">
        <v>393</v>
      </c>
      <c r="I25" s="1961">
        <v>44</v>
      </c>
      <c r="J25" s="1961">
        <v>238</v>
      </c>
      <c r="K25" s="1961">
        <v>4157</v>
      </c>
      <c r="L25" s="1959">
        <v>99.951911517191633</v>
      </c>
      <c r="M25" s="1963">
        <v>125</v>
      </c>
      <c r="N25" s="200"/>
    </row>
    <row r="26" spans="1:14" s="160" customFormat="1" ht="15" customHeight="1">
      <c r="A26" s="710" t="s">
        <v>86</v>
      </c>
      <c r="B26" s="1961">
        <v>2534</v>
      </c>
      <c r="C26" s="1959">
        <v>99.842395587076439</v>
      </c>
      <c r="D26" s="1961">
        <v>710</v>
      </c>
      <c r="E26" s="1959">
        <v>100.56657223796034</v>
      </c>
      <c r="F26" s="1953" t="s">
        <v>91</v>
      </c>
      <c r="G26" s="1962">
        <v>18</v>
      </c>
      <c r="H26" s="1961">
        <v>141</v>
      </c>
      <c r="I26" s="1961">
        <v>7</v>
      </c>
      <c r="J26" s="1961">
        <v>129</v>
      </c>
      <c r="K26" s="1961">
        <v>1824</v>
      </c>
      <c r="L26" s="1959">
        <v>99.563318777292579</v>
      </c>
      <c r="M26" s="1963">
        <v>121</v>
      </c>
      <c r="N26" s="200"/>
    </row>
    <row r="27" spans="1:14" s="160" customFormat="1" ht="15" customHeight="1">
      <c r="A27" s="710" t="s">
        <v>87</v>
      </c>
      <c r="B27" s="1961">
        <v>13692</v>
      </c>
      <c r="C27" s="1959">
        <v>100.74313884188066</v>
      </c>
      <c r="D27" s="1961">
        <v>3044</v>
      </c>
      <c r="E27" s="1959">
        <v>101.02887487553933</v>
      </c>
      <c r="F27" s="1962">
        <v>1</v>
      </c>
      <c r="G27" s="1962">
        <v>45</v>
      </c>
      <c r="H27" s="1961">
        <v>951</v>
      </c>
      <c r="I27" s="1961">
        <v>61</v>
      </c>
      <c r="J27" s="1961">
        <v>413</v>
      </c>
      <c r="K27" s="1961">
        <v>10648</v>
      </c>
      <c r="L27" s="1959">
        <v>100.66175080355455</v>
      </c>
      <c r="M27" s="1963">
        <v>319</v>
      </c>
      <c r="N27" s="200"/>
    </row>
    <row r="28" spans="1:14" s="160" customFormat="1" ht="15" customHeight="1">
      <c r="A28" s="710" t="s">
        <v>88</v>
      </c>
      <c r="B28" s="1961">
        <v>5982</v>
      </c>
      <c r="C28" s="1959">
        <v>100.15067805123054</v>
      </c>
      <c r="D28" s="1961">
        <v>1375</v>
      </c>
      <c r="E28" s="1959">
        <v>100.1456664238893</v>
      </c>
      <c r="F28" s="1953" t="s">
        <v>91</v>
      </c>
      <c r="G28" s="1962">
        <v>20</v>
      </c>
      <c r="H28" s="1961">
        <v>277</v>
      </c>
      <c r="I28" s="1961">
        <v>21</v>
      </c>
      <c r="J28" s="1961">
        <v>248</v>
      </c>
      <c r="K28" s="1961">
        <v>4607</v>
      </c>
      <c r="L28" s="1959">
        <v>100.15217391304347</v>
      </c>
      <c r="M28" s="1963">
        <v>263</v>
      </c>
      <c r="N28" s="200"/>
    </row>
    <row r="29" spans="1:14" s="160" customFormat="1" ht="15" customHeight="1">
      <c r="A29" s="710" t="s">
        <v>89</v>
      </c>
      <c r="B29" s="1961">
        <v>24900</v>
      </c>
      <c r="C29" s="1959">
        <v>100.16895969104513</v>
      </c>
      <c r="D29" s="1961">
        <v>8606</v>
      </c>
      <c r="E29" s="1959">
        <v>100.58438522674147</v>
      </c>
      <c r="F29" s="1953" t="s">
        <v>91</v>
      </c>
      <c r="G29" s="1962">
        <v>54</v>
      </c>
      <c r="H29" s="1961">
        <v>3561</v>
      </c>
      <c r="I29" s="1961">
        <v>243</v>
      </c>
      <c r="J29" s="1961">
        <v>1656</v>
      </c>
      <c r="K29" s="1961">
        <v>16294</v>
      </c>
      <c r="L29" s="1959">
        <v>99.95092626671574</v>
      </c>
      <c r="M29" s="1963">
        <v>93</v>
      </c>
      <c r="N29" s="200"/>
    </row>
    <row r="30" spans="1:14" s="66" customFormat="1" ht="15" customHeight="1">
      <c r="A30" s="2730" t="s">
        <v>1307</v>
      </c>
      <c r="B30" s="2730"/>
      <c r="C30" s="2730"/>
      <c r="D30" s="2730"/>
      <c r="E30" s="2730"/>
      <c r="F30" s="2730"/>
      <c r="G30" s="2730"/>
      <c r="H30" s="2730"/>
      <c r="I30" s="2730"/>
      <c r="J30" s="2730"/>
      <c r="K30" s="70"/>
      <c r="L30" s="228"/>
      <c r="M30" s="70"/>
    </row>
    <row r="31" spans="1:14" s="159" customFormat="1" ht="15" customHeight="1">
      <c r="A31" s="2493" t="s">
        <v>804</v>
      </c>
      <c r="B31" s="2493"/>
      <c r="C31" s="2493"/>
      <c r="D31" s="2493"/>
      <c r="E31" s="2493"/>
      <c r="F31" s="2493"/>
      <c r="G31" s="2493"/>
      <c r="H31" s="2493"/>
      <c r="I31" s="2493"/>
      <c r="J31" s="2493"/>
      <c r="K31" s="218"/>
      <c r="L31" s="218"/>
      <c r="M31" s="218"/>
    </row>
  </sheetData>
  <mergeCells count="25">
    <mergeCell ref="A31:J31"/>
    <mergeCell ref="E6:E16"/>
    <mergeCell ref="A30:J30"/>
    <mergeCell ref="M6:M10"/>
    <mergeCell ref="M11:M16"/>
    <mergeCell ref="J6:J10"/>
    <mergeCell ref="I7:I10"/>
    <mergeCell ref="G6:G10"/>
    <mergeCell ref="H6:H10"/>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A5" sqref="A5"/>
    </sheetView>
  </sheetViews>
  <sheetFormatPr defaultColWidth="9" defaultRowHeight="14.25"/>
  <cols>
    <col min="1" max="1" width="21.625" style="925" customWidth="1"/>
    <col min="2" max="2" width="8.625" style="925" customWidth="1"/>
    <col min="3" max="4" width="9.625" style="925" customWidth="1"/>
    <col min="5" max="8" width="8.625" style="925" customWidth="1"/>
    <col min="9" max="9" width="9.125" style="925" customWidth="1"/>
    <col min="10" max="10" width="8.625" style="925" customWidth="1"/>
    <col min="11" max="11" width="9.625" style="925" customWidth="1"/>
    <col min="12" max="12" width="8.625" style="925" customWidth="1"/>
    <col min="13" max="13" width="9.125" style="952" customWidth="1"/>
    <col min="14" max="16384" width="9" style="925"/>
  </cols>
  <sheetData>
    <row r="1" spans="1:13" ht="15" customHeight="1">
      <c r="A1" s="866" t="s">
        <v>2100</v>
      </c>
      <c r="B1" s="52"/>
      <c r="C1" s="52"/>
      <c r="D1" s="52"/>
      <c r="E1" s="52"/>
      <c r="F1" s="52"/>
      <c r="G1" s="2"/>
      <c r="H1" s="2"/>
      <c r="I1" s="2"/>
      <c r="J1" s="2"/>
      <c r="M1" s="3"/>
    </row>
    <row r="2" spans="1:13" ht="15" customHeight="1">
      <c r="A2" s="2729" t="s">
        <v>1931</v>
      </c>
      <c r="B2" s="2729"/>
      <c r="C2" s="2729"/>
      <c r="D2" s="2729"/>
      <c r="E2" s="2729"/>
      <c r="F2" s="2729"/>
      <c r="G2" s="2"/>
      <c r="H2" s="2"/>
      <c r="I2" s="2"/>
      <c r="J2" s="2"/>
      <c r="M2" s="3"/>
    </row>
    <row r="3" spans="1:13" ht="15" customHeight="1">
      <c r="A3" s="1071" t="s">
        <v>2101</v>
      </c>
      <c r="B3" s="1072"/>
      <c r="C3" s="1072"/>
      <c r="D3" s="1072"/>
      <c r="E3" s="1072"/>
      <c r="F3" s="1072"/>
      <c r="G3" s="2"/>
      <c r="H3" s="2"/>
      <c r="I3" s="2"/>
      <c r="J3" s="2"/>
      <c r="K3" s="2"/>
      <c r="L3" s="2157" t="s">
        <v>1</v>
      </c>
      <c r="M3" s="2157"/>
    </row>
    <row r="4" spans="1:13" ht="15" customHeight="1">
      <c r="A4" s="2710" t="s">
        <v>1926</v>
      </c>
      <c r="B4" s="2710"/>
      <c r="C4" s="2710"/>
      <c r="D4" s="2710"/>
      <c r="E4" s="2710"/>
      <c r="F4" s="2710"/>
      <c r="G4" s="2"/>
      <c r="H4" s="2"/>
      <c r="I4" s="2"/>
      <c r="J4" s="2"/>
      <c r="K4" s="2"/>
      <c r="L4" s="2157" t="s">
        <v>2</v>
      </c>
      <c r="M4" s="2157"/>
    </row>
    <row r="5" spans="1:13" s="121" customFormat="1" ht="15" customHeight="1">
      <c r="A5" s="355"/>
      <c r="B5" s="2474"/>
      <c r="C5" s="2474"/>
      <c r="D5" s="2474"/>
      <c r="E5" s="2474"/>
      <c r="F5" s="2474"/>
      <c r="G5" s="2474"/>
      <c r="H5" s="2474"/>
      <c r="I5" s="2474"/>
      <c r="J5" s="2474"/>
      <c r="K5" s="2474"/>
      <c r="L5" s="2474"/>
      <c r="M5" s="2474"/>
    </row>
    <row r="6" spans="1:13" s="121" customFormat="1" ht="15" customHeight="1">
      <c r="A6" s="468"/>
      <c r="B6" s="2138" t="s">
        <v>1348</v>
      </c>
      <c r="C6" s="784"/>
      <c r="D6" s="2155" t="s">
        <v>402</v>
      </c>
      <c r="E6" s="2155" t="s">
        <v>1082</v>
      </c>
      <c r="F6" s="2155" t="s">
        <v>558</v>
      </c>
      <c r="G6" s="2155" t="s">
        <v>1083</v>
      </c>
      <c r="H6" s="2155" t="s">
        <v>1085</v>
      </c>
      <c r="I6" s="2155" t="s">
        <v>560</v>
      </c>
      <c r="J6" s="2155" t="s">
        <v>1084</v>
      </c>
      <c r="K6" s="2155" t="s">
        <v>1087</v>
      </c>
      <c r="L6" s="2155" t="s">
        <v>1089</v>
      </c>
      <c r="M6" s="2138" t="s">
        <v>1091</v>
      </c>
    </row>
    <row r="7" spans="1:13" s="121" customFormat="1" ht="9" customHeight="1">
      <c r="A7" s="468"/>
      <c r="B7" s="2160"/>
      <c r="C7" s="2155" t="s">
        <v>1508</v>
      </c>
      <c r="D7" s="2158"/>
      <c r="E7" s="2158"/>
      <c r="F7" s="2158"/>
      <c r="G7" s="2158"/>
      <c r="H7" s="2158"/>
      <c r="I7" s="2158"/>
      <c r="J7" s="2158"/>
      <c r="K7" s="2158"/>
      <c r="L7" s="2158"/>
      <c r="M7" s="2160"/>
    </row>
    <row r="8" spans="1:13" s="121" customFormat="1" ht="15" customHeight="1">
      <c r="A8" s="617" t="s">
        <v>264</v>
      </c>
      <c r="B8" s="2160"/>
      <c r="C8" s="2158"/>
      <c r="D8" s="2158"/>
      <c r="E8" s="2158"/>
      <c r="F8" s="2158"/>
      <c r="G8" s="2158"/>
      <c r="H8" s="2158"/>
      <c r="I8" s="2158"/>
      <c r="J8" s="2158"/>
      <c r="K8" s="2158"/>
      <c r="L8" s="2158"/>
      <c r="M8" s="2160"/>
    </row>
    <row r="9" spans="1:13" s="121" customFormat="1" ht="15" customHeight="1">
      <c r="A9" s="1046" t="s">
        <v>265</v>
      </c>
      <c r="B9" s="2160"/>
      <c r="C9" s="2158"/>
      <c r="D9" s="2158"/>
      <c r="E9" s="2158"/>
      <c r="F9" s="2158"/>
      <c r="G9" s="2158"/>
      <c r="H9" s="2158"/>
      <c r="I9" s="2158"/>
      <c r="J9" s="2158"/>
      <c r="K9" s="2158"/>
      <c r="L9" s="2158"/>
      <c r="M9" s="2160"/>
    </row>
    <row r="10" spans="1:13" s="121" customFormat="1" ht="27.75" customHeight="1">
      <c r="A10" s="363" t="s">
        <v>1820</v>
      </c>
      <c r="B10" s="2160"/>
      <c r="C10" s="2158"/>
      <c r="D10" s="2158"/>
      <c r="E10" s="2158"/>
      <c r="F10" s="2158"/>
      <c r="G10" s="2158"/>
      <c r="H10" s="2158"/>
      <c r="I10" s="2158"/>
      <c r="J10" s="2158"/>
      <c r="K10" s="2158"/>
      <c r="L10" s="2158"/>
      <c r="M10" s="2160"/>
    </row>
    <row r="11" spans="1:13" s="121" customFormat="1" ht="24.75" customHeight="1">
      <c r="A11" s="1363" t="s">
        <v>1829</v>
      </c>
      <c r="B11" s="2127" t="s">
        <v>1317</v>
      </c>
      <c r="C11" s="2301" t="s">
        <v>521</v>
      </c>
      <c r="D11" s="2127" t="s">
        <v>292</v>
      </c>
      <c r="E11" s="2127" t="s">
        <v>1176</v>
      </c>
      <c r="F11" s="2127" t="s">
        <v>559</v>
      </c>
      <c r="G11" s="2127" t="s">
        <v>1349</v>
      </c>
      <c r="H11" s="2127" t="s">
        <v>1086</v>
      </c>
      <c r="I11" s="2127" t="s">
        <v>561</v>
      </c>
      <c r="J11" s="2127" t="s">
        <v>470</v>
      </c>
      <c r="K11" s="2127" t="s">
        <v>1088</v>
      </c>
      <c r="L11" s="2127" t="s">
        <v>1090</v>
      </c>
      <c r="M11" s="2738" t="s">
        <v>562</v>
      </c>
    </row>
    <row r="12" spans="1:13" s="121" customFormat="1" ht="15" customHeight="1">
      <c r="A12" s="1371"/>
      <c r="B12" s="2128"/>
      <c r="C12" s="2736"/>
      <c r="D12" s="2128"/>
      <c r="E12" s="2128"/>
      <c r="F12" s="2128"/>
      <c r="G12" s="2128"/>
      <c r="H12" s="2128"/>
      <c r="I12" s="2128"/>
      <c r="J12" s="2128"/>
      <c r="K12" s="2128"/>
      <c r="L12" s="2128"/>
      <c r="M12" s="2739"/>
    </row>
    <row r="13" spans="1:13" s="121" customFormat="1" ht="15" customHeight="1">
      <c r="A13" s="1371"/>
      <c r="B13" s="2128"/>
      <c r="C13" s="2736"/>
      <c r="D13" s="2128"/>
      <c r="E13" s="2128"/>
      <c r="F13" s="2128"/>
      <c r="G13" s="2128"/>
      <c r="H13" s="2128"/>
      <c r="I13" s="2128"/>
      <c r="J13" s="2128"/>
      <c r="K13" s="2128"/>
      <c r="L13" s="2128"/>
      <c r="M13" s="2739"/>
    </row>
    <row r="14" spans="1:13" s="121" customFormat="1" ht="24" customHeight="1">
      <c r="A14" s="1391"/>
      <c r="B14" s="2130"/>
      <c r="C14" s="2743"/>
      <c r="D14" s="2130"/>
      <c r="E14" s="2130"/>
      <c r="F14" s="2130"/>
      <c r="G14" s="2130"/>
      <c r="H14" s="2130"/>
      <c r="I14" s="2130"/>
      <c r="J14" s="2130"/>
      <c r="K14" s="2130"/>
      <c r="L14" s="2130"/>
      <c r="M14" s="2582"/>
    </row>
    <row r="15" spans="1:13" s="138" customFormat="1" ht="15" customHeight="1">
      <c r="A15" s="755" t="s">
        <v>1486</v>
      </c>
      <c r="B15" s="1972">
        <v>9070</v>
      </c>
      <c r="C15" s="1973">
        <v>8689</v>
      </c>
      <c r="D15" s="1973">
        <v>19300</v>
      </c>
      <c r="E15" s="1973">
        <v>20062</v>
      </c>
      <c r="F15" s="1973">
        <v>7273</v>
      </c>
      <c r="G15" s="1973">
        <v>3759</v>
      </c>
      <c r="H15" s="1973">
        <v>2877</v>
      </c>
      <c r="I15" s="1973">
        <v>2970</v>
      </c>
      <c r="J15" s="1973">
        <v>1389</v>
      </c>
      <c r="K15" s="1973">
        <v>9593</v>
      </c>
      <c r="L15" s="1973">
        <v>3521</v>
      </c>
      <c r="M15" s="1956">
        <v>1181</v>
      </c>
    </row>
    <row r="16" spans="1:13" s="120" customFormat="1" ht="14.25" customHeight="1">
      <c r="A16" s="852" t="s">
        <v>50</v>
      </c>
      <c r="B16" s="1964"/>
      <c r="C16" s="1964"/>
      <c r="D16" s="1964"/>
      <c r="E16" s="1964"/>
      <c r="F16" s="1964"/>
      <c r="G16" s="1964"/>
      <c r="H16" s="1964"/>
      <c r="I16" s="1964"/>
      <c r="J16" s="1964"/>
      <c r="K16" s="1964"/>
      <c r="L16" s="1964"/>
      <c r="M16" s="1974"/>
    </row>
    <row r="17" spans="1:13" s="121" customFormat="1" ht="14.25" customHeight="1">
      <c r="A17" s="755" t="s">
        <v>272</v>
      </c>
      <c r="B17" s="1957"/>
      <c r="C17" s="1957"/>
      <c r="D17" s="1957"/>
      <c r="E17" s="1957"/>
      <c r="F17" s="1957"/>
      <c r="G17" s="1957"/>
      <c r="H17" s="1957"/>
      <c r="I17" s="1957"/>
      <c r="J17" s="1957"/>
      <c r="K17" s="1957"/>
      <c r="L17" s="1957"/>
      <c r="M17" s="1958"/>
    </row>
    <row r="18" spans="1:13" s="121" customFormat="1" ht="14.25" customHeight="1">
      <c r="A18" s="852" t="s">
        <v>283</v>
      </c>
      <c r="B18" s="1957"/>
      <c r="C18" s="1957"/>
      <c r="D18" s="1957"/>
      <c r="E18" s="1957"/>
      <c r="F18" s="1957"/>
      <c r="G18" s="1957"/>
      <c r="H18" s="1957"/>
      <c r="I18" s="1957"/>
      <c r="J18" s="1957"/>
      <c r="K18" s="1957"/>
      <c r="L18" s="1957"/>
      <c r="M18" s="1958"/>
    </row>
    <row r="19" spans="1:13" s="138" customFormat="1" ht="14.25" customHeight="1">
      <c r="A19" s="755" t="s">
        <v>66</v>
      </c>
      <c r="B19" s="1975">
        <v>3848</v>
      </c>
      <c r="C19" s="1976">
        <v>3735</v>
      </c>
      <c r="D19" s="1976">
        <v>7037</v>
      </c>
      <c r="E19" s="1976">
        <v>7241</v>
      </c>
      <c r="F19" s="1976">
        <v>2534</v>
      </c>
      <c r="G19" s="1976">
        <v>1055</v>
      </c>
      <c r="H19" s="1976">
        <v>850</v>
      </c>
      <c r="I19" s="1976">
        <v>904</v>
      </c>
      <c r="J19" s="1976">
        <v>455</v>
      </c>
      <c r="K19" s="1976">
        <v>2940</v>
      </c>
      <c r="L19" s="1976">
        <v>1112</v>
      </c>
      <c r="M19" s="1960">
        <v>355</v>
      </c>
    </row>
    <row r="20" spans="1:13" s="121" customFormat="1" ht="14.25" customHeight="1">
      <c r="A20" s="755" t="s">
        <v>273</v>
      </c>
      <c r="B20" s="1957"/>
      <c r="C20" s="1957"/>
      <c r="D20" s="1957"/>
      <c r="E20" s="1957"/>
      <c r="F20" s="1957"/>
      <c r="G20" s="1957"/>
      <c r="H20" s="1957"/>
      <c r="I20" s="1957"/>
      <c r="J20" s="1957"/>
      <c r="K20" s="1957"/>
      <c r="L20" s="1957"/>
      <c r="M20" s="1958"/>
    </row>
    <row r="21" spans="1:13" s="121" customFormat="1" ht="14.25" customHeight="1">
      <c r="A21" s="852" t="s">
        <v>1323</v>
      </c>
      <c r="B21" s="1957"/>
      <c r="C21" s="1957"/>
      <c r="D21" s="1957"/>
      <c r="E21" s="1957"/>
      <c r="F21" s="1957"/>
      <c r="G21" s="1957"/>
      <c r="H21" s="1957"/>
      <c r="I21" s="1957"/>
      <c r="J21" s="1957"/>
      <c r="K21" s="1957"/>
      <c r="L21" s="1957"/>
      <c r="M21" s="1958"/>
    </row>
    <row r="22" spans="1:13" s="121" customFormat="1" ht="14.25" customHeight="1">
      <c r="A22" s="710" t="s">
        <v>67</v>
      </c>
      <c r="B22" s="1977">
        <v>207</v>
      </c>
      <c r="C22" s="1978">
        <v>203</v>
      </c>
      <c r="D22" s="1978">
        <v>537</v>
      </c>
      <c r="E22" s="1978">
        <v>460</v>
      </c>
      <c r="F22" s="1978">
        <v>112</v>
      </c>
      <c r="G22" s="1978">
        <v>83</v>
      </c>
      <c r="H22" s="1978">
        <v>38</v>
      </c>
      <c r="I22" s="1978">
        <v>66</v>
      </c>
      <c r="J22" s="1978">
        <v>32</v>
      </c>
      <c r="K22" s="1978">
        <v>143</v>
      </c>
      <c r="L22" s="1978">
        <v>73</v>
      </c>
      <c r="M22" s="1963">
        <v>22</v>
      </c>
    </row>
    <row r="23" spans="1:13" s="121" customFormat="1" ht="14.25" customHeight="1">
      <c r="A23" s="710" t="s">
        <v>68</v>
      </c>
      <c r="B23" s="1977">
        <v>317</v>
      </c>
      <c r="C23" s="1978">
        <v>305</v>
      </c>
      <c r="D23" s="1978">
        <v>920</v>
      </c>
      <c r="E23" s="1978">
        <v>791</v>
      </c>
      <c r="F23" s="1978">
        <v>267</v>
      </c>
      <c r="G23" s="1978">
        <v>77</v>
      </c>
      <c r="H23" s="1978">
        <v>94</v>
      </c>
      <c r="I23" s="1978">
        <v>72</v>
      </c>
      <c r="J23" s="1978">
        <v>31</v>
      </c>
      <c r="K23" s="1978">
        <v>266</v>
      </c>
      <c r="L23" s="1978">
        <v>116</v>
      </c>
      <c r="M23" s="1963">
        <v>40</v>
      </c>
    </row>
    <row r="24" spans="1:13" s="121" customFormat="1" ht="14.25" customHeight="1">
      <c r="A24" s="710" t="s">
        <v>69</v>
      </c>
      <c r="B24" s="1977">
        <v>529</v>
      </c>
      <c r="C24" s="1978">
        <v>512</v>
      </c>
      <c r="D24" s="1978">
        <v>883</v>
      </c>
      <c r="E24" s="1978">
        <v>788</v>
      </c>
      <c r="F24" s="1978">
        <v>232</v>
      </c>
      <c r="G24" s="1978">
        <v>124</v>
      </c>
      <c r="H24" s="1978">
        <v>62</v>
      </c>
      <c r="I24" s="1978">
        <v>65</v>
      </c>
      <c r="J24" s="1978">
        <v>28</v>
      </c>
      <c r="K24" s="1978">
        <v>260</v>
      </c>
      <c r="L24" s="1978">
        <v>93</v>
      </c>
      <c r="M24" s="1963">
        <v>29</v>
      </c>
    </row>
    <row r="25" spans="1:13" s="121" customFormat="1" ht="14.25" customHeight="1">
      <c r="A25" s="710" t="s">
        <v>70</v>
      </c>
      <c r="B25" s="1977">
        <v>690</v>
      </c>
      <c r="C25" s="1978">
        <v>672</v>
      </c>
      <c r="D25" s="1978">
        <v>1233</v>
      </c>
      <c r="E25" s="1978">
        <v>1405</v>
      </c>
      <c r="F25" s="1978">
        <v>460</v>
      </c>
      <c r="G25" s="1978">
        <v>166</v>
      </c>
      <c r="H25" s="1978">
        <v>151</v>
      </c>
      <c r="I25" s="1978">
        <v>127</v>
      </c>
      <c r="J25" s="1978">
        <v>56</v>
      </c>
      <c r="K25" s="1978">
        <v>556</v>
      </c>
      <c r="L25" s="1978">
        <v>198</v>
      </c>
      <c r="M25" s="1963">
        <v>82</v>
      </c>
    </row>
    <row r="26" spans="1:13" s="121" customFormat="1" ht="14.25" customHeight="1">
      <c r="A26" s="710" t="s">
        <v>71</v>
      </c>
      <c r="B26" s="1977">
        <v>356</v>
      </c>
      <c r="C26" s="1978">
        <v>338</v>
      </c>
      <c r="D26" s="1978">
        <v>676</v>
      </c>
      <c r="E26" s="1978">
        <v>552</v>
      </c>
      <c r="F26" s="1978">
        <v>189</v>
      </c>
      <c r="G26" s="1978">
        <v>47</v>
      </c>
      <c r="H26" s="1978">
        <v>28</v>
      </c>
      <c r="I26" s="1978">
        <v>57</v>
      </c>
      <c r="J26" s="1978">
        <v>18</v>
      </c>
      <c r="K26" s="1978">
        <v>165</v>
      </c>
      <c r="L26" s="1978">
        <v>107</v>
      </c>
      <c r="M26" s="1963">
        <v>29</v>
      </c>
    </row>
    <row r="27" spans="1:13" s="121" customFormat="1" ht="14.25" customHeight="1">
      <c r="A27" s="710" t="s">
        <v>72</v>
      </c>
      <c r="B27" s="1977">
        <v>819</v>
      </c>
      <c r="C27" s="1978">
        <v>788</v>
      </c>
      <c r="D27" s="1978">
        <v>1427</v>
      </c>
      <c r="E27" s="1978">
        <v>1376</v>
      </c>
      <c r="F27" s="1978">
        <v>443</v>
      </c>
      <c r="G27" s="1978">
        <v>204</v>
      </c>
      <c r="H27" s="1978">
        <v>133</v>
      </c>
      <c r="I27" s="1978">
        <v>189</v>
      </c>
      <c r="J27" s="1978">
        <v>101</v>
      </c>
      <c r="K27" s="1978">
        <v>538</v>
      </c>
      <c r="L27" s="1978">
        <v>237</v>
      </c>
      <c r="M27" s="1963">
        <v>68</v>
      </c>
    </row>
    <row r="28" spans="1:13" s="121" customFormat="1" ht="14.25" customHeight="1">
      <c r="A28" s="710" t="s">
        <v>73</v>
      </c>
      <c r="B28" s="1977">
        <v>930</v>
      </c>
      <c r="C28" s="1978">
        <v>917</v>
      </c>
      <c r="D28" s="1978">
        <v>1361</v>
      </c>
      <c r="E28" s="1978">
        <v>1869</v>
      </c>
      <c r="F28" s="1978">
        <v>831</v>
      </c>
      <c r="G28" s="1978">
        <v>354</v>
      </c>
      <c r="H28" s="1978">
        <v>344</v>
      </c>
      <c r="I28" s="1978">
        <v>328</v>
      </c>
      <c r="J28" s="1978">
        <v>189</v>
      </c>
      <c r="K28" s="1978">
        <v>1012</v>
      </c>
      <c r="L28" s="1978">
        <v>288</v>
      </c>
      <c r="M28" s="1963">
        <v>85</v>
      </c>
    </row>
    <row r="29" spans="1:13" s="138" customFormat="1" ht="14.25" customHeight="1">
      <c r="A29" s="755" t="s">
        <v>74</v>
      </c>
      <c r="B29" s="1975">
        <v>1572</v>
      </c>
      <c r="C29" s="1976">
        <v>1492</v>
      </c>
      <c r="D29" s="1976">
        <v>4082</v>
      </c>
      <c r="E29" s="1976">
        <v>3782</v>
      </c>
      <c r="F29" s="1976">
        <v>1401</v>
      </c>
      <c r="G29" s="1976">
        <v>1018</v>
      </c>
      <c r="H29" s="1976">
        <v>474</v>
      </c>
      <c r="I29" s="1976">
        <v>469</v>
      </c>
      <c r="J29" s="1976">
        <v>209</v>
      </c>
      <c r="K29" s="1976">
        <v>1513</v>
      </c>
      <c r="L29" s="1976">
        <v>736</v>
      </c>
      <c r="M29" s="1960">
        <v>213</v>
      </c>
    </row>
    <row r="30" spans="1:13" s="121" customFormat="1" ht="14.25" customHeight="1">
      <c r="A30" s="755" t="s">
        <v>273</v>
      </c>
      <c r="B30" s="1957"/>
      <c r="C30" s="1957"/>
      <c r="D30" s="1957"/>
      <c r="E30" s="1957"/>
      <c r="F30" s="1957"/>
      <c r="G30" s="1957"/>
      <c r="H30" s="1957"/>
      <c r="I30" s="1957"/>
      <c r="J30" s="1957"/>
      <c r="K30" s="1957"/>
      <c r="L30" s="1957"/>
      <c r="M30" s="1958"/>
    </row>
    <row r="31" spans="1:13" s="121" customFormat="1" ht="14.25" customHeight="1">
      <c r="A31" s="852" t="s">
        <v>1323</v>
      </c>
      <c r="B31" s="389"/>
      <c r="C31" s="389"/>
      <c r="D31" s="389"/>
      <c r="E31" s="389"/>
      <c r="F31" s="389"/>
      <c r="G31" s="389"/>
      <c r="H31" s="389"/>
      <c r="I31" s="389"/>
      <c r="J31" s="389"/>
      <c r="K31" s="389"/>
      <c r="L31" s="389"/>
      <c r="M31" s="1979"/>
    </row>
    <row r="32" spans="1:13" s="121" customFormat="1" ht="14.25" customHeight="1">
      <c r="A32" s="710" t="s">
        <v>75</v>
      </c>
      <c r="B32" s="1977">
        <v>406</v>
      </c>
      <c r="C32" s="1978">
        <v>391</v>
      </c>
      <c r="D32" s="1978">
        <v>1347</v>
      </c>
      <c r="E32" s="1978">
        <v>1121</v>
      </c>
      <c r="F32" s="1978">
        <v>571</v>
      </c>
      <c r="G32" s="1978">
        <v>191</v>
      </c>
      <c r="H32" s="1978">
        <v>169</v>
      </c>
      <c r="I32" s="1978">
        <v>186</v>
      </c>
      <c r="J32" s="1978">
        <v>80</v>
      </c>
      <c r="K32" s="1978">
        <v>544</v>
      </c>
      <c r="L32" s="1978">
        <v>189</v>
      </c>
      <c r="M32" s="1963">
        <v>63</v>
      </c>
    </row>
    <row r="33" spans="1:13" s="121" customFormat="1" ht="14.25" customHeight="1">
      <c r="A33" s="710" t="s">
        <v>76</v>
      </c>
      <c r="B33" s="1977">
        <v>375</v>
      </c>
      <c r="C33" s="1978">
        <v>360</v>
      </c>
      <c r="D33" s="1978">
        <v>808</v>
      </c>
      <c r="E33" s="1978">
        <v>873</v>
      </c>
      <c r="F33" s="1978">
        <v>274</v>
      </c>
      <c r="G33" s="1978">
        <v>329</v>
      </c>
      <c r="H33" s="1978">
        <v>96</v>
      </c>
      <c r="I33" s="1978">
        <v>95</v>
      </c>
      <c r="J33" s="1978">
        <v>49</v>
      </c>
      <c r="K33" s="1978">
        <v>363</v>
      </c>
      <c r="L33" s="1978">
        <v>249</v>
      </c>
      <c r="M33" s="1963">
        <v>58</v>
      </c>
    </row>
    <row r="34" spans="1:13" s="121" customFormat="1" ht="14.25" customHeight="1">
      <c r="A34" s="710" t="s">
        <v>77</v>
      </c>
      <c r="B34" s="1977">
        <v>173</v>
      </c>
      <c r="C34" s="1978">
        <v>164</v>
      </c>
      <c r="D34" s="1978">
        <v>399</v>
      </c>
      <c r="E34" s="1978">
        <v>323</v>
      </c>
      <c r="F34" s="1978">
        <v>117</v>
      </c>
      <c r="G34" s="1978">
        <v>48</v>
      </c>
      <c r="H34" s="1978">
        <v>34</v>
      </c>
      <c r="I34" s="1978">
        <v>45</v>
      </c>
      <c r="J34" s="1978">
        <v>12</v>
      </c>
      <c r="K34" s="1978">
        <v>120</v>
      </c>
      <c r="L34" s="1978">
        <v>52</v>
      </c>
      <c r="M34" s="1963">
        <v>13</v>
      </c>
    </row>
    <row r="35" spans="1:13" s="121" customFormat="1" ht="14.25" customHeight="1">
      <c r="A35" s="710" t="s">
        <v>78</v>
      </c>
      <c r="B35" s="1977">
        <v>233</v>
      </c>
      <c r="C35" s="1978">
        <v>219</v>
      </c>
      <c r="D35" s="1978">
        <v>629</v>
      </c>
      <c r="E35" s="1978">
        <v>530</v>
      </c>
      <c r="F35" s="1978">
        <v>158</v>
      </c>
      <c r="G35" s="1978">
        <v>75</v>
      </c>
      <c r="H35" s="1978">
        <v>53</v>
      </c>
      <c r="I35" s="1978">
        <v>65</v>
      </c>
      <c r="J35" s="1978">
        <v>25</v>
      </c>
      <c r="K35" s="1978">
        <v>179</v>
      </c>
      <c r="L35" s="1978">
        <v>56</v>
      </c>
      <c r="M35" s="1963">
        <v>22</v>
      </c>
    </row>
    <row r="36" spans="1:13" s="121" customFormat="1" ht="14.25" customHeight="1">
      <c r="A36" s="710" t="s">
        <v>79</v>
      </c>
      <c r="B36" s="1977">
        <v>283</v>
      </c>
      <c r="C36" s="1978">
        <v>262</v>
      </c>
      <c r="D36" s="1978">
        <v>674</v>
      </c>
      <c r="E36" s="1978">
        <v>692</v>
      </c>
      <c r="F36" s="1978">
        <v>209</v>
      </c>
      <c r="G36" s="1978">
        <v>297</v>
      </c>
      <c r="H36" s="1978">
        <v>85</v>
      </c>
      <c r="I36" s="1978">
        <v>52</v>
      </c>
      <c r="J36" s="1978">
        <v>31</v>
      </c>
      <c r="K36" s="1978">
        <v>208</v>
      </c>
      <c r="L36" s="1978">
        <v>121</v>
      </c>
      <c r="M36" s="1963">
        <v>38</v>
      </c>
    </row>
    <row r="37" spans="1:13" s="121" customFormat="1" ht="14.25" customHeight="1">
      <c r="A37" s="710" t="s">
        <v>80</v>
      </c>
      <c r="B37" s="1977">
        <v>102</v>
      </c>
      <c r="C37" s="1978">
        <v>96</v>
      </c>
      <c r="D37" s="1978">
        <v>225</v>
      </c>
      <c r="E37" s="1978">
        <v>243</v>
      </c>
      <c r="F37" s="1978">
        <v>72</v>
      </c>
      <c r="G37" s="1978">
        <v>78</v>
      </c>
      <c r="H37" s="1978">
        <v>37</v>
      </c>
      <c r="I37" s="1978">
        <v>26</v>
      </c>
      <c r="J37" s="1978">
        <v>12</v>
      </c>
      <c r="K37" s="1978">
        <v>99</v>
      </c>
      <c r="L37" s="1978">
        <v>69</v>
      </c>
      <c r="M37" s="1963">
        <v>19</v>
      </c>
    </row>
    <row r="38" spans="1:13" s="66" customFormat="1" ht="14.25" customHeight="1">
      <c r="A38" s="2730" t="s">
        <v>1730</v>
      </c>
      <c r="B38" s="2730"/>
      <c r="C38" s="2730"/>
      <c r="D38" s="2730"/>
      <c r="E38" s="2730"/>
      <c r="F38" s="2730"/>
      <c r="G38" s="2730"/>
      <c r="H38" s="2730"/>
      <c r="I38" s="2730"/>
      <c r="J38" s="2730"/>
      <c r="K38" s="70"/>
      <c r="L38" s="70"/>
      <c r="M38" s="72"/>
    </row>
    <row r="39" spans="1:13" s="59" customFormat="1" ht="9.75" customHeight="1">
      <c r="A39" s="2493" t="s">
        <v>1731</v>
      </c>
      <c r="B39" s="2493"/>
      <c r="C39" s="2493"/>
      <c r="D39" s="2493"/>
      <c r="E39" s="2493"/>
      <c r="F39" s="2493"/>
      <c r="G39" s="2493"/>
      <c r="H39" s="2493"/>
      <c r="I39" s="2493"/>
      <c r="J39" s="2493"/>
      <c r="K39" s="2"/>
      <c r="L39" s="2"/>
      <c r="M39" s="3"/>
    </row>
  </sheetData>
  <mergeCells count="31">
    <mergeCell ref="M6:M10"/>
    <mergeCell ref="E6:E10"/>
    <mergeCell ref="M11:M14"/>
    <mergeCell ref="L11:L14"/>
    <mergeCell ref="K11:K14"/>
    <mergeCell ref="L6:L10"/>
    <mergeCell ref="G11:G14"/>
    <mergeCell ref="I11:I14"/>
    <mergeCell ref="K6:K10"/>
    <mergeCell ref="H11:H14"/>
    <mergeCell ref="J6:J10"/>
    <mergeCell ref="L3:M3"/>
    <mergeCell ref="L4:M4"/>
    <mergeCell ref="B5:M5"/>
    <mergeCell ref="A2:F2"/>
    <mergeCell ref="A4:F4"/>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7" sqref="A7"/>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284" t="s">
        <v>124</v>
      </c>
      <c r="B1" s="2284"/>
      <c r="C1" s="2284"/>
      <c r="D1" s="2284"/>
      <c r="I1" s="116"/>
    </row>
    <row r="2" spans="1:204" ht="15" customHeight="1">
      <c r="A2" s="2285" t="s">
        <v>125</v>
      </c>
      <c r="B2" s="2285"/>
      <c r="C2" s="2285"/>
      <c r="D2" s="2285"/>
      <c r="I2" s="942"/>
    </row>
    <row r="3" spans="1:204" s="16" customFormat="1" ht="15" customHeight="1">
      <c r="A3" s="2287" t="s">
        <v>868</v>
      </c>
      <c r="B3" s="2287"/>
      <c r="C3" s="2287"/>
      <c r="D3" s="2287"/>
      <c r="E3" s="2287"/>
    </row>
    <row r="4" spans="1:204" s="20" customFormat="1" ht="15" customHeight="1">
      <c r="A4" s="2286" t="s">
        <v>243</v>
      </c>
      <c r="B4" s="2286"/>
      <c r="C4" s="2286"/>
      <c r="D4" s="2286"/>
      <c r="E4" s="16"/>
      <c r="F4" s="16"/>
    </row>
    <row r="5" spans="1:204" s="20" customFormat="1" ht="15" customHeight="1">
      <c r="A5" s="2291" t="s">
        <v>244</v>
      </c>
      <c r="B5" s="2291"/>
      <c r="C5" s="2291"/>
      <c r="D5" s="2291"/>
      <c r="E5" s="2291"/>
      <c r="I5" s="116" t="s">
        <v>1</v>
      </c>
    </row>
    <row r="6" spans="1:204" s="20" customFormat="1" ht="15" customHeight="1">
      <c r="A6" s="2292" t="s">
        <v>245</v>
      </c>
      <c r="B6" s="2292"/>
      <c r="C6" s="2292"/>
      <c r="D6" s="2292"/>
      <c r="E6" s="914"/>
      <c r="I6" s="942" t="s">
        <v>2</v>
      </c>
    </row>
    <row r="7" spans="1:204" s="124" customFormat="1" ht="15" customHeight="1">
      <c r="A7" s="399"/>
      <c r="B7" s="399"/>
      <c r="C7" s="2293"/>
      <c r="D7" s="2294"/>
      <c r="E7" s="2294"/>
      <c r="F7" s="2294"/>
      <c r="G7" s="2294"/>
      <c r="H7" s="2294"/>
      <c r="I7" s="2294"/>
      <c r="J7" s="2294"/>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2175" t="s">
        <v>297</v>
      </c>
      <c r="B8" s="2176"/>
      <c r="C8" s="2268" t="s">
        <v>295</v>
      </c>
      <c r="D8" s="2271" t="s">
        <v>1165</v>
      </c>
      <c r="E8" s="2272"/>
      <c r="F8" s="2272"/>
      <c r="G8" s="2272"/>
      <c r="H8" s="2290" t="s">
        <v>1166</v>
      </c>
      <c r="I8" s="2290"/>
      <c r="J8" s="2290"/>
    </row>
    <row r="9" spans="1:204" s="122" customFormat="1" ht="15" customHeight="1">
      <c r="A9" s="2173" t="s">
        <v>298</v>
      </c>
      <c r="B9" s="2174"/>
      <c r="C9" s="2268"/>
      <c r="D9" s="2267" t="s">
        <v>294</v>
      </c>
      <c r="E9" s="2267" t="s">
        <v>786</v>
      </c>
      <c r="F9" s="2267" t="s">
        <v>520</v>
      </c>
      <c r="G9" s="404"/>
      <c r="H9" s="404"/>
      <c r="I9" s="283"/>
      <c r="J9" s="405"/>
    </row>
    <row r="10" spans="1:204" s="122" customFormat="1" ht="15" customHeight="1">
      <c r="A10" s="2175" t="s">
        <v>1826</v>
      </c>
      <c r="B10" s="2176"/>
      <c r="C10" s="2268"/>
      <c r="D10" s="2268"/>
      <c r="E10" s="2268"/>
      <c r="F10" s="2268"/>
      <c r="G10" s="2267" t="s">
        <v>883</v>
      </c>
      <c r="H10" s="2267" t="s">
        <v>315</v>
      </c>
      <c r="I10" s="2267" t="s">
        <v>886</v>
      </c>
      <c r="J10" s="2263" t="s">
        <v>887</v>
      </c>
    </row>
    <row r="11" spans="1:204" s="243" customFormat="1" ht="15" customHeight="1">
      <c r="A11" s="2175"/>
      <c r="B11" s="2176"/>
      <c r="C11" s="2268"/>
      <c r="D11" s="2268"/>
      <c r="E11" s="2268"/>
      <c r="F11" s="2268"/>
      <c r="G11" s="2268"/>
      <c r="H11" s="2268"/>
      <c r="I11" s="2268"/>
      <c r="J11" s="2264"/>
    </row>
    <row r="12" spans="1:204" s="243" customFormat="1" ht="15" customHeight="1">
      <c r="A12" s="2173" t="s">
        <v>1841</v>
      </c>
      <c r="B12" s="2174"/>
      <c r="C12" s="2268"/>
      <c r="D12" s="2268"/>
      <c r="E12" s="2268"/>
      <c r="F12" s="2268"/>
      <c r="G12" s="2268"/>
      <c r="H12" s="2268"/>
      <c r="I12" s="2268"/>
      <c r="J12" s="2264"/>
    </row>
    <row r="13" spans="1:204" s="122" customFormat="1" ht="15" customHeight="1">
      <c r="A13" s="2173"/>
      <c r="B13" s="2174"/>
      <c r="C13" s="2265" t="s">
        <v>287</v>
      </c>
      <c r="D13" s="2265" t="s">
        <v>289</v>
      </c>
      <c r="E13" s="2268"/>
      <c r="F13" s="2268"/>
      <c r="G13" s="2268"/>
      <c r="H13" s="2269" t="s">
        <v>885</v>
      </c>
      <c r="I13" s="2268"/>
      <c r="J13" s="2264"/>
    </row>
    <row r="14" spans="1:204" s="243" customFormat="1" ht="15" customHeight="1">
      <c r="A14" s="2175" t="s">
        <v>1823</v>
      </c>
      <c r="B14" s="2176"/>
      <c r="C14" s="2265"/>
      <c r="D14" s="2265"/>
      <c r="E14" s="2265" t="s">
        <v>290</v>
      </c>
      <c r="F14" s="2265" t="s">
        <v>291</v>
      </c>
      <c r="G14" s="2265" t="s">
        <v>884</v>
      </c>
      <c r="H14" s="2269"/>
      <c r="I14" s="2269" t="s">
        <v>1167</v>
      </c>
      <c r="J14" s="2288" t="s">
        <v>888</v>
      </c>
    </row>
    <row r="15" spans="1:204" s="243" customFormat="1" ht="15" customHeight="1">
      <c r="A15" s="2173" t="s">
        <v>1822</v>
      </c>
      <c r="B15" s="2174"/>
      <c r="C15" s="2265"/>
      <c r="D15" s="2265"/>
      <c r="E15" s="2265"/>
      <c r="F15" s="2265"/>
      <c r="G15" s="2265"/>
      <c r="H15" s="2269"/>
      <c r="I15" s="2269"/>
      <c r="J15" s="2288"/>
    </row>
    <row r="16" spans="1:204" s="243" customFormat="1" ht="15" customHeight="1">
      <c r="A16" s="406"/>
      <c r="B16" s="406"/>
      <c r="C16" s="2265"/>
      <c r="D16" s="2265"/>
      <c r="E16" s="2265"/>
      <c r="F16" s="2265"/>
      <c r="G16" s="2265"/>
      <c r="H16" s="2269"/>
      <c r="I16" s="2269"/>
      <c r="J16" s="2288"/>
    </row>
    <row r="17" spans="1:11" s="122" customFormat="1" ht="15" customHeight="1">
      <c r="A17" s="2279"/>
      <c r="B17" s="2280"/>
      <c r="C17" s="2265"/>
      <c r="D17" s="2265"/>
      <c r="E17" s="2265"/>
      <c r="F17" s="2265"/>
      <c r="G17" s="2265"/>
      <c r="H17" s="2269"/>
      <c r="I17" s="2269"/>
      <c r="J17" s="2288"/>
    </row>
    <row r="18" spans="1:11" s="243" customFormat="1" ht="15" customHeight="1">
      <c r="A18" s="2275"/>
      <c r="B18" s="2276"/>
      <c r="C18" s="2266"/>
      <c r="D18" s="2266"/>
      <c r="E18" s="2266"/>
      <c r="F18" s="2266"/>
      <c r="G18" s="2266"/>
      <c r="H18" s="2270"/>
      <c r="I18" s="2270"/>
      <c r="J18" s="2289"/>
    </row>
    <row r="19" spans="1:11" s="122" customFormat="1" ht="15" customHeight="1">
      <c r="A19" s="2277"/>
      <c r="B19" s="2278"/>
      <c r="C19" s="2281" t="s">
        <v>589</v>
      </c>
      <c r="D19" s="2282"/>
      <c r="E19" s="2282"/>
      <c r="F19" s="2282"/>
      <c r="G19" s="2283" t="s">
        <v>614</v>
      </c>
      <c r="H19" s="2283"/>
      <c r="I19" s="2283"/>
      <c r="J19" s="2283"/>
    </row>
    <row r="20" spans="1:11" s="123" customFormat="1" ht="15" customHeight="1">
      <c r="A20" s="409">
        <v>2021</v>
      </c>
      <c r="B20" s="1519" t="s">
        <v>1777</v>
      </c>
      <c r="C20" s="1544">
        <v>141.5</v>
      </c>
      <c r="D20" s="1544">
        <v>82.6</v>
      </c>
      <c r="E20" s="1544">
        <v>0.6</v>
      </c>
      <c r="F20" s="1544">
        <v>74.5</v>
      </c>
      <c r="G20" s="1544">
        <v>10.8</v>
      </c>
      <c r="H20" s="1544">
        <v>0.8</v>
      </c>
      <c r="I20" s="1544">
        <v>8.1</v>
      </c>
      <c r="J20" s="1769">
        <v>1.4</v>
      </c>
    </row>
    <row r="21" spans="1:11" s="123" customFormat="1" ht="15" customHeight="1">
      <c r="A21" s="408"/>
      <c r="B21" s="1519" t="s">
        <v>1778</v>
      </c>
      <c r="C21" s="1544">
        <v>142</v>
      </c>
      <c r="D21" s="1544">
        <v>82.8</v>
      </c>
      <c r="E21" s="1544">
        <v>0.5</v>
      </c>
      <c r="F21" s="1544">
        <v>74.7</v>
      </c>
      <c r="G21" s="1544">
        <v>10.8</v>
      </c>
      <c r="H21" s="1544">
        <v>0.8</v>
      </c>
      <c r="I21" s="1544">
        <v>8.1</v>
      </c>
      <c r="J21" s="1769">
        <v>1.4</v>
      </c>
    </row>
    <row r="22" spans="1:11" s="123" customFormat="1" ht="15" customHeight="1">
      <c r="A22" s="408"/>
      <c r="B22" s="1519" t="s">
        <v>1779</v>
      </c>
      <c r="C22" s="1544">
        <v>141.9</v>
      </c>
      <c r="D22" s="1544">
        <v>83.2</v>
      </c>
      <c r="E22" s="1544">
        <v>0.5</v>
      </c>
      <c r="F22" s="1544">
        <v>75.099999999999994</v>
      </c>
      <c r="G22" s="1544">
        <v>10.8</v>
      </c>
      <c r="H22" s="1544">
        <v>0.8</v>
      </c>
      <c r="I22" s="1544">
        <v>8.1</v>
      </c>
      <c r="J22" s="1769">
        <v>1.4</v>
      </c>
    </row>
    <row r="23" spans="1:11" s="123" customFormat="1" ht="15" customHeight="1">
      <c r="A23" s="408"/>
      <c r="B23" s="1520" t="s">
        <v>1792</v>
      </c>
      <c r="C23" s="1544">
        <v>141.80000000000001</v>
      </c>
      <c r="D23" s="1544">
        <v>83</v>
      </c>
      <c r="E23" s="1544">
        <v>0.5</v>
      </c>
      <c r="F23" s="1544">
        <v>74.8</v>
      </c>
      <c r="G23" s="1544">
        <v>10.7</v>
      </c>
      <c r="H23" s="1544">
        <v>0.9</v>
      </c>
      <c r="I23" s="1544">
        <v>8.1</v>
      </c>
      <c r="J23" s="1769">
        <v>1.4</v>
      </c>
    </row>
    <row r="24" spans="1:11" s="123" customFormat="1" ht="15" customHeight="1">
      <c r="A24" s="408"/>
      <c r="B24" s="1520" t="s">
        <v>1793</v>
      </c>
      <c r="C24" s="1544">
        <v>141.80000000000001</v>
      </c>
      <c r="D24" s="1544">
        <v>82.9</v>
      </c>
      <c r="E24" s="1544">
        <v>0.5</v>
      </c>
      <c r="F24" s="1544">
        <v>74.8</v>
      </c>
      <c r="G24" s="1544">
        <v>10.7</v>
      </c>
      <c r="H24" s="1544">
        <v>0.9</v>
      </c>
      <c r="I24" s="1544">
        <v>8.1999999999999993</v>
      </c>
      <c r="J24" s="1769">
        <v>1.4</v>
      </c>
    </row>
    <row r="25" spans="1:11" s="123" customFormat="1" ht="15" customHeight="1">
      <c r="A25" s="408"/>
      <c r="B25" s="1520" t="s">
        <v>1787</v>
      </c>
      <c r="C25" s="1544">
        <v>142.1</v>
      </c>
      <c r="D25" s="1544">
        <v>83.1</v>
      </c>
      <c r="E25" s="1544">
        <v>0.5</v>
      </c>
      <c r="F25" s="1544">
        <v>75</v>
      </c>
      <c r="G25" s="1544">
        <v>10.7</v>
      </c>
      <c r="H25" s="1544">
        <v>0.9</v>
      </c>
      <c r="I25" s="1544">
        <v>8.1999999999999993</v>
      </c>
      <c r="J25" s="1769">
        <v>1.4</v>
      </c>
    </row>
    <row r="26" spans="1:11" s="123" customFormat="1" ht="15" customHeight="1">
      <c r="B26" s="1520" t="s">
        <v>1774</v>
      </c>
      <c r="C26" s="1544">
        <v>141.69999999999999</v>
      </c>
      <c r="D26" s="1544">
        <v>82.9</v>
      </c>
      <c r="E26" s="1544">
        <v>0.5</v>
      </c>
      <c r="F26" s="1544">
        <v>74.8</v>
      </c>
      <c r="G26" s="1544">
        <v>10.7</v>
      </c>
      <c r="H26" s="1544">
        <v>0.9</v>
      </c>
      <c r="I26" s="1544">
        <v>8.1999999999999993</v>
      </c>
      <c r="J26" s="1769">
        <v>1.4</v>
      </c>
    </row>
    <row r="27" spans="1:11" s="123" customFormat="1" ht="15" customHeight="1">
      <c r="B27" s="1520" t="s">
        <v>1775</v>
      </c>
      <c r="C27" s="1544">
        <v>141.80000000000001</v>
      </c>
      <c r="D27" s="1544">
        <v>83</v>
      </c>
      <c r="E27" s="1544">
        <v>0.5</v>
      </c>
      <c r="F27" s="1544">
        <v>74.900000000000006</v>
      </c>
      <c r="G27" s="1544">
        <v>10.6</v>
      </c>
      <c r="H27" s="1544">
        <v>0.9</v>
      </c>
      <c r="I27" s="1544">
        <v>8.1999999999999993</v>
      </c>
      <c r="J27" s="1769">
        <v>1.4</v>
      </c>
    </row>
    <row r="28" spans="1:11" s="123" customFormat="1" ht="15" customHeight="1">
      <c r="B28" s="1520" t="s">
        <v>1776</v>
      </c>
      <c r="C28" s="1544">
        <v>141.69999999999999</v>
      </c>
      <c r="D28" s="1544">
        <v>83.3</v>
      </c>
      <c r="E28" s="1544">
        <v>0.5</v>
      </c>
      <c r="F28" s="1544">
        <v>75.2</v>
      </c>
      <c r="G28" s="1544">
        <v>10.6</v>
      </c>
      <c r="H28" s="1544">
        <v>0.9</v>
      </c>
      <c r="I28" s="1544">
        <v>8.1999999999999993</v>
      </c>
      <c r="J28" s="1769">
        <v>1.4</v>
      </c>
    </row>
    <row r="29" spans="1:11" s="123" customFormat="1" ht="15" customHeight="1">
      <c r="B29" s="1521">
        <v>10</v>
      </c>
      <c r="C29" s="1544">
        <v>141.6</v>
      </c>
      <c r="D29" s="1544">
        <v>83.2</v>
      </c>
      <c r="E29" s="1544">
        <v>0.5</v>
      </c>
      <c r="F29" s="1544">
        <v>75.2</v>
      </c>
      <c r="G29" s="1544">
        <v>10.6</v>
      </c>
      <c r="H29" s="1544">
        <v>0.9</v>
      </c>
      <c r="I29" s="1544">
        <v>8.1999999999999993</v>
      </c>
      <c r="J29" s="1769">
        <v>1.4</v>
      </c>
    </row>
    <row r="30" spans="1:11" s="123" customFormat="1" ht="15" customHeight="1">
      <c r="B30" s="1521">
        <v>11</v>
      </c>
      <c r="C30" s="1544">
        <v>141.69999999999999</v>
      </c>
      <c r="D30" s="1544">
        <v>83.4</v>
      </c>
      <c r="E30" s="1544">
        <v>0.5</v>
      </c>
      <c r="F30" s="1544">
        <v>75.3</v>
      </c>
      <c r="G30" s="1544">
        <v>10.7</v>
      </c>
      <c r="H30" s="1544">
        <v>0.9</v>
      </c>
      <c r="I30" s="1544">
        <v>8.1999999999999993</v>
      </c>
      <c r="J30" s="1769">
        <v>1.4</v>
      </c>
    </row>
    <row r="31" spans="1:11" s="123" customFormat="1" ht="15" customHeight="1">
      <c r="B31" s="1521">
        <v>12</v>
      </c>
      <c r="C31" s="1544">
        <v>141.6</v>
      </c>
      <c r="D31" s="1544">
        <v>83.5</v>
      </c>
      <c r="E31" s="1544">
        <v>0.5</v>
      </c>
      <c r="F31" s="1544">
        <v>75.400000000000006</v>
      </c>
      <c r="G31" s="1544">
        <v>10.7</v>
      </c>
      <c r="H31" s="1544">
        <v>0.9</v>
      </c>
      <c r="I31" s="1544">
        <v>8.1</v>
      </c>
      <c r="J31" s="1769">
        <v>1.4</v>
      </c>
    </row>
    <row r="32" spans="1:11" s="123" customFormat="1" ht="15" customHeight="1">
      <c r="B32" s="1754"/>
      <c r="C32" s="1770"/>
      <c r="D32" s="1770"/>
      <c r="E32" s="1770"/>
      <c r="F32" s="1770"/>
      <c r="G32" s="1770"/>
      <c r="H32" s="1770"/>
      <c r="I32" s="1770"/>
      <c r="J32" s="1771"/>
      <c r="K32" s="125"/>
    </row>
    <row r="33" spans="1:10">
      <c r="A33" s="409">
        <v>2022</v>
      </c>
      <c r="B33" s="1519" t="s">
        <v>1777</v>
      </c>
      <c r="C33" s="1416">
        <v>143.19999999999999</v>
      </c>
      <c r="D33" s="1416">
        <v>83.7</v>
      </c>
      <c r="E33" s="1416">
        <v>0.5</v>
      </c>
      <c r="F33" s="1416">
        <v>75.599999999999994</v>
      </c>
      <c r="G33" s="1416">
        <v>10.7</v>
      </c>
      <c r="H33" s="1416">
        <v>0.9</v>
      </c>
      <c r="I33" s="1416">
        <v>8.3000000000000007</v>
      </c>
      <c r="J33" s="1773">
        <v>1.5</v>
      </c>
    </row>
    <row r="34" spans="1:10">
      <c r="A34" s="408"/>
      <c r="B34" s="1519" t="s">
        <v>1778</v>
      </c>
      <c r="C34" s="1416">
        <v>143.6</v>
      </c>
      <c r="D34" s="1416">
        <v>83.9</v>
      </c>
      <c r="E34" s="1416">
        <v>0.5</v>
      </c>
      <c r="F34" s="1416">
        <v>75.8</v>
      </c>
      <c r="G34" s="1416">
        <v>10.7</v>
      </c>
      <c r="H34" s="1416">
        <v>0.9</v>
      </c>
      <c r="I34" s="1416">
        <v>8.3000000000000007</v>
      </c>
      <c r="J34" s="1773">
        <v>1.5</v>
      </c>
    </row>
    <row r="35" spans="1:10">
      <c r="A35" s="408"/>
      <c r="B35" s="1519" t="s">
        <v>1779</v>
      </c>
      <c r="C35" s="1416">
        <v>143.6</v>
      </c>
      <c r="D35" s="1416">
        <v>84</v>
      </c>
      <c r="E35" s="1416">
        <v>0.5</v>
      </c>
      <c r="F35" s="1416">
        <v>75.900000000000006</v>
      </c>
      <c r="G35" s="1416">
        <v>10.7</v>
      </c>
      <c r="H35" s="1416">
        <v>0.9</v>
      </c>
      <c r="I35" s="1416">
        <v>8.4</v>
      </c>
      <c r="J35" s="1773">
        <v>1.5</v>
      </c>
    </row>
    <row r="36" spans="1:10" s="123" customFormat="1" ht="15" customHeight="1">
      <c r="A36" s="430"/>
      <c r="B36" s="1316" t="s">
        <v>8</v>
      </c>
      <c r="C36" s="1417">
        <v>101.2</v>
      </c>
      <c r="D36" s="1417">
        <v>101</v>
      </c>
      <c r="E36" s="1417">
        <v>97.6</v>
      </c>
      <c r="F36" s="1417">
        <v>101.1</v>
      </c>
      <c r="G36" s="1417">
        <v>99.1</v>
      </c>
      <c r="H36" s="1417">
        <v>109.9</v>
      </c>
      <c r="I36" s="1417">
        <v>102.9</v>
      </c>
      <c r="J36" s="1772">
        <v>100.9</v>
      </c>
    </row>
    <row r="37" spans="1:10" s="123" customFormat="1" ht="15" customHeight="1">
      <c r="A37" s="430"/>
      <c r="B37" s="1316" t="s">
        <v>9</v>
      </c>
      <c r="C37" s="1417">
        <v>100</v>
      </c>
      <c r="D37" s="1417">
        <v>100.1</v>
      </c>
      <c r="E37" s="1417">
        <v>100</v>
      </c>
      <c r="F37" s="1417">
        <v>100.1</v>
      </c>
      <c r="G37" s="1417">
        <v>100.4</v>
      </c>
      <c r="H37" s="1417">
        <v>100</v>
      </c>
      <c r="I37" s="1417">
        <v>100.3</v>
      </c>
      <c r="J37" s="1772">
        <v>99.5</v>
      </c>
    </row>
    <row r="38" spans="1:10" s="16" customFormat="1" ht="15" customHeight="1">
      <c r="A38" s="2274" t="s">
        <v>1745</v>
      </c>
      <c r="B38" s="2274"/>
      <c r="C38" s="2274"/>
      <c r="D38" s="2274"/>
      <c r="E38" s="2274"/>
      <c r="F38" s="2274"/>
    </row>
    <row r="39" spans="1:10" s="16" customFormat="1" ht="15" customHeight="1">
      <c r="A39" s="2273" t="s">
        <v>1746</v>
      </c>
      <c r="B39" s="2273"/>
      <c r="C39" s="2273"/>
      <c r="D39" s="2273"/>
      <c r="E39" s="2273"/>
      <c r="F39" s="2273"/>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8 B33:B35"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A5" sqref="A5"/>
    </sheetView>
  </sheetViews>
  <sheetFormatPr defaultColWidth="9" defaultRowHeight="14.25"/>
  <cols>
    <col min="1" max="1" width="20.625" style="925" customWidth="1"/>
    <col min="2" max="2" width="8.625" style="925" customWidth="1"/>
    <col min="3" max="4" width="9.625" style="925" customWidth="1"/>
    <col min="5" max="8" width="8.625" style="925" customWidth="1"/>
    <col min="9" max="9" width="9.125" style="925" customWidth="1"/>
    <col min="10" max="10" width="8.625" style="925" customWidth="1"/>
    <col min="11" max="11" width="9.625" style="925" customWidth="1"/>
    <col min="12" max="12" width="8.625" style="925" customWidth="1"/>
    <col min="13" max="13" width="9.125" style="925" customWidth="1"/>
    <col min="14" max="16384" width="9" style="925"/>
  </cols>
  <sheetData>
    <row r="1" spans="1:13" ht="15" customHeight="1">
      <c r="A1" s="866" t="s">
        <v>2102</v>
      </c>
      <c r="B1" s="52"/>
      <c r="C1" s="52"/>
      <c r="D1" s="52"/>
      <c r="E1" s="52"/>
      <c r="F1" s="52"/>
    </row>
    <row r="2" spans="1:13" ht="15" customHeight="1">
      <c r="A2" s="2729" t="s">
        <v>1931</v>
      </c>
      <c r="B2" s="2729"/>
      <c r="C2" s="2729"/>
      <c r="D2" s="2729"/>
      <c r="E2" s="2729"/>
      <c r="F2" s="2729"/>
    </row>
    <row r="3" spans="1:13" ht="15" customHeight="1">
      <c r="A3" s="1071" t="s">
        <v>2103</v>
      </c>
      <c r="B3" s="1072"/>
      <c r="C3" s="1072"/>
      <c r="D3" s="1072"/>
      <c r="E3" s="1072"/>
      <c r="F3" s="1072"/>
      <c r="L3" s="2157" t="s">
        <v>1</v>
      </c>
      <c r="M3" s="2157"/>
    </row>
    <row r="4" spans="1:13" ht="15" customHeight="1">
      <c r="A4" s="2710" t="s">
        <v>1932</v>
      </c>
      <c r="B4" s="2710"/>
      <c r="C4" s="2710"/>
      <c r="D4" s="2710"/>
      <c r="E4" s="2710"/>
      <c r="F4" s="2710"/>
      <c r="G4" s="2"/>
      <c r="H4" s="2"/>
      <c r="I4" s="2"/>
      <c r="J4" s="2"/>
      <c r="K4" s="49"/>
      <c r="L4" s="2157" t="s">
        <v>2</v>
      </c>
      <c r="M4" s="2157"/>
    </row>
    <row r="5" spans="1:13" s="121" customFormat="1" ht="15" customHeight="1">
      <c r="A5" s="355"/>
      <c r="B5" s="2474"/>
      <c r="C5" s="2474"/>
      <c r="D5" s="2474"/>
      <c r="E5" s="2474"/>
      <c r="F5" s="2474"/>
      <c r="G5" s="2474"/>
      <c r="H5" s="2474"/>
      <c r="I5" s="2474"/>
      <c r="J5" s="2474"/>
      <c r="K5" s="2474"/>
      <c r="L5" s="2474"/>
      <c r="M5" s="2474"/>
    </row>
    <row r="6" spans="1:13" s="121" customFormat="1" ht="15" customHeight="1">
      <c r="A6" s="468"/>
      <c r="B6" s="2138" t="s">
        <v>1348</v>
      </c>
      <c r="C6" s="784"/>
      <c r="D6" s="2155" t="s">
        <v>1053</v>
      </c>
      <c r="E6" s="2155" t="s">
        <v>1082</v>
      </c>
      <c r="F6" s="2155" t="s">
        <v>558</v>
      </c>
      <c r="G6" s="2155" t="s">
        <v>1083</v>
      </c>
      <c r="H6" s="2155" t="s">
        <v>1092</v>
      </c>
      <c r="I6" s="2155" t="s">
        <v>560</v>
      </c>
      <c r="J6" s="2155" t="s">
        <v>1084</v>
      </c>
      <c r="K6" s="2155" t="s">
        <v>1087</v>
      </c>
      <c r="L6" s="2155" t="s">
        <v>1089</v>
      </c>
      <c r="M6" s="2138" t="s">
        <v>1091</v>
      </c>
    </row>
    <row r="7" spans="1:13" s="121" customFormat="1" ht="15" customHeight="1">
      <c r="A7" s="468"/>
      <c r="B7" s="2160"/>
      <c r="C7" s="2155" t="s">
        <v>1508</v>
      </c>
      <c r="D7" s="2158"/>
      <c r="E7" s="2158"/>
      <c r="F7" s="2158"/>
      <c r="G7" s="2158"/>
      <c r="H7" s="2158"/>
      <c r="I7" s="2158"/>
      <c r="J7" s="2158"/>
      <c r="K7" s="2158"/>
      <c r="L7" s="2158"/>
      <c r="M7" s="2160"/>
    </row>
    <row r="8" spans="1:13" s="121" customFormat="1" ht="15" customHeight="1">
      <c r="A8" s="617" t="s">
        <v>264</v>
      </c>
      <c r="B8" s="2160"/>
      <c r="C8" s="2158"/>
      <c r="D8" s="2158"/>
      <c r="E8" s="2158"/>
      <c r="F8" s="2158"/>
      <c r="G8" s="2158"/>
      <c r="H8" s="2158"/>
      <c r="I8" s="2158"/>
      <c r="J8" s="2158"/>
      <c r="K8" s="2158"/>
      <c r="L8" s="2158"/>
      <c r="M8" s="2160"/>
    </row>
    <row r="9" spans="1:13" s="121" customFormat="1" ht="15" customHeight="1">
      <c r="A9" s="1046" t="s">
        <v>265</v>
      </c>
      <c r="B9" s="2160"/>
      <c r="C9" s="2158"/>
      <c r="D9" s="2158"/>
      <c r="E9" s="2158"/>
      <c r="F9" s="2158"/>
      <c r="G9" s="2158"/>
      <c r="H9" s="2158"/>
      <c r="I9" s="2158"/>
      <c r="J9" s="2158"/>
      <c r="K9" s="2158"/>
      <c r="L9" s="2158"/>
      <c r="M9" s="2160"/>
    </row>
    <row r="10" spans="1:13" s="121" customFormat="1" ht="27" customHeight="1">
      <c r="A10" s="363" t="s">
        <v>1820</v>
      </c>
      <c r="B10" s="2160"/>
      <c r="C10" s="2158"/>
      <c r="D10" s="2158"/>
      <c r="E10" s="2158"/>
      <c r="F10" s="2158"/>
      <c r="G10" s="2158"/>
      <c r="H10" s="2158"/>
      <c r="I10" s="2158"/>
      <c r="J10" s="2158"/>
      <c r="K10" s="2158"/>
      <c r="L10" s="2158"/>
      <c r="M10" s="2160"/>
    </row>
    <row r="11" spans="1:13" s="121" customFormat="1" ht="27.75" customHeight="1">
      <c r="A11" s="1073" t="s">
        <v>1829</v>
      </c>
      <c r="B11" s="2127" t="s">
        <v>1317</v>
      </c>
      <c r="C11" s="2301" t="s">
        <v>521</v>
      </c>
      <c r="D11" s="2127" t="s">
        <v>1509</v>
      </c>
      <c r="E11" s="2127" t="s">
        <v>1176</v>
      </c>
      <c r="F11" s="2127" t="s">
        <v>559</v>
      </c>
      <c r="G11" s="2127" t="s">
        <v>1349</v>
      </c>
      <c r="H11" s="2127" t="s">
        <v>1086</v>
      </c>
      <c r="I11" s="2127" t="s">
        <v>561</v>
      </c>
      <c r="J11" s="2127" t="s">
        <v>470</v>
      </c>
      <c r="K11" s="2127" t="s">
        <v>1088</v>
      </c>
      <c r="L11" s="2127" t="s">
        <v>1093</v>
      </c>
      <c r="M11" s="2131" t="s">
        <v>562</v>
      </c>
    </row>
    <row r="12" spans="1:13" s="121" customFormat="1" ht="15" customHeight="1">
      <c r="A12" s="468"/>
      <c r="B12" s="2128"/>
      <c r="C12" s="2736"/>
      <c r="D12" s="2128"/>
      <c r="E12" s="2128"/>
      <c r="F12" s="2128"/>
      <c r="G12" s="2128"/>
      <c r="H12" s="2128"/>
      <c r="I12" s="2128"/>
      <c r="J12" s="2128"/>
      <c r="K12" s="2128"/>
      <c r="L12" s="2128"/>
      <c r="M12" s="2134"/>
    </row>
    <row r="13" spans="1:13" s="121" customFormat="1" ht="15" customHeight="1">
      <c r="A13" s="468"/>
      <c r="B13" s="2128"/>
      <c r="C13" s="2736"/>
      <c r="D13" s="2128"/>
      <c r="E13" s="2128"/>
      <c r="F13" s="2128"/>
      <c r="G13" s="2128"/>
      <c r="H13" s="2128"/>
      <c r="I13" s="2128"/>
      <c r="J13" s="2128"/>
      <c r="K13" s="2128"/>
      <c r="L13" s="2128"/>
      <c r="M13" s="2134"/>
    </row>
    <row r="14" spans="1:13" s="121" customFormat="1" ht="18.75" customHeight="1">
      <c r="A14" s="482"/>
      <c r="B14" s="2130"/>
      <c r="C14" s="2743"/>
      <c r="D14" s="2130"/>
      <c r="E14" s="2130"/>
      <c r="F14" s="2130"/>
      <c r="G14" s="2130"/>
      <c r="H14" s="2130"/>
      <c r="I14" s="2130"/>
      <c r="J14" s="2130"/>
      <c r="K14" s="2130"/>
      <c r="L14" s="2130"/>
      <c r="M14" s="2582"/>
    </row>
    <row r="15" spans="1:13" s="121" customFormat="1" ht="15" customHeight="1">
      <c r="A15" s="787" t="s">
        <v>1413</v>
      </c>
      <c r="B15" s="523"/>
      <c r="C15" s="523"/>
      <c r="D15" s="523"/>
      <c r="E15" s="523"/>
      <c r="F15" s="523"/>
      <c r="G15" s="523"/>
      <c r="H15" s="523"/>
      <c r="I15" s="523"/>
      <c r="J15" s="523"/>
      <c r="K15" s="523"/>
      <c r="L15" s="523"/>
      <c r="M15" s="314"/>
    </row>
    <row r="16" spans="1:13" s="121" customFormat="1" ht="15" customHeight="1">
      <c r="A16" s="852" t="s">
        <v>0</v>
      </c>
      <c r="B16" s="1317"/>
      <c r="C16" s="1317"/>
      <c r="D16" s="1317"/>
      <c r="E16" s="1317"/>
      <c r="F16" s="1317"/>
      <c r="G16" s="1317"/>
      <c r="H16" s="1317"/>
      <c r="I16" s="1317"/>
      <c r="J16" s="1317"/>
      <c r="K16" s="1317"/>
      <c r="L16" s="1317"/>
      <c r="M16" s="1318"/>
    </row>
    <row r="17" spans="1:13" s="138" customFormat="1" ht="15" customHeight="1">
      <c r="A17" s="755" t="s">
        <v>1492</v>
      </c>
      <c r="B17" s="1975">
        <v>3650</v>
      </c>
      <c r="C17" s="1976">
        <v>3462</v>
      </c>
      <c r="D17" s="1976">
        <v>8181</v>
      </c>
      <c r="E17" s="1976">
        <v>9039</v>
      </c>
      <c r="F17" s="1976">
        <v>3338</v>
      </c>
      <c r="G17" s="1976">
        <v>1686</v>
      </c>
      <c r="H17" s="1976">
        <v>1553</v>
      </c>
      <c r="I17" s="1976">
        <v>1597</v>
      </c>
      <c r="J17" s="1976">
        <v>725</v>
      </c>
      <c r="K17" s="1976">
        <v>5140</v>
      </c>
      <c r="L17" s="1976">
        <v>1673</v>
      </c>
      <c r="M17" s="1960">
        <v>613</v>
      </c>
    </row>
    <row r="18" spans="1:13" s="121" customFormat="1" ht="15" customHeight="1">
      <c r="A18" s="755" t="s">
        <v>273</v>
      </c>
      <c r="B18" s="1957"/>
      <c r="C18" s="1957"/>
      <c r="D18" s="1957"/>
      <c r="E18" s="1957"/>
      <c r="F18" s="1957"/>
      <c r="G18" s="1957"/>
      <c r="H18" s="1957"/>
      <c r="I18" s="1957"/>
      <c r="J18" s="1957"/>
      <c r="K18" s="1957"/>
      <c r="L18" s="1957"/>
      <c r="M18" s="1958"/>
    </row>
    <row r="19" spans="1:13" s="121" customFormat="1" ht="15" customHeight="1">
      <c r="A19" s="852" t="s">
        <v>1323</v>
      </c>
      <c r="B19" s="1957"/>
      <c r="C19" s="1957"/>
      <c r="D19" s="1957"/>
      <c r="E19" s="1957"/>
      <c r="F19" s="1957"/>
      <c r="G19" s="1957"/>
      <c r="H19" s="1957"/>
      <c r="I19" s="1957"/>
      <c r="J19" s="1957"/>
      <c r="K19" s="1957"/>
      <c r="L19" s="1957"/>
      <c r="M19" s="1958"/>
    </row>
    <row r="20" spans="1:13" s="121" customFormat="1" ht="15" customHeight="1">
      <c r="A20" s="710" t="s">
        <v>82</v>
      </c>
      <c r="B20" s="1977">
        <v>298</v>
      </c>
      <c r="C20" s="1978">
        <v>284</v>
      </c>
      <c r="D20" s="1978">
        <v>669</v>
      </c>
      <c r="E20" s="1978">
        <v>691</v>
      </c>
      <c r="F20" s="1978">
        <v>252</v>
      </c>
      <c r="G20" s="1978">
        <v>95</v>
      </c>
      <c r="H20" s="1978">
        <v>51</v>
      </c>
      <c r="I20" s="1978">
        <v>120</v>
      </c>
      <c r="J20" s="1978">
        <v>23</v>
      </c>
      <c r="K20" s="1978">
        <v>198</v>
      </c>
      <c r="L20" s="1978">
        <v>85</v>
      </c>
      <c r="M20" s="1963">
        <v>25</v>
      </c>
    </row>
    <row r="21" spans="1:13" s="121" customFormat="1" ht="15" customHeight="1">
      <c r="A21" s="710" t="s">
        <v>83</v>
      </c>
      <c r="B21" s="1977">
        <v>273</v>
      </c>
      <c r="C21" s="1978">
        <v>262</v>
      </c>
      <c r="D21" s="1978">
        <v>623</v>
      </c>
      <c r="E21" s="1978">
        <v>781</v>
      </c>
      <c r="F21" s="1978">
        <v>239</v>
      </c>
      <c r="G21" s="1978">
        <v>94</v>
      </c>
      <c r="H21" s="1978">
        <v>77</v>
      </c>
      <c r="I21" s="1978">
        <v>127</v>
      </c>
      <c r="J21" s="1978">
        <v>42</v>
      </c>
      <c r="K21" s="1978">
        <v>235</v>
      </c>
      <c r="L21" s="1978">
        <v>155</v>
      </c>
      <c r="M21" s="1963">
        <v>31</v>
      </c>
    </row>
    <row r="22" spans="1:13" s="121" customFormat="1" ht="15" customHeight="1">
      <c r="A22" s="710" t="s">
        <v>84</v>
      </c>
      <c r="B22" s="1977">
        <v>267</v>
      </c>
      <c r="C22" s="1978">
        <v>255</v>
      </c>
      <c r="D22" s="1978">
        <v>607</v>
      </c>
      <c r="E22" s="1978">
        <v>617</v>
      </c>
      <c r="F22" s="1978">
        <v>219</v>
      </c>
      <c r="G22" s="1978">
        <v>72</v>
      </c>
      <c r="H22" s="1978">
        <v>63</v>
      </c>
      <c r="I22" s="1978">
        <v>84</v>
      </c>
      <c r="J22" s="1978">
        <v>23</v>
      </c>
      <c r="K22" s="1978">
        <v>173</v>
      </c>
      <c r="L22" s="1978">
        <v>110</v>
      </c>
      <c r="M22" s="1963">
        <v>24</v>
      </c>
    </row>
    <row r="23" spans="1:13" s="121" customFormat="1" ht="15" customHeight="1">
      <c r="A23" s="710" t="s">
        <v>85</v>
      </c>
      <c r="B23" s="1977">
        <v>330</v>
      </c>
      <c r="C23" s="1978">
        <v>314</v>
      </c>
      <c r="D23" s="1978">
        <v>803</v>
      </c>
      <c r="E23" s="1978">
        <v>864</v>
      </c>
      <c r="F23" s="1978">
        <v>299</v>
      </c>
      <c r="G23" s="1978">
        <v>493</v>
      </c>
      <c r="H23" s="1978">
        <v>90</v>
      </c>
      <c r="I23" s="1978">
        <v>95</v>
      </c>
      <c r="J23" s="1978">
        <v>33</v>
      </c>
      <c r="K23" s="1978">
        <v>294</v>
      </c>
      <c r="L23" s="1978">
        <v>168</v>
      </c>
      <c r="M23" s="1963">
        <v>48</v>
      </c>
    </row>
    <row r="24" spans="1:13" s="121" customFormat="1" ht="15" customHeight="1">
      <c r="A24" s="710" t="s">
        <v>86</v>
      </c>
      <c r="B24" s="1977">
        <v>172</v>
      </c>
      <c r="C24" s="1978">
        <v>169</v>
      </c>
      <c r="D24" s="1978">
        <v>469</v>
      </c>
      <c r="E24" s="1978">
        <v>368</v>
      </c>
      <c r="F24" s="1978">
        <v>129</v>
      </c>
      <c r="G24" s="1978">
        <v>43</v>
      </c>
      <c r="H24" s="1978">
        <v>29</v>
      </c>
      <c r="I24" s="1978">
        <v>52</v>
      </c>
      <c r="J24" s="1978">
        <v>24</v>
      </c>
      <c r="K24" s="1978">
        <v>121</v>
      </c>
      <c r="L24" s="1978">
        <v>57</v>
      </c>
      <c r="M24" s="1963">
        <v>15</v>
      </c>
    </row>
    <row r="25" spans="1:13" s="121" customFormat="1" ht="15" customHeight="1">
      <c r="A25" s="710" t="s">
        <v>87</v>
      </c>
      <c r="B25" s="1977">
        <v>933</v>
      </c>
      <c r="C25" s="1978">
        <v>881</v>
      </c>
      <c r="D25" s="1978">
        <v>2075</v>
      </c>
      <c r="E25" s="1978">
        <v>2015</v>
      </c>
      <c r="F25" s="1978">
        <v>675</v>
      </c>
      <c r="G25" s="1978">
        <v>312</v>
      </c>
      <c r="H25" s="1978">
        <v>363</v>
      </c>
      <c r="I25" s="1978">
        <v>319</v>
      </c>
      <c r="J25" s="1978">
        <v>149</v>
      </c>
      <c r="K25" s="1978">
        <v>1140</v>
      </c>
      <c r="L25" s="1978">
        <v>399</v>
      </c>
      <c r="M25" s="1963">
        <v>142</v>
      </c>
    </row>
    <row r="26" spans="1:13" s="121" customFormat="1" ht="15" customHeight="1">
      <c r="A26" s="710" t="s">
        <v>88</v>
      </c>
      <c r="B26" s="1977">
        <v>425</v>
      </c>
      <c r="C26" s="1978">
        <v>401</v>
      </c>
      <c r="D26" s="1978">
        <v>1104</v>
      </c>
      <c r="E26" s="1978">
        <v>995</v>
      </c>
      <c r="F26" s="1978">
        <v>298</v>
      </c>
      <c r="G26" s="1978">
        <v>185</v>
      </c>
      <c r="H26" s="1978">
        <v>94</v>
      </c>
      <c r="I26" s="1978">
        <v>104</v>
      </c>
      <c r="J26" s="1978">
        <v>37</v>
      </c>
      <c r="K26" s="1978">
        <v>344</v>
      </c>
      <c r="L26" s="1978">
        <v>135</v>
      </c>
      <c r="M26" s="1963">
        <v>41</v>
      </c>
    </row>
    <row r="27" spans="1:13" s="121" customFormat="1" ht="15" customHeight="1">
      <c r="A27" s="710" t="s">
        <v>89</v>
      </c>
      <c r="B27" s="1977">
        <v>952</v>
      </c>
      <c r="C27" s="1978">
        <v>896</v>
      </c>
      <c r="D27" s="1978">
        <v>1831</v>
      </c>
      <c r="E27" s="1978">
        <v>2708</v>
      </c>
      <c r="F27" s="1978">
        <v>1227</v>
      </c>
      <c r="G27" s="1978">
        <v>392</v>
      </c>
      <c r="H27" s="1978">
        <v>786</v>
      </c>
      <c r="I27" s="1978">
        <v>696</v>
      </c>
      <c r="J27" s="1978">
        <v>394</v>
      </c>
      <c r="K27" s="1978">
        <v>2635</v>
      </c>
      <c r="L27" s="1978">
        <v>564</v>
      </c>
      <c r="M27" s="1963">
        <v>287</v>
      </c>
    </row>
    <row r="28" spans="1:13" s="66" customFormat="1" ht="15" customHeight="1">
      <c r="A28" s="2730" t="s">
        <v>1732</v>
      </c>
      <c r="B28" s="2730"/>
      <c r="C28" s="2730"/>
      <c r="D28" s="2730"/>
      <c r="E28" s="2730"/>
      <c r="F28" s="2730"/>
      <c r="G28" s="2730"/>
      <c r="H28" s="2730"/>
      <c r="I28" s="2730"/>
      <c r="J28" s="2730"/>
      <c r="K28" s="70"/>
      <c r="L28" s="70"/>
      <c r="M28" s="70"/>
    </row>
    <row r="29" spans="1:13" s="59" customFormat="1" ht="15" customHeight="1">
      <c r="A29" s="2493" t="s">
        <v>1733</v>
      </c>
      <c r="B29" s="2493"/>
      <c r="C29" s="2493"/>
      <c r="D29" s="2493"/>
      <c r="E29" s="2493"/>
      <c r="F29" s="2493"/>
      <c r="G29" s="2493"/>
      <c r="H29" s="2493"/>
      <c r="I29" s="2493"/>
      <c r="J29" s="2493"/>
      <c r="K29" s="2"/>
      <c r="L29" s="2"/>
      <c r="M29" s="2"/>
    </row>
  </sheetData>
  <mergeCells count="31">
    <mergeCell ref="M11:M14"/>
    <mergeCell ref="I11:I14"/>
    <mergeCell ref="E11:E14"/>
    <mergeCell ref="F11:F14"/>
    <mergeCell ref="L11:L14"/>
    <mergeCell ref="H11:H14"/>
    <mergeCell ref="L3:M3"/>
    <mergeCell ref="A2:F2"/>
    <mergeCell ref="L4:M4"/>
    <mergeCell ref="A4:F4"/>
    <mergeCell ref="D6:D10"/>
    <mergeCell ref="M6:M10"/>
    <mergeCell ref="C7:C10"/>
    <mergeCell ref="B5:M5"/>
    <mergeCell ref="H6:H10"/>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zoomScaleNormal="100" workbookViewId="0">
      <pane ySplit="14" topLeftCell="A15" activePane="bottomLeft" state="frozen"/>
      <selection pane="bottomLeft" activeCell="A5" sqref="A5:B5"/>
    </sheetView>
  </sheetViews>
  <sheetFormatPr defaultColWidth="9" defaultRowHeight="14.25"/>
  <cols>
    <col min="1" max="1" width="5.625" style="2" customWidth="1"/>
    <col min="2" max="2" width="14.625" style="2" customWidth="1"/>
    <col min="3" max="13" width="9.625" style="2" customWidth="1"/>
    <col min="14" max="16384" width="9" style="925"/>
  </cols>
  <sheetData>
    <row r="1" spans="1:13" s="32" customFormat="1" ht="15" customHeight="1">
      <c r="A1" s="2129" t="s">
        <v>1698</v>
      </c>
      <c r="B1" s="2129"/>
      <c r="C1" s="2129"/>
      <c r="D1" s="2129"/>
      <c r="E1" s="2129"/>
      <c r="F1" s="31"/>
      <c r="G1" s="31"/>
      <c r="H1" s="31"/>
      <c r="I1" s="31"/>
      <c r="J1" s="31"/>
      <c r="M1" s="31"/>
    </row>
    <row r="2" spans="1:13" s="32" customFormat="1" ht="15" customHeight="1">
      <c r="A2" s="2144" t="s">
        <v>1699</v>
      </c>
      <c r="B2" s="2144"/>
      <c r="C2" s="2144"/>
      <c r="D2" s="2144"/>
      <c r="E2" s="2144"/>
      <c r="F2" s="31"/>
      <c r="G2" s="31"/>
      <c r="H2" s="31"/>
      <c r="I2" s="31"/>
      <c r="J2" s="31"/>
      <c r="M2" s="31"/>
    </row>
    <row r="3" spans="1:13" ht="15" customHeight="1">
      <c r="A3" s="2129" t="s">
        <v>1700</v>
      </c>
      <c r="B3" s="2129"/>
      <c r="C3" s="2129"/>
      <c r="D3" s="2129"/>
      <c r="E3" s="2129"/>
      <c r="F3" s="7"/>
      <c r="G3" s="7"/>
      <c r="J3" s="7"/>
      <c r="K3" s="7"/>
      <c r="L3" s="2157" t="s">
        <v>1</v>
      </c>
      <c r="M3" s="2157"/>
    </row>
    <row r="4" spans="1:13" ht="15" customHeight="1">
      <c r="A4" s="2240" t="s">
        <v>1701</v>
      </c>
      <c r="B4" s="2240"/>
      <c r="C4" s="2240"/>
      <c r="D4" s="2240"/>
      <c r="E4" s="2240"/>
      <c r="F4" s="7"/>
      <c r="G4" s="7"/>
      <c r="J4" s="7"/>
      <c r="K4" s="7"/>
      <c r="L4" s="2157" t="s">
        <v>2</v>
      </c>
      <c r="M4" s="2157"/>
    </row>
    <row r="5" spans="1:13" s="160" customFormat="1" ht="15" customHeight="1">
      <c r="A5" s="2719"/>
      <c r="B5" s="2749"/>
      <c r="C5" s="2203" t="s">
        <v>1355</v>
      </c>
      <c r="D5" s="599"/>
      <c r="E5" s="2155" t="s">
        <v>1356</v>
      </c>
      <c r="F5" s="2187" t="s">
        <v>716</v>
      </c>
      <c r="G5" s="2715"/>
      <c r="H5" s="2715"/>
      <c r="I5" s="2715"/>
      <c r="J5" s="2715"/>
      <c r="K5" s="2715"/>
      <c r="L5" s="2715"/>
      <c r="M5" s="2715"/>
    </row>
    <row r="6" spans="1:13" s="160" customFormat="1" ht="15" customHeight="1">
      <c r="A6" s="2146" t="s">
        <v>297</v>
      </c>
      <c r="B6" s="2259"/>
      <c r="C6" s="2243"/>
      <c r="D6" s="323"/>
      <c r="E6" s="2158"/>
      <c r="F6" s="2171" t="s">
        <v>717</v>
      </c>
      <c r="G6" s="2136"/>
      <c r="H6" s="2136"/>
      <c r="I6" s="2136"/>
      <c r="J6" s="2136"/>
      <c r="K6" s="2136"/>
      <c r="L6" s="2136"/>
      <c r="M6" s="2136"/>
    </row>
    <row r="7" spans="1:13" s="160" customFormat="1" ht="12.75" customHeight="1">
      <c r="A7" s="2151" t="s">
        <v>298</v>
      </c>
      <c r="B7" s="2260"/>
      <c r="C7" s="2243"/>
      <c r="D7" s="2428" t="s">
        <v>1350</v>
      </c>
      <c r="E7" s="2158"/>
      <c r="F7" s="2187" t="s">
        <v>1357</v>
      </c>
      <c r="G7" s="2715"/>
      <c r="H7" s="2715"/>
      <c r="I7" s="2671"/>
      <c r="J7" s="2203" t="s">
        <v>1351</v>
      </c>
      <c r="K7" s="2715"/>
      <c r="L7" s="2715"/>
      <c r="M7" s="2715"/>
    </row>
    <row r="8" spans="1:13" s="160" customFormat="1" ht="15" customHeight="1">
      <c r="A8" s="2146" t="s">
        <v>1871</v>
      </c>
      <c r="B8" s="2750"/>
      <c r="C8" s="2243"/>
      <c r="D8" s="2521"/>
      <c r="E8" s="2158"/>
      <c r="F8" s="2171" t="s">
        <v>1358</v>
      </c>
      <c r="G8" s="2136"/>
      <c r="H8" s="2136"/>
      <c r="I8" s="2253"/>
      <c r="J8" s="2209" t="s">
        <v>718</v>
      </c>
      <c r="K8" s="2136"/>
      <c r="L8" s="2136"/>
      <c r="M8" s="2136"/>
    </row>
    <row r="9" spans="1:13" s="160" customFormat="1" ht="11.25" customHeight="1">
      <c r="A9" s="2751"/>
      <c r="B9" s="2750"/>
      <c r="C9" s="2243"/>
      <c r="D9" s="2521"/>
      <c r="E9" s="2158"/>
      <c r="F9" s="2187" t="s">
        <v>719</v>
      </c>
      <c r="G9" s="2671"/>
      <c r="H9" s="2203" t="s">
        <v>1359</v>
      </c>
      <c r="I9" s="2671"/>
      <c r="J9" s="2187" t="s">
        <v>719</v>
      </c>
      <c r="K9" s="2671"/>
      <c r="L9" s="2203" t="s">
        <v>1352</v>
      </c>
      <c r="M9" s="2715"/>
    </row>
    <row r="10" spans="1:13" s="160" customFormat="1" ht="15" customHeight="1">
      <c r="A10" s="2151" t="s">
        <v>1832</v>
      </c>
      <c r="B10" s="2260"/>
      <c r="C10" s="2248" t="s">
        <v>1360</v>
      </c>
      <c r="D10" s="2358" t="s">
        <v>1094</v>
      </c>
      <c r="E10" s="2127" t="s">
        <v>721</v>
      </c>
      <c r="F10" s="2160"/>
      <c r="G10" s="2259"/>
      <c r="H10" s="2243"/>
      <c r="I10" s="2259"/>
      <c r="J10" s="2160"/>
      <c r="K10" s="2259"/>
      <c r="L10" s="2243"/>
      <c r="M10" s="2161"/>
    </row>
    <row r="11" spans="1:13" s="160" customFormat="1" ht="15" customHeight="1">
      <c r="A11" s="2517"/>
      <c r="B11" s="2260"/>
      <c r="C11" s="2514"/>
      <c r="D11" s="2522"/>
      <c r="E11" s="2128"/>
      <c r="F11" s="2131" t="s">
        <v>720</v>
      </c>
      <c r="G11" s="2260"/>
      <c r="H11" s="2208" t="s">
        <v>1361</v>
      </c>
      <c r="I11" s="2260"/>
      <c r="J11" s="2131" t="s">
        <v>720</v>
      </c>
      <c r="K11" s="2260"/>
      <c r="L11" s="2208" t="s">
        <v>1095</v>
      </c>
      <c r="M11" s="2517"/>
    </row>
    <row r="12" spans="1:13" s="160" customFormat="1" ht="15" customHeight="1">
      <c r="A12" s="202"/>
      <c r="B12" s="202"/>
      <c r="C12" s="2249"/>
      <c r="D12" s="2523"/>
      <c r="E12" s="2128"/>
      <c r="F12" s="2135"/>
      <c r="G12" s="2253"/>
      <c r="H12" s="2242"/>
      <c r="I12" s="2253"/>
      <c r="J12" s="2135"/>
      <c r="K12" s="2253"/>
      <c r="L12" s="2242"/>
      <c r="M12" s="2136"/>
    </row>
    <row r="13" spans="1:13" s="160" customFormat="1" ht="11.25" customHeight="1">
      <c r="A13" s="291"/>
      <c r="B13" s="356"/>
      <c r="C13" s="2745" t="s">
        <v>3</v>
      </c>
      <c r="D13" s="2745"/>
      <c r="E13" s="2128"/>
      <c r="F13" s="294" t="s">
        <v>1353</v>
      </c>
      <c r="G13" s="2120" t="s">
        <v>3</v>
      </c>
      <c r="H13" s="294" t="s">
        <v>1353</v>
      </c>
      <c r="I13" s="2747" t="s">
        <v>3</v>
      </c>
      <c r="J13" s="294" t="s">
        <v>1353</v>
      </c>
      <c r="K13" s="2120" t="s">
        <v>3</v>
      </c>
      <c r="L13" s="294" t="s">
        <v>1353</v>
      </c>
      <c r="M13" s="2122" t="s">
        <v>3</v>
      </c>
    </row>
    <row r="14" spans="1:13" s="160" customFormat="1" ht="11.25" customHeight="1">
      <c r="A14" s="326"/>
      <c r="B14" s="788"/>
      <c r="C14" s="2746"/>
      <c r="D14" s="2746"/>
      <c r="E14" s="2130"/>
      <c r="F14" s="1074" t="s">
        <v>1436</v>
      </c>
      <c r="G14" s="2163"/>
      <c r="H14" s="1074" t="s">
        <v>1436</v>
      </c>
      <c r="I14" s="2748"/>
      <c r="J14" s="1074" t="s">
        <v>1436</v>
      </c>
      <c r="K14" s="2163"/>
      <c r="L14" s="1074" t="s">
        <v>1436</v>
      </c>
      <c r="M14" s="2164"/>
    </row>
    <row r="15" spans="1:13" s="160" customFormat="1" ht="15" customHeight="1">
      <c r="A15" s="310">
        <v>2020</v>
      </c>
      <c r="B15" s="347" t="s">
        <v>1773</v>
      </c>
      <c r="C15" s="779" t="s">
        <v>2071</v>
      </c>
      <c r="D15" s="779" t="s">
        <v>2071</v>
      </c>
      <c r="E15" s="655">
        <v>6.3</v>
      </c>
      <c r="F15" s="332">
        <v>5167.47</v>
      </c>
      <c r="G15" s="778">
        <v>105</v>
      </c>
      <c r="H15" s="332">
        <v>5113.62</v>
      </c>
      <c r="I15" s="778">
        <v>105</v>
      </c>
      <c r="J15" s="332">
        <v>5411.45</v>
      </c>
      <c r="K15" s="778">
        <v>104.7</v>
      </c>
      <c r="L15" s="332">
        <v>5410.45</v>
      </c>
      <c r="M15" s="790">
        <v>104.7</v>
      </c>
    </row>
    <row r="16" spans="1:13" s="160" customFormat="1" ht="15" customHeight="1">
      <c r="A16" s="310">
        <v>2021</v>
      </c>
      <c r="B16" s="347" t="s">
        <v>1773</v>
      </c>
      <c r="C16" s="779">
        <v>105.9</v>
      </c>
      <c r="D16" s="779">
        <v>105.6</v>
      </c>
      <c r="E16" s="655">
        <v>5.4</v>
      </c>
      <c r="F16" s="332">
        <v>5662.53</v>
      </c>
      <c r="G16" s="778">
        <v>108.4</v>
      </c>
      <c r="H16" s="332">
        <v>5603.75</v>
      </c>
      <c r="I16" s="778">
        <v>108.4</v>
      </c>
      <c r="J16" s="332">
        <v>5889.84</v>
      </c>
      <c r="K16" s="778">
        <v>108.8</v>
      </c>
      <c r="L16" s="332">
        <v>5888.8</v>
      </c>
      <c r="M16" s="790">
        <v>108.84122392776942</v>
      </c>
    </row>
    <row r="17" spans="1:13" s="160" customFormat="1" ht="15" customHeight="1">
      <c r="A17" s="310"/>
      <c r="B17" s="789"/>
      <c r="C17" s="779"/>
      <c r="D17" s="779"/>
      <c r="E17" s="655"/>
      <c r="F17" s="1125"/>
      <c r="G17" s="779"/>
      <c r="H17" s="332"/>
      <c r="I17" s="779"/>
      <c r="J17" s="332"/>
      <c r="K17" s="779"/>
      <c r="L17" s="332"/>
      <c r="M17" s="790"/>
    </row>
    <row r="18" spans="1:13" s="256" customFormat="1" ht="15" customHeight="1">
      <c r="A18" s="230">
        <v>2020</v>
      </c>
      <c r="B18" s="347" t="s">
        <v>1795</v>
      </c>
      <c r="C18" s="791" t="s">
        <v>2072</v>
      </c>
      <c r="D18" s="779" t="s">
        <v>2073</v>
      </c>
      <c r="E18" s="655">
        <v>6.3</v>
      </c>
      <c r="F18" s="332">
        <v>5457.98</v>
      </c>
      <c r="G18" s="778">
        <v>104.98982414428555</v>
      </c>
      <c r="H18" s="792">
        <v>5456.81</v>
      </c>
      <c r="I18" s="778">
        <v>104.98185791845107</v>
      </c>
      <c r="J18" s="332">
        <v>5656.51</v>
      </c>
      <c r="K18" s="778">
        <v>105.4</v>
      </c>
      <c r="L18" s="792">
        <v>5655.43</v>
      </c>
      <c r="M18" s="780">
        <v>105.36020015984471</v>
      </c>
    </row>
    <row r="19" spans="1:13" s="256" customFormat="1" ht="15" customHeight="1">
      <c r="A19" s="1323"/>
      <c r="B19" s="1325"/>
      <c r="C19" s="1326"/>
      <c r="D19" s="1326"/>
      <c r="E19" s="1327"/>
      <c r="F19" s="1328"/>
      <c r="G19" s="1329"/>
      <c r="H19" s="792"/>
      <c r="I19" s="1329"/>
      <c r="J19" s="1328"/>
      <c r="K19" s="1329"/>
      <c r="L19" s="792"/>
      <c r="M19" s="1330"/>
    </row>
    <row r="20" spans="1:13" s="256" customFormat="1" ht="15" customHeight="1">
      <c r="A20" s="1323">
        <v>2021</v>
      </c>
      <c r="B20" s="347" t="s">
        <v>1786</v>
      </c>
      <c r="C20" s="1326" t="s">
        <v>2074</v>
      </c>
      <c r="D20" s="1326" t="s">
        <v>2077</v>
      </c>
      <c r="E20" s="1327">
        <v>6.4</v>
      </c>
      <c r="F20" s="1328">
        <v>5681.56</v>
      </c>
      <c r="G20" s="1329">
        <v>106.6</v>
      </c>
      <c r="H20" s="792">
        <v>5450.52</v>
      </c>
      <c r="I20" s="1329">
        <v>106.42595217732583</v>
      </c>
      <c r="J20" s="1328">
        <v>5675.54</v>
      </c>
      <c r="K20" s="1329">
        <v>105.73543877429354</v>
      </c>
      <c r="L20" s="792">
        <v>5675.47</v>
      </c>
      <c r="M20" s="1330">
        <v>105.7</v>
      </c>
    </row>
    <row r="21" spans="1:13" s="256" customFormat="1" ht="15" customHeight="1">
      <c r="A21" s="1394"/>
      <c r="B21" s="347" t="s">
        <v>1789</v>
      </c>
      <c r="C21" s="1326" t="s">
        <v>2075</v>
      </c>
      <c r="D21" s="1326" t="s">
        <v>2078</v>
      </c>
      <c r="E21" s="655">
        <v>6</v>
      </c>
      <c r="F21" s="332">
        <v>5504.52</v>
      </c>
      <c r="G21" s="778">
        <v>109.55402350093941</v>
      </c>
      <c r="H21" s="332">
        <v>5502.91</v>
      </c>
      <c r="I21" s="778">
        <v>109.56777464070819</v>
      </c>
      <c r="J21" s="332">
        <v>5775.25</v>
      </c>
      <c r="K21" s="778">
        <v>110</v>
      </c>
      <c r="L21" s="792">
        <v>5774.13</v>
      </c>
      <c r="M21" s="1330">
        <v>110.04379545350594</v>
      </c>
    </row>
    <row r="22" spans="1:13" s="256" customFormat="1" ht="15" customHeight="1">
      <c r="A22" s="1478"/>
      <c r="B22" s="347" t="s">
        <v>1797</v>
      </c>
      <c r="C22" s="1487" t="s">
        <v>2076</v>
      </c>
      <c r="D22" s="1487" t="s">
        <v>2079</v>
      </c>
      <c r="E22" s="1488">
        <v>5.6</v>
      </c>
      <c r="F22" s="1489">
        <v>5657.3</v>
      </c>
      <c r="G22" s="1490">
        <v>109.44818366663893</v>
      </c>
      <c r="H22" s="1489">
        <v>5655.03</v>
      </c>
      <c r="I22" s="1490">
        <v>109.43750774089671</v>
      </c>
      <c r="J22" s="1489">
        <v>5885.75</v>
      </c>
      <c r="K22" s="1490">
        <v>109.6</v>
      </c>
      <c r="L22" s="792">
        <v>5882.99</v>
      </c>
      <c r="M22" s="1491">
        <v>109.5</v>
      </c>
    </row>
    <row r="23" spans="1:13" s="256" customFormat="1" ht="15" customHeight="1">
      <c r="A23" s="1716"/>
      <c r="B23" s="347" t="s">
        <v>1795</v>
      </c>
      <c r="C23" s="1722">
        <v>107.6</v>
      </c>
      <c r="D23" s="1722">
        <v>107.5</v>
      </c>
      <c r="E23" s="1719">
        <v>5.4</v>
      </c>
      <c r="F23" s="1721">
        <v>5995.09</v>
      </c>
      <c r="G23" s="1720">
        <v>109.8</v>
      </c>
      <c r="H23" s="1721">
        <v>5994.06</v>
      </c>
      <c r="I23" s="1720">
        <v>109.84549581165552</v>
      </c>
      <c r="J23" s="1721">
        <v>6221.04</v>
      </c>
      <c r="K23" s="1720">
        <v>110</v>
      </c>
      <c r="L23" s="792">
        <v>6220.8</v>
      </c>
      <c r="M23" s="1491">
        <v>109.99694099299258</v>
      </c>
    </row>
    <row r="24" spans="1:13" s="256" customFormat="1" ht="15" customHeight="1">
      <c r="A24" s="2067"/>
      <c r="B24" s="1325"/>
      <c r="C24" s="2074"/>
      <c r="D24" s="2074"/>
      <c r="E24" s="2071"/>
      <c r="F24" s="2073"/>
      <c r="G24" s="2072"/>
      <c r="H24" s="2073"/>
      <c r="I24" s="2072"/>
      <c r="J24" s="2073"/>
      <c r="K24" s="2072"/>
      <c r="L24" s="792"/>
      <c r="M24" s="1330"/>
    </row>
    <row r="25" spans="1:13" s="256" customFormat="1" ht="15" customHeight="1">
      <c r="A25" s="2067">
        <v>2022</v>
      </c>
      <c r="B25" s="347" t="s">
        <v>1786</v>
      </c>
      <c r="C25" s="2074" t="s">
        <v>92</v>
      </c>
      <c r="D25" s="2074" t="s">
        <v>92</v>
      </c>
      <c r="E25" s="2071">
        <v>5.4</v>
      </c>
      <c r="F25" s="2073">
        <v>6235.22</v>
      </c>
      <c r="G25" s="2072">
        <v>109.7</v>
      </c>
      <c r="H25" s="2073" t="s">
        <v>92</v>
      </c>
      <c r="I25" s="2072" t="s">
        <v>92</v>
      </c>
      <c r="J25" s="2073">
        <v>6338.46</v>
      </c>
      <c r="K25" s="2072">
        <v>111.7</v>
      </c>
      <c r="L25" s="792">
        <v>6338.35</v>
      </c>
      <c r="M25" s="1330">
        <v>111.67973753715552</v>
      </c>
    </row>
    <row r="26" spans="1:13" s="160" customFormat="1" ht="15" customHeight="1">
      <c r="A26" s="310"/>
      <c r="B26" s="789"/>
      <c r="C26" s="791"/>
      <c r="D26" s="791"/>
      <c r="E26" s="524"/>
      <c r="F26" s="329"/>
      <c r="G26" s="791"/>
      <c r="H26" s="785"/>
      <c r="I26" s="791"/>
      <c r="J26" s="794"/>
      <c r="K26" s="795"/>
      <c r="L26" s="329"/>
      <c r="M26" s="790"/>
    </row>
    <row r="27" spans="1:13" s="1212" customFormat="1" ht="15" customHeight="1">
      <c r="A27" s="282">
        <v>2020</v>
      </c>
      <c r="B27" s="1192">
        <v>10</v>
      </c>
      <c r="C27" s="791" t="s">
        <v>92</v>
      </c>
      <c r="D27" s="791" t="s">
        <v>92</v>
      </c>
      <c r="E27" s="1124">
        <v>6.1</v>
      </c>
      <c r="F27" s="332" t="s">
        <v>92</v>
      </c>
      <c r="G27" s="778" t="s">
        <v>92</v>
      </c>
      <c r="H27" s="332" t="s">
        <v>92</v>
      </c>
      <c r="I27" s="778" t="s">
        <v>92</v>
      </c>
      <c r="J27" s="329">
        <v>5458.88</v>
      </c>
      <c r="K27" s="801">
        <v>104.7</v>
      </c>
      <c r="L27" s="329">
        <v>5456.24</v>
      </c>
      <c r="M27" s="435">
        <v>104.7</v>
      </c>
    </row>
    <row r="28" spans="1:13" s="1212" customFormat="1" ht="15" customHeight="1">
      <c r="A28" s="282"/>
      <c r="B28" s="1192">
        <v>11</v>
      </c>
      <c r="C28" s="791" t="s">
        <v>92</v>
      </c>
      <c r="D28" s="791" t="s">
        <v>92</v>
      </c>
      <c r="E28" s="1124">
        <v>6.1</v>
      </c>
      <c r="F28" s="332" t="s">
        <v>92</v>
      </c>
      <c r="G28" s="778" t="s">
        <v>92</v>
      </c>
      <c r="H28" s="332" t="s">
        <v>92</v>
      </c>
      <c r="I28" s="778" t="s">
        <v>92</v>
      </c>
      <c r="J28" s="329">
        <v>5484.07</v>
      </c>
      <c r="K28" s="801">
        <v>104.9</v>
      </c>
      <c r="L28" s="329">
        <v>5483.93</v>
      </c>
      <c r="M28" s="435">
        <v>104.9</v>
      </c>
    </row>
    <row r="29" spans="1:13" s="1123" customFormat="1" ht="15" customHeight="1">
      <c r="A29" s="282"/>
      <c r="B29" s="1192">
        <v>12</v>
      </c>
      <c r="C29" s="791" t="s">
        <v>2072</v>
      </c>
      <c r="D29" s="779" t="s">
        <v>2073</v>
      </c>
      <c r="E29" s="1496">
        <v>6.3</v>
      </c>
      <c r="F29" s="332">
        <v>5457.98</v>
      </c>
      <c r="G29" s="778">
        <v>105.8</v>
      </c>
      <c r="H29" s="332">
        <v>5456.81</v>
      </c>
      <c r="I29" s="778">
        <v>104.98185791845107</v>
      </c>
      <c r="J29" s="329">
        <v>5973.75</v>
      </c>
      <c r="K29" s="801">
        <v>106.6</v>
      </c>
      <c r="L29" s="329">
        <v>5973.33</v>
      </c>
      <c r="M29" s="435">
        <v>106.6</v>
      </c>
    </row>
    <row r="30" spans="1:13" s="1322" customFormat="1" ht="15" customHeight="1">
      <c r="A30" s="1321"/>
      <c r="B30" s="789"/>
      <c r="C30" s="1326"/>
      <c r="D30" s="1326"/>
      <c r="E30" s="1331"/>
      <c r="F30" s="1328"/>
      <c r="G30" s="1329"/>
      <c r="H30" s="1328"/>
      <c r="I30" s="1329"/>
      <c r="J30" s="1332"/>
      <c r="K30" s="1333"/>
      <c r="L30" s="1332"/>
      <c r="M30" s="1334"/>
    </row>
    <row r="31" spans="1:13" s="1322" customFormat="1" ht="15" customHeight="1">
      <c r="A31" s="1321">
        <v>2021</v>
      </c>
      <c r="B31" s="1518" t="s">
        <v>1777</v>
      </c>
      <c r="C31" s="791" t="s">
        <v>92</v>
      </c>
      <c r="D31" s="1326" t="s">
        <v>92</v>
      </c>
      <c r="E31" s="1331">
        <v>6.5</v>
      </c>
      <c r="F31" s="332" t="s">
        <v>92</v>
      </c>
      <c r="G31" s="778" t="s">
        <v>92</v>
      </c>
      <c r="H31" s="332" t="s">
        <v>92</v>
      </c>
      <c r="I31" s="778" t="s">
        <v>92</v>
      </c>
      <c r="J31" s="1332">
        <v>5536.8</v>
      </c>
      <c r="K31" s="1333">
        <v>104.80805633376239</v>
      </c>
      <c r="L31" s="1332">
        <v>5536.79</v>
      </c>
      <c r="M31" s="1334">
        <v>104.8</v>
      </c>
    </row>
    <row r="32" spans="1:13" s="1322" customFormat="1" ht="15" customHeight="1">
      <c r="A32" s="1321"/>
      <c r="B32" s="1518" t="s">
        <v>1778</v>
      </c>
      <c r="C32" s="791" t="s">
        <v>92</v>
      </c>
      <c r="D32" s="1326" t="s">
        <v>92</v>
      </c>
      <c r="E32" s="1497">
        <v>6.6</v>
      </c>
      <c r="F32" s="332" t="s">
        <v>92</v>
      </c>
      <c r="G32" s="778" t="s">
        <v>92</v>
      </c>
      <c r="H32" s="332" t="s">
        <v>92</v>
      </c>
      <c r="I32" s="778" t="s">
        <v>92</v>
      </c>
      <c r="J32" s="1332">
        <v>5568.82</v>
      </c>
      <c r="K32" s="1333">
        <v>104.47126712791344</v>
      </c>
      <c r="L32" s="1332">
        <v>5568.75</v>
      </c>
      <c r="M32" s="1334">
        <v>104.5</v>
      </c>
    </row>
    <row r="33" spans="1:13" s="1398" customFormat="1" ht="15" customHeight="1">
      <c r="A33" s="1397"/>
      <c r="B33" s="1518" t="s">
        <v>1779</v>
      </c>
      <c r="C33" s="791" t="s">
        <v>2074</v>
      </c>
      <c r="D33" s="1326" t="s">
        <v>2077</v>
      </c>
      <c r="E33" s="1331">
        <v>6.4</v>
      </c>
      <c r="F33" s="1328">
        <v>5681.56</v>
      </c>
      <c r="G33" s="1329">
        <v>106.6</v>
      </c>
      <c r="H33" s="792">
        <v>5450.52</v>
      </c>
      <c r="I33" s="1329">
        <v>106.42595217732583</v>
      </c>
      <c r="J33" s="1332">
        <v>5929.05</v>
      </c>
      <c r="K33" s="1333">
        <v>108.01281058658714</v>
      </c>
      <c r="L33" s="1332">
        <v>5928.95</v>
      </c>
      <c r="M33" s="1334">
        <v>108</v>
      </c>
    </row>
    <row r="34" spans="1:13" s="1398" customFormat="1" ht="15" customHeight="1">
      <c r="A34" s="1397"/>
      <c r="B34" s="1518" t="s">
        <v>1792</v>
      </c>
      <c r="C34" s="791" t="s">
        <v>92</v>
      </c>
      <c r="D34" s="1326" t="s">
        <v>92</v>
      </c>
      <c r="E34" s="1331">
        <v>6.3</v>
      </c>
      <c r="F34" s="1328" t="s">
        <v>92</v>
      </c>
      <c r="G34" s="1329" t="s">
        <v>92</v>
      </c>
      <c r="H34" s="332" t="s">
        <v>92</v>
      </c>
      <c r="I34" s="778" t="s">
        <v>92</v>
      </c>
      <c r="J34" s="1332">
        <v>5805.72</v>
      </c>
      <c r="K34" s="1333">
        <v>109.85258306039157</v>
      </c>
      <c r="L34" s="1332">
        <v>5805.15</v>
      </c>
      <c r="M34" s="1334">
        <v>109.8</v>
      </c>
    </row>
    <row r="35" spans="1:13" s="1398" customFormat="1" ht="15" customHeight="1">
      <c r="A35" s="1397"/>
      <c r="B35" s="1518" t="s">
        <v>1793</v>
      </c>
      <c r="C35" s="791" t="s">
        <v>92</v>
      </c>
      <c r="D35" s="1326" t="s">
        <v>92</v>
      </c>
      <c r="E35" s="1331">
        <v>6.1</v>
      </c>
      <c r="F35" s="1328" t="s">
        <v>92</v>
      </c>
      <c r="G35" s="1329" t="s">
        <v>92</v>
      </c>
      <c r="H35" s="332" t="s">
        <v>92</v>
      </c>
      <c r="I35" s="778" t="s">
        <v>92</v>
      </c>
      <c r="J35" s="1332">
        <v>5637.34</v>
      </c>
      <c r="K35" s="1333">
        <v>110.1055871748497</v>
      </c>
      <c r="L35" s="1332">
        <v>5636.68</v>
      </c>
      <c r="M35" s="1334">
        <v>110.1</v>
      </c>
    </row>
    <row r="36" spans="1:13" s="1477" customFormat="1" ht="15" customHeight="1">
      <c r="A36" s="1476"/>
      <c r="B36" s="1518" t="s">
        <v>1787</v>
      </c>
      <c r="C36" s="791" t="s">
        <v>2075</v>
      </c>
      <c r="D36" s="1326" t="s">
        <v>2078</v>
      </c>
      <c r="E36" s="1497">
        <v>6</v>
      </c>
      <c r="F36" s="1328">
        <v>5504.52</v>
      </c>
      <c r="G36" s="1329">
        <v>109.55402350093941</v>
      </c>
      <c r="H36" s="1328">
        <v>5502.91</v>
      </c>
      <c r="I36" s="1329">
        <v>109.56777464070819</v>
      </c>
      <c r="J36" s="1332">
        <v>5802.42</v>
      </c>
      <c r="K36" s="1333">
        <v>109.76958002270148</v>
      </c>
      <c r="L36" s="1332">
        <v>5800.32</v>
      </c>
      <c r="M36" s="1334">
        <v>109.8</v>
      </c>
    </row>
    <row r="37" spans="1:13" s="1477" customFormat="1" ht="15" customHeight="1">
      <c r="A37" s="1476"/>
      <c r="B37" s="1518" t="s">
        <v>1774</v>
      </c>
      <c r="C37" s="1487" t="s">
        <v>92</v>
      </c>
      <c r="D37" s="1487" t="s">
        <v>92</v>
      </c>
      <c r="E37" s="1492">
        <v>5.9</v>
      </c>
      <c r="F37" s="1489" t="s">
        <v>92</v>
      </c>
      <c r="G37" s="1490" t="s">
        <v>92</v>
      </c>
      <c r="H37" s="1489" t="s">
        <v>92</v>
      </c>
      <c r="I37" s="1490" t="s">
        <v>92</v>
      </c>
      <c r="J37" s="1493">
        <v>5851.87</v>
      </c>
      <c r="K37" s="1494">
        <v>108.73746899185196</v>
      </c>
      <c r="L37" s="1493">
        <v>5848.38</v>
      </c>
      <c r="M37" s="1498" t="s">
        <v>1607</v>
      </c>
    </row>
    <row r="38" spans="1:13" s="1477" customFormat="1" ht="15" customHeight="1">
      <c r="A38" s="1476"/>
      <c r="B38" s="1518" t="s">
        <v>1775</v>
      </c>
      <c r="C38" s="1487" t="s">
        <v>92</v>
      </c>
      <c r="D38" s="1487" t="s">
        <v>92</v>
      </c>
      <c r="E38" s="1492">
        <v>5.8</v>
      </c>
      <c r="F38" s="1489" t="s">
        <v>92</v>
      </c>
      <c r="G38" s="1490" t="s">
        <v>92</v>
      </c>
      <c r="H38" s="1489" t="s">
        <v>92</v>
      </c>
      <c r="I38" s="1490" t="s">
        <v>92</v>
      </c>
      <c r="J38" s="1493">
        <v>5843.75</v>
      </c>
      <c r="K38" s="1494">
        <v>109.48170074845673</v>
      </c>
      <c r="L38" s="1493">
        <v>5839.28</v>
      </c>
      <c r="M38" s="1495">
        <v>109.4</v>
      </c>
    </row>
    <row r="39" spans="1:13" s="1322" customFormat="1" ht="15" customHeight="1">
      <c r="A39" s="1321"/>
      <c r="B39" s="1518" t="s">
        <v>1776</v>
      </c>
      <c r="C39" s="791" t="s">
        <v>2076</v>
      </c>
      <c r="D39" s="1326" t="s">
        <v>2079</v>
      </c>
      <c r="E39" s="1331">
        <v>5.6</v>
      </c>
      <c r="F39" s="1328">
        <v>5657.3</v>
      </c>
      <c r="G39" s="1329">
        <v>109.44818366663893</v>
      </c>
      <c r="H39" s="1328">
        <v>5655.03</v>
      </c>
      <c r="I39" s="1329">
        <v>109.43750774089671</v>
      </c>
      <c r="J39" s="1332">
        <v>5841.16</v>
      </c>
      <c r="K39" s="1494">
        <v>108.74233928318775</v>
      </c>
      <c r="L39" s="1332">
        <v>5840.9</v>
      </c>
      <c r="M39" s="1334">
        <v>108.7</v>
      </c>
    </row>
    <row r="40" spans="1:13" s="1715" customFormat="1" ht="15" customHeight="1">
      <c r="A40" s="1714"/>
      <c r="B40" s="1192">
        <v>10</v>
      </c>
      <c r="C40" s="1722" t="s">
        <v>92</v>
      </c>
      <c r="D40" s="1722" t="s">
        <v>92</v>
      </c>
      <c r="E40" s="1723">
        <v>5.5</v>
      </c>
      <c r="F40" s="1489" t="s">
        <v>92</v>
      </c>
      <c r="G40" s="1490" t="s">
        <v>92</v>
      </c>
      <c r="H40" s="1721" t="s">
        <v>92</v>
      </c>
      <c r="I40" s="1720" t="s">
        <v>92</v>
      </c>
      <c r="J40" s="1724">
        <v>5917.15</v>
      </c>
      <c r="K40" s="1725">
        <v>108.4</v>
      </c>
      <c r="L40" s="1724">
        <v>5913.83</v>
      </c>
      <c r="M40" s="1495">
        <v>108.4</v>
      </c>
    </row>
    <row r="41" spans="1:13" s="1715" customFormat="1" ht="15" customHeight="1">
      <c r="A41" s="1714"/>
      <c r="B41" s="1192">
        <v>11</v>
      </c>
      <c r="C41" s="1722" t="s">
        <v>92</v>
      </c>
      <c r="D41" s="1722" t="s">
        <v>92</v>
      </c>
      <c r="E41" s="1723">
        <v>5.4</v>
      </c>
      <c r="F41" s="1489" t="s">
        <v>92</v>
      </c>
      <c r="G41" s="1490" t="s">
        <v>92</v>
      </c>
      <c r="H41" s="1721" t="s">
        <v>92</v>
      </c>
      <c r="I41" s="1720" t="s">
        <v>92</v>
      </c>
      <c r="J41" s="1724">
        <v>6022.49</v>
      </c>
      <c r="K41" s="1725">
        <v>109.8</v>
      </c>
      <c r="L41" s="1724">
        <v>6022.24</v>
      </c>
      <c r="M41" s="1495">
        <v>109.8</v>
      </c>
    </row>
    <row r="42" spans="1:13" s="1715" customFormat="1" ht="15" customHeight="1">
      <c r="A42" s="1714"/>
      <c r="B42" s="1192">
        <v>12</v>
      </c>
      <c r="C42" s="1722">
        <v>107.6</v>
      </c>
      <c r="D42" s="1722">
        <v>107.5</v>
      </c>
      <c r="E42" s="1723">
        <v>5.4</v>
      </c>
      <c r="F42" s="1721">
        <v>5995.09</v>
      </c>
      <c r="G42" s="1720">
        <v>109.8</v>
      </c>
      <c r="H42" s="1721">
        <v>5994.06</v>
      </c>
      <c r="I42" s="1720">
        <v>109.84549581165552</v>
      </c>
      <c r="J42" s="1724">
        <v>6644.39</v>
      </c>
      <c r="K42" s="1725">
        <v>111.2</v>
      </c>
      <c r="L42" s="1724">
        <v>6644.28</v>
      </c>
      <c r="M42" s="1495">
        <v>110.3</v>
      </c>
    </row>
    <row r="43" spans="1:13" s="2066" customFormat="1" ht="15" customHeight="1">
      <c r="A43" s="2065"/>
      <c r="B43" s="2078"/>
      <c r="C43" s="2074"/>
      <c r="D43" s="2074"/>
      <c r="E43" s="2075"/>
      <c r="F43" s="2073"/>
      <c r="G43" s="2072"/>
      <c r="H43" s="2073"/>
      <c r="I43" s="2072"/>
      <c r="J43" s="2076"/>
      <c r="K43" s="2077"/>
      <c r="L43" s="2076"/>
      <c r="M43" s="1334"/>
    </row>
    <row r="44" spans="1:13" s="2066" customFormat="1" ht="15" customHeight="1">
      <c r="A44" s="2065">
        <v>2022</v>
      </c>
      <c r="B44" s="1518" t="s">
        <v>1777</v>
      </c>
      <c r="C44" s="1722" t="s">
        <v>92</v>
      </c>
      <c r="D44" s="1722" t="s">
        <v>92</v>
      </c>
      <c r="E44" s="1124">
        <v>5.5</v>
      </c>
      <c r="F44" s="1489" t="s">
        <v>92</v>
      </c>
      <c r="G44" s="1490" t="s">
        <v>92</v>
      </c>
      <c r="H44" s="1489" t="s">
        <v>92</v>
      </c>
      <c r="I44" s="1490" t="s">
        <v>92</v>
      </c>
      <c r="J44" s="2076">
        <v>6064.24</v>
      </c>
      <c r="K44" s="2077">
        <v>109.5</v>
      </c>
      <c r="L44" s="2076">
        <v>6064.16</v>
      </c>
      <c r="M44" s="1334">
        <v>109.5</v>
      </c>
    </row>
    <row r="45" spans="1:13" s="2066" customFormat="1" ht="15" customHeight="1">
      <c r="A45" s="2065"/>
      <c r="B45" s="1518" t="s">
        <v>1778</v>
      </c>
      <c r="C45" s="1722" t="s">
        <v>92</v>
      </c>
      <c r="D45" s="1722" t="s">
        <v>92</v>
      </c>
      <c r="E45" s="1124">
        <v>5.5</v>
      </c>
      <c r="F45" s="1489" t="s">
        <v>92</v>
      </c>
      <c r="G45" s="1490" t="s">
        <v>92</v>
      </c>
      <c r="H45" s="1489" t="s">
        <v>92</v>
      </c>
      <c r="I45" s="1490" t="s">
        <v>92</v>
      </c>
      <c r="J45" s="2076">
        <v>6220.04</v>
      </c>
      <c r="K45" s="2077">
        <v>111.7</v>
      </c>
      <c r="L45" s="2076">
        <v>6220.02</v>
      </c>
      <c r="M45" s="1334">
        <v>111.7</v>
      </c>
    </row>
    <row r="46" spans="1:13" s="2066" customFormat="1" ht="15" customHeight="1">
      <c r="A46" s="2065"/>
      <c r="B46" s="1518" t="s">
        <v>1779</v>
      </c>
      <c r="C46" s="1722" t="s">
        <v>92</v>
      </c>
      <c r="D46" s="1722" t="s">
        <v>92</v>
      </c>
      <c r="E46" s="2075">
        <v>5.4</v>
      </c>
      <c r="F46" s="2073">
        <v>6235.22</v>
      </c>
      <c r="G46" s="2072">
        <v>109.7</v>
      </c>
      <c r="H46" s="2073" t="s">
        <v>92</v>
      </c>
      <c r="I46" s="2072" t="s">
        <v>92</v>
      </c>
      <c r="J46" s="2076">
        <v>6665.64</v>
      </c>
      <c r="K46" s="2077">
        <v>112.4</v>
      </c>
      <c r="L46" s="2076">
        <v>6665.42</v>
      </c>
      <c r="M46" s="1334">
        <v>112.4</v>
      </c>
    </row>
    <row r="47" spans="1:13" ht="30" customHeight="1">
      <c r="A47" s="2744" t="s">
        <v>1354</v>
      </c>
      <c r="B47" s="2744"/>
      <c r="C47" s="2744"/>
      <c r="D47" s="2744"/>
      <c r="E47" s="2744"/>
      <c r="F47" s="2744"/>
      <c r="G47" s="2744"/>
      <c r="H47" s="2744"/>
      <c r="I47" s="2744"/>
      <c r="J47" s="2744"/>
      <c r="K47" s="2744"/>
      <c r="L47" s="2744"/>
      <c r="M47" s="2744"/>
    </row>
    <row r="48" spans="1:13" s="214" customFormat="1" ht="30" customHeight="1">
      <c r="A48" s="2468" t="s">
        <v>809</v>
      </c>
      <c r="B48" s="2468"/>
      <c r="C48" s="2468"/>
      <c r="D48" s="2468"/>
      <c r="E48" s="2468"/>
      <c r="F48" s="2468"/>
      <c r="G48" s="2468"/>
      <c r="H48" s="2468"/>
      <c r="I48" s="2468"/>
      <c r="J48" s="2468"/>
      <c r="K48" s="2468"/>
      <c r="L48" s="2468"/>
      <c r="M48" s="2468"/>
    </row>
    <row r="49" spans="1:13" s="214" customFormat="1" ht="11.25" customHeight="1">
      <c r="A49" s="229"/>
      <c r="B49" s="229"/>
      <c r="C49" s="229"/>
      <c r="D49" s="229"/>
      <c r="E49" s="229"/>
      <c r="F49" s="229"/>
      <c r="G49" s="229"/>
      <c r="H49" s="229"/>
      <c r="I49" s="229"/>
      <c r="J49" s="229"/>
      <c r="K49" s="229"/>
      <c r="L49" s="229"/>
      <c r="M49" s="229"/>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47:M47"/>
    <mergeCell ref="A48:M4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1" display="Powrót do spisu tablic"/>
  </hyperlinks>
  <pageMargins left="3.937007874015748E-2" right="3.937007874015748E-2" top="0.19685039370078741" bottom="0.19685039370078741" header="0" footer="0"/>
  <pageSetup paperSize="9" scale="79" orientation="landscape" verticalDpi="597" r:id="rId1"/>
  <ignoredErrors>
    <ignoredError sqref="B27:B36 B37:B39"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pane ySplit="13" topLeftCell="A14" activePane="bottomLeft" state="frozen"/>
      <selection pane="bottomLeft" activeCell="A3" sqref="A3:B3"/>
    </sheetView>
  </sheetViews>
  <sheetFormatPr defaultColWidth="9" defaultRowHeight="14.25"/>
  <cols>
    <col min="1" max="1" width="8.25" style="2" customWidth="1"/>
    <col min="2" max="2" width="20.625" style="2" customWidth="1"/>
    <col min="3" max="14" width="8.125" style="2" customWidth="1"/>
    <col min="15" max="16384" width="9" style="925"/>
  </cols>
  <sheetData>
    <row r="1" spans="1:15" ht="15" customHeight="1">
      <c r="A1" s="2129" t="s">
        <v>1704</v>
      </c>
      <c r="B1" s="2129"/>
      <c r="C1" s="2129"/>
      <c r="D1" s="2129"/>
      <c r="E1" s="2129"/>
      <c r="F1" s="2129"/>
      <c r="G1" s="2129"/>
      <c r="J1" s="7"/>
      <c r="K1" s="7"/>
      <c r="M1" s="2157" t="s">
        <v>1</v>
      </c>
      <c r="N1" s="2157"/>
    </row>
    <row r="2" spans="1:15" ht="15" customHeight="1">
      <c r="A2" s="2240" t="s">
        <v>1702</v>
      </c>
      <c r="B2" s="2240"/>
      <c r="C2" s="2240"/>
      <c r="D2" s="2240"/>
      <c r="E2" s="2240"/>
      <c r="F2" s="2240"/>
      <c r="G2" s="2240"/>
      <c r="J2" s="7"/>
      <c r="K2" s="7"/>
      <c r="M2" s="2217" t="s">
        <v>2</v>
      </c>
      <c r="N2" s="2217"/>
    </row>
    <row r="3" spans="1:15" s="160" customFormat="1" ht="18.75" customHeight="1">
      <c r="A3" s="2188" t="s">
        <v>722</v>
      </c>
      <c r="B3" s="2599"/>
      <c r="C3" s="2138" t="s">
        <v>723</v>
      </c>
      <c r="D3" s="2159"/>
      <c r="E3" s="2159"/>
      <c r="F3" s="2159"/>
      <c r="G3" s="2159"/>
      <c r="H3" s="2159"/>
      <c r="I3" s="2159"/>
      <c r="J3" s="2159"/>
      <c r="K3" s="2159"/>
      <c r="L3" s="2159"/>
      <c r="M3" s="2159"/>
      <c r="N3" s="2159"/>
    </row>
    <row r="4" spans="1:15" s="160" customFormat="1" ht="12.75" customHeight="1">
      <c r="A4" s="2151" t="s">
        <v>298</v>
      </c>
      <c r="B4" s="2260"/>
      <c r="C4" s="2209" t="s">
        <v>724</v>
      </c>
      <c r="D4" s="2136"/>
      <c r="E4" s="2136"/>
      <c r="F4" s="2136"/>
      <c r="G4" s="2136"/>
      <c r="H4" s="2136"/>
      <c r="I4" s="2136"/>
      <c r="J4" s="2136"/>
      <c r="K4" s="2136"/>
      <c r="L4" s="2136"/>
      <c r="M4" s="2136"/>
      <c r="N4" s="2136"/>
    </row>
    <row r="5" spans="1:15" s="160" customFormat="1" ht="12.75" customHeight="1">
      <c r="A5" s="2756" t="s">
        <v>1096</v>
      </c>
      <c r="B5" s="2753"/>
      <c r="C5" s="2203" t="s">
        <v>1363</v>
      </c>
      <c r="D5" s="2715"/>
      <c r="E5" s="2671"/>
      <c r="F5" s="2203" t="s">
        <v>1364</v>
      </c>
      <c r="G5" s="2148"/>
      <c r="H5" s="2148"/>
      <c r="I5" s="2148"/>
      <c r="J5" s="2148"/>
      <c r="K5" s="2148"/>
      <c r="L5" s="2148"/>
      <c r="M5" s="2148"/>
      <c r="N5" s="2148"/>
    </row>
    <row r="6" spans="1:15" s="160" customFormat="1" ht="12.75" customHeight="1">
      <c r="A6" s="2757" t="s">
        <v>1872</v>
      </c>
      <c r="B6" s="2753"/>
      <c r="C6" s="2243"/>
      <c r="D6" s="2161"/>
      <c r="E6" s="2259"/>
      <c r="F6" s="2204"/>
      <c r="G6" s="2146"/>
      <c r="H6" s="2146"/>
      <c r="I6" s="2146"/>
      <c r="J6" s="2146"/>
      <c r="K6" s="2146"/>
      <c r="L6" s="2146"/>
      <c r="M6" s="2146"/>
      <c r="N6" s="2146"/>
    </row>
    <row r="7" spans="1:15" s="160" customFormat="1" ht="12.75" customHeight="1">
      <c r="A7" s="2758" t="s">
        <v>1365</v>
      </c>
      <c r="B7" s="2759"/>
      <c r="C7" s="2243"/>
      <c r="D7" s="2161"/>
      <c r="E7" s="2259"/>
      <c r="F7" s="2208" t="s">
        <v>1366</v>
      </c>
      <c r="G7" s="2517"/>
      <c r="H7" s="2517"/>
      <c r="I7" s="2517"/>
      <c r="J7" s="2517"/>
      <c r="K7" s="2517"/>
      <c r="L7" s="2517"/>
      <c r="M7" s="2517"/>
      <c r="N7" s="2517"/>
    </row>
    <row r="8" spans="1:15" s="160" customFormat="1" ht="12.75" customHeight="1">
      <c r="A8" s="2758" t="s">
        <v>1873</v>
      </c>
      <c r="B8" s="2759"/>
      <c r="C8" s="2243"/>
      <c r="D8" s="2161"/>
      <c r="E8" s="2259"/>
      <c r="F8" s="2242"/>
      <c r="G8" s="2136"/>
      <c r="H8" s="2136"/>
      <c r="I8" s="2136"/>
      <c r="J8" s="2136"/>
      <c r="K8" s="2136"/>
      <c r="L8" s="2136"/>
      <c r="M8" s="2136"/>
      <c r="N8" s="2136"/>
    </row>
    <row r="9" spans="1:15" s="160" customFormat="1" ht="12.75" customHeight="1">
      <c r="A9" s="2756" t="s">
        <v>1874</v>
      </c>
      <c r="B9" s="2753"/>
      <c r="C9" s="2208" t="s">
        <v>1367</v>
      </c>
      <c r="D9" s="2517"/>
      <c r="E9" s="2260"/>
      <c r="F9" s="2203" t="s">
        <v>1362</v>
      </c>
      <c r="G9" s="2715"/>
      <c r="H9" s="2671"/>
      <c r="I9" s="2203" t="s">
        <v>1097</v>
      </c>
      <c r="J9" s="2148"/>
      <c r="K9" s="2438"/>
      <c r="L9" s="2203" t="s">
        <v>394</v>
      </c>
      <c r="M9" s="2148"/>
      <c r="N9" s="2148"/>
    </row>
    <row r="10" spans="1:15" s="160" customFormat="1" ht="12.75" customHeight="1">
      <c r="A10" s="2754" t="s">
        <v>1831</v>
      </c>
      <c r="B10" s="2755"/>
      <c r="C10" s="2520"/>
      <c r="D10" s="2517"/>
      <c r="E10" s="2260"/>
      <c r="F10" s="2243"/>
      <c r="G10" s="2161"/>
      <c r="H10" s="2259"/>
      <c r="I10" s="2204"/>
      <c r="J10" s="2146"/>
      <c r="K10" s="2207"/>
      <c r="L10" s="2204"/>
      <c r="M10" s="2146"/>
      <c r="N10" s="2146"/>
    </row>
    <row r="11" spans="1:15" s="160" customFormat="1" ht="12.75" customHeight="1">
      <c r="A11" s="2752" t="s">
        <v>1875</v>
      </c>
      <c r="B11" s="2753"/>
      <c r="C11" s="2520"/>
      <c r="D11" s="2517"/>
      <c r="E11" s="2260"/>
      <c r="F11" s="2208" t="s">
        <v>289</v>
      </c>
      <c r="G11" s="2517"/>
      <c r="H11" s="2260"/>
      <c r="I11" s="2208" t="s">
        <v>1098</v>
      </c>
      <c r="J11" s="2151"/>
      <c r="K11" s="2213"/>
      <c r="L11" s="2208" t="s">
        <v>1099</v>
      </c>
      <c r="M11" s="2151"/>
      <c r="N11" s="2151"/>
    </row>
    <row r="12" spans="1:15" s="160" customFormat="1" ht="12.75" customHeight="1">
      <c r="A12" s="2754" t="s">
        <v>1876</v>
      </c>
      <c r="B12" s="2755"/>
      <c r="C12" s="2242"/>
      <c r="D12" s="2136"/>
      <c r="E12" s="2253"/>
      <c r="F12" s="2242"/>
      <c r="G12" s="2136"/>
      <c r="H12" s="2253"/>
      <c r="I12" s="2209"/>
      <c r="J12" s="2205"/>
      <c r="K12" s="2214"/>
      <c r="L12" s="2209"/>
      <c r="M12" s="2205"/>
      <c r="N12" s="2205"/>
    </row>
    <row r="13" spans="1:15" s="160" customFormat="1" ht="15" customHeight="1">
      <c r="A13" s="797"/>
      <c r="B13" s="798"/>
      <c r="C13" s="359" t="s">
        <v>3</v>
      </c>
      <c r="D13" s="359" t="s">
        <v>4</v>
      </c>
      <c r="E13" s="1075" t="s">
        <v>94</v>
      </c>
      <c r="F13" s="359" t="s">
        <v>3</v>
      </c>
      <c r="G13" s="359" t="s">
        <v>4</v>
      </c>
      <c r="H13" s="1075" t="s">
        <v>94</v>
      </c>
      <c r="I13" s="359" t="s">
        <v>3</v>
      </c>
      <c r="J13" s="359" t="s">
        <v>4</v>
      </c>
      <c r="K13" s="1075" t="s">
        <v>94</v>
      </c>
      <c r="L13" s="359" t="s">
        <v>3</v>
      </c>
      <c r="M13" s="359" t="s">
        <v>4</v>
      </c>
      <c r="N13" s="1076" t="s">
        <v>94</v>
      </c>
    </row>
    <row r="14" spans="1:15" s="160" customFormat="1" ht="15" customHeight="1">
      <c r="A14" s="280">
        <v>2020</v>
      </c>
      <c r="B14" s="347" t="s">
        <v>1773</v>
      </c>
      <c r="C14" s="799">
        <v>103.4</v>
      </c>
      <c r="D14" s="779" t="s">
        <v>92</v>
      </c>
      <c r="E14" s="655">
        <v>101.8</v>
      </c>
      <c r="F14" s="779">
        <v>99.4</v>
      </c>
      <c r="G14" s="779" t="s">
        <v>92</v>
      </c>
      <c r="H14" s="655" t="s">
        <v>92</v>
      </c>
      <c r="I14" s="779">
        <v>102.4</v>
      </c>
      <c r="J14" s="779" t="s">
        <v>92</v>
      </c>
      <c r="K14" s="655" t="s">
        <v>92</v>
      </c>
      <c r="L14" s="779">
        <v>98.8</v>
      </c>
      <c r="M14" s="779" t="s">
        <v>92</v>
      </c>
      <c r="N14" s="783" t="s">
        <v>92</v>
      </c>
      <c r="O14" s="193"/>
    </row>
    <row r="15" spans="1:15" s="160" customFormat="1" ht="15" customHeight="1">
      <c r="A15" s="1712">
        <v>2021</v>
      </c>
      <c r="B15" s="347" t="s">
        <v>1773</v>
      </c>
      <c r="C15" s="1726">
        <v>105.1</v>
      </c>
      <c r="D15" s="1718" t="s">
        <v>92</v>
      </c>
      <c r="E15" s="1719">
        <v>104.6</v>
      </c>
      <c r="F15" s="1718">
        <v>107.9</v>
      </c>
      <c r="G15" s="1718" t="s">
        <v>92</v>
      </c>
      <c r="H15" s="1719" t="s">
        <v>92</v>
      </c>
      <c r="I15" s="1718">
        <v>119.9</v>
      </c>
      <c r="J15" s="1718" t="s">
        <v>92</v>
      </c>
      <c r="K15" s="1719" t="s">
        <v>92</v>
      </c>
      <c r="L15" s="1718">
        <v>107.8</v>
      </c>
      <c r="M15" s="1718" t="s">
        <v>92</v>
      </c>
      <c r="N15" s="1727" t="s">
        <v>92</v>
      </c>
      <c r="O15" s="193"/>
    </row>
    <row r="16" spans="1:15" s="160" customFormat="1" ht="15" customHeight="1">
      <c r="A16" s="348"/>
      <c r="B16" s="535"/>
      <c r="C16" s="800"/>
      <c r="D16" s="334"/>
      <c r="E16" s="1077"/>
      <c r="F16" s="334"/>
      <c r="G16" s="334"/>
      <c r="H16" s="297"/>
      <c r="I16" s="334"/>
      <c r="J16" s="334"/>
      <c r="K16" s="1077"/>
      <c r="L16" s="334"/>
      <c r="M16" s="334"/>
      <c r="N16" s="1078"/>
    </row>
    <row r="17" spans="1:14" s="906" customFormat="1" ht="15" customHeight="1">
      <c r="A17" s="280">
        <v>2020</v>
      </c>
      <c r="B17" s="347" t="s">
        <v>1795</v>
      </c>
      <c r="C17" s="602">
        <v>102.8</v>
      </c>
      <c r="D17" s="602">
        <v>100.4</v>
      </c>
      <c r="E17" s="313">
        <v>102.3</v>
      </c>
      <c r="F17" s="602">
        <v>99.9</v>
      </c>
      <c r="G17" s="602">
        <v>100.6</v>
      </c>
      <c r="H17" s="313" t="s">
        <v>92</v>
      </c>
      <c r="I17" s="602">
        <v>106.9</v>
      </c>
      <c r="J17" s="602">
        <v>101.8</v>
      </c>
      <c r="K17" s="313" t="s">
        <v>92</v>
      </c>
      <c r="L17" s="602">
        <v>99</v>
      </c>
      <c r="M17" s="602">
        <v>100.6</v>
      </c>
      <c r="N17" s="503" t="s">
        <v>92</v>
      </c>
    </row>
    <row r="18" spans="1:14" s="906" customFormat="1" ht="15" customHeight="1">
      <c r="A18" s="2063"/>
      <c r="B18" s="2010"/>
      <c r="C18" s="2079"/>
      <c r="D18" s="2079"/>
      <c r="E18" s="2019"/>
      <c r="F18" s="2079"/>
      <c r="G18" s="2079"/>
      <c r="H18" s="2019"/>
      <c r="I18" s="2079"/>
      <c r="J18" s="2079"/>
      <c r="K18" s="2019"/>
      <c r="L18" s="2079"/>
      <c r="M18" s="2079"/>
      <c r="N18" s="1335"/>
    </row>
    <row r="19" spans="1:14" s="906" customFormat="1" ht="15" customHeight="1">
      <c r="A19" s="1319">
        <v>2021</v>
      </c>
      <c r="B19" s="347" t="s">
        <v>1786</v>
      </c>
      <c r="C19" s="1246">
        <v>102.7</v>
      </c>
      <c r="D19" s="1246">
        <v>102</v>
      </c>
      <c r="E19" s="1249">
        <v>102.1</v>
      </c>
      <c r="F19" s="1246">
        <v>102.4</v>
      </c>
      <c r="G19" s="1246">
        <v>102.4</v>
      </c>
      <c r="H19" s="1249" t="s">
        <v>92</v>
      </c>
      <c r="I19" s="1246">
        <v>116.6</v>
      </c>
      <c r="J19" s="1246">
        <v>108</v>
      </c>
      <c r="K19" s="1249" t="s">
        <v>92</v>
      </c>
      <c r="L19" s="1246">
        <v>101.9</v>
      </c>
      <c r="M19" s="1246">
        <v>102.4</v>
      </c>
      <c r="N19" s="1335" t="s">
        <v>92</v>
      </c>
    </row>
    <row r="20" spans="1:14" s="906" customFormat="1" ht="15" customHeight="1">
      <c r="A20" s="1395"/>
      <c r="B20" s="347" t="s">
        <v>1789</v>
      </c>
      <c r="C20" s="1246">
        <v>104.5</v>
      </c>
      <c r="D20" s="1246">
        <v>101.9</v>
      </c>
      <c r="E20" s="1249">
        <v>103.8</v>
      </c>
      <c r="F20" s="1246">
        <v>106.5</v>
      </c>
      <c r="G20" s="1246">
        <v>103</v>
      </c>
      <c r="H20" s="1249" t="s">
        <v>92</v>
      </c>
      <c r="I20" s="1246">
        <v>122.1</v>
      </c>
      <c r="J20" s="1246">
        <v>105.5</v>
      </c>
      <c r="K20" s="1249" t="s">
        <v>92</v>
      </c>
      <c r="L20" s="1246">
        <v>106.3</v>
      </c>
      <c r="M20" s="1246">
        <v>103</v>
      </c>
      <c r="N20" s="1335" t="s">
        <v>92</v>
      </c>
    </row>
    <row r="21" spans="1:14" s="906" customFormat="1" ht="15" customHeight="1">
      <c r="A21" s="1474"/>
      <c r="B21" s="347" t="s">
        <v>1797</v>
      </c>
      <c r="C21" s="1453">
        <v>105.4</v>
      </c>
      <c r="D21" s="1453">
        <v>101</v>
      </c>
      <c r="E21" s="1457">
        <v>104.9</v>
      </c>
      <c r="F21" s="1453">
        <v>109.5</v>
      </c>
      <c r="G21" s="1453">
        <v>103.1</v>
      </c>
      <c r="H21" s="1457" t="s">
        <v>92</v>
      </c>
      <c r="I21" s="1453">
        <v>116.8</v>
      </c>
      <c r="J21" s="1453">
        <v>100.7</v>
      </c>
      <c r="K21" s="1457" t="s">
        <v>92</v>
      </c>
      <c r="L21" s="1453">
        <v>109.7</v>
      </c>
      <c r="M21" s="1453">
        <v>103.4</v>
      </c>
      <c r="N21" s="1499" t="s">
        <v>92</v>
      </c>
    </row>
    <row r="22" spans="1:14" s="906" customFormat="1" ht="15" customHeight="1">
      <c r="A22" s="1712"/>
      <c r="B22" s="347" t="s">
        <v>1795</v>
      </c>
      <c r="C22" s="1728">
        <v>107.7</v>
      </c>
      <c r="D22" s="1728">
        <v>102.6</v>
      </c>
      <c r="E22" s="1729">
        <v>107.6</v>
      </c>
      <c r="F22" s="1728" t="s">
        <v>1960</v>
      </c>
      <c r="G22" s="1728">
        <v>104.2</v>
      </c>
      <c r="H22" s="1729" t="s">
        <v>92</v>
      </c>
      <c r="I22" s="1728">
        <v>123.9</v>
      </c>
      <c r="J22" s="1728">
        <v>108</v>
      </c>
      <c r="K22" s="1729" t="s">
        <v>92</v>
      </c>
      <c r="L22" s="1728">
        <v>113.2</v>
      </c>
      <c r="M22" s="1728">
        <v>103.8</v>
      </c>
      <c r="N22" s="1499" t="s">
        <v>92</v>
      </c>
    </row>
    <row r="23" spans="1:14" s="906" customFormat="1" ht="15" customHeight="1">
      <c r="A23" s="2063"/>
      <c r="B23" s="2010"/>
      <c r="C23" s="2079"/>
      <c r="D23" s="2079"/>
      <c r="E23" s="2019"/>
      <c r="F23" s="2079"/>
      <c r="G23" s="2079"/>
      <c r="H23" s="2019"/>
      <c r="I23" s="2079"/>
      <c r="J23" s="2079"/>
      <c r="K23" s="2019"/>
      <c r="L23" s="2079"/>
      <c r="M23" s="2079"/>
      <c r="N23" s="1335"/>
    </row>
    <row r="24" spans="1:14" s="906" customFormat="1" ht="15" customHeight="1">
      <c r="A24" s="2063">
        <v>2022</v>
      </c>
      <c r="B24" s="347" t="s">
        <v>1786</v>
      </c>
      <c r="C24" s="2079">
        <v>109.7</v>
      </c>
      <c r="D24" s="2079">
        <v>103.8</v>
      </c>
      <c r="E24" s="2019">
        <v>102.8</v>
      </c>
      <c r="F24" s="2079">
        <v>117.4</v>
      </c>
      <c r="G24" s="2079">
        <v>106.1</v>
      </c>
      <c r="H24" s="2019" t="s">
        <v>92</v>
      </c>
      <c r="I24" s="2079">
        <v>123.6</v>
      </c>
      <c r="J24" s="2079">
        <v>107.8</v>
      </c>
      <c r="K24" s="2019" t="s">
        <v>92</v>
      </c>
      <c r="L24" s="2079">
        <v>115.3</v>
      </c>
      <c r="M24" s="2079">
        <v>104.3</v>
      </c>
      <c r="N24" s="1335" t="s">
        <v>92</v>
      </c>
    </row>
    <row r="25" spans="1:14" s="906" customFormat="1" ht="15" customHeight="1">
      <c r="A25" s="1319"/>
      <c r="B25" s="1237"/>
      <c r="C25" s="1246"/>
      <c r="D25" s="1246"/>
      <c r="E25" s="1249"/>
      <c r="F25" s="1246"/>
      <c r="G25" s="1246"/>
      <c r="H25" s="1249"/>
      <c r="I25" s="1246"/>
      <c r="J25" s="1246"/>
      <c r="K25" s="1249"/>
      <c r="L25" s="1246"/>
      <c r="M25" s="1246"/>
      <c r="N25" s="1335"/>
    </row>
    <row r="26" spans="1:14" s="69" customFormat="1">
      <c r="A26" s="280">
        <v>2020</v>
      </c>
      <c r="B26" s="1192">
        <v>10</v>
      </c>
      <c r="C26" s="306">
        <v>103.1</v>
      </c>
      <c r="D26" s="306">
        <v>100.1</v>
      </c>
      <c r="E26" s="303">
        <v>102.2</v>
      </c>
      <c r="F26" s="602">
        <v>99.6</v>
      </c>
      <c r="G26" s="602">
        <v>100.5</v>
      </c>
      <c r="H26" s="313">
        <v>99.8</v>
      </c>
      <c r="I26" s="602">
        <v>105.8</v>
      </c>
      <c r="J26" s="602">
        <v>99.4</v>
      </c>
      <c r="K26" s="303">
        <v>105.6</v>
      </c>
      <c r="L26" s="602">
        <v>98.9</v>
      </c>
      <c r="M26" s="602">
        <v>100.6</v>
      </c>
      <c r="N26" s="503">
        <v>99</v>
      </c>
    </row>
    <row r="27" spans="1:14" s="69" customFormat="1">
      <c r="A27" s="281"/>
      <c r="B27" s="1192">
        <v>11</v>
      </c>
      <c r="C27" s="306">
        <v>103</v>
      </c>
      <c r="D27" s="306">
        <v>100.1</v>
      </c>
      <c r="E27" s="303">
        <v>102.2</v>
      </c>
      <c r="F27" s="602">
        <v>99.8</v>
      </c>
      <c r="G27" s="602">
        <v>100</v>
      </c>
      <c r="H27" s="313">
        <v>99.8</v>
      </c>
      <c r="I27" s="602">
        <v>106.5</v>
      </c>
      <c r="J27" s="602">
        <v>100.6</v>
      </c>
      <c r="K27" s="303">
        <v>106.2</v>
      </c>
      <c r="L27" s="602">
        <v>99.1</v>
      </c>
      <c r="M27" s="602">
        <v>100</v>
      </c>
      <c r="N27" s="503">
        <v>99</v>
      </c>
    </row>
    <row r="28" spans="1:14" s="69" customFormat="1">
      <c r="A28" s="281"/>
      <c r="B28" s="1192">
        <v>12</v>
      </c>
      <c r="C28" s="306">
        <v>102.4</v>
      </c>
      <c r="D28" s="306">
        <v>100.1</v>
      </c>
      <c r="E28" s="303">
        <v>102.4</v>
      </c>
      <c r="F28" s="602">
        <v>100.1</v>
      </c>
      <c r="G28" s="602">
        <v>100.3</v>
      </c>
      <c r="H28" s="313">
        <v>100.1</v>
      </c>
      <c r="I28" s="602">
        <v>108.5</v>
      </c>
      <c r="J28" s="602">
        <v>102.2</v>
      </c>
      <c r="K28" s="303">
        <v>108.5</v>
      </c>
      <c r="L28" s="602">
        <v>99.2</v>
      </c>
      <c r="M28" s="602">
        <v>100.2</v>
      </c>
      <c r="N28" s="503">
        <v>99.2</v>
      </c>
    </row>
    <row r="29" spans="1:14" s="69" customFormat="1">
      <c r="A29" s="1320"/>
      <c r="B29" s="1237"/>
      <c r="C29" s="1241"/>
      <c r="D29" s="1241"/>
      <c r="E29" s="1270"/>
      <c r="F29" s="1246"/>
      <c r="G29" s="1246"/>
      <c r="H29" s="1249"/>
      <c r="I29" s="1246"/>
      <c r="J29" s="1246"/>
      <c r="K29" s="1270"/>
      <c r="L29" s="1246"/>
      <c r="M29" s="1246"/>
      <c r="N29" s="1335"/>
    </row>
    <row r="30" spans="1:14" s="69" customFormat="1">
      <c r="A30" s="1319">
        <v>2021</v>
      </c>
      <c r="B30" s="1518" t="s">
        <v>1777</v>
      </c>
      <c r="C30" s="1241">
        <v>102.6</v>
      </c>
      <c r="D30" s="1241">
        <v>101.3</v>
      </c>
      <c r="E30" s="1270">
        <v>101.3</v>
      </c>
      <c r="F30" s="1246">
        <v>101</v>
      </c>
      <c r="G30" s="1246">
        <v>101</v>
      </c>
      <c r="H30" s="1249">
        <v>101</v>
      </c>
      <c r="I30" s="1246">
        <v>111.3</v>
      </c>
      <c r="J30" s="1246">
        <v>103</v>
      </c>
      <c r="K30" s="1270">
        <v>103</v>
      </c>
      <c r="L30" s="1246">
        <v>100.4</v>
      </c>
      <c r="M30" s="1246">
        <v>101.1</v>
      </c>
      <c r="N30" s="1335">
        <v>101.1</v>
      </c>
    </row>
    <row r="31" spans="1:14" s="69" customFormat="1">
      <c r="A31" s="1320"/>
      <c r="B31" s="1518" t="s">
        <v>1778</v>
      </c>
      <c r="C31" s="1241">
        <v>102.4</v>
      </c>
      <c r="D31" s="1241">
        <v>100.5</v>
      </c>
      <c r="E31" s="1270">
        <v>101.8</v>
      </c>
      <c r="F31" s="1246">
        <v>102.2</v>
      </c>
      <c r="G31" s="1246">
        <v>101</v>
      </c>
      <c r="H31" s="1249">
        <v>102</v>
      </c>
      <c r="I31" s="1246">
        <v>115.4</v>
      </c>
      <c r="J31" s="1246">
        <v>102.6</v>
      </c>
      <c r="K31" s="1270">
        <v>105.7</v>
      </c>
      <c r="L31" s="1246">
        <v>101.6</v>
      </c>
      <c r="M31" s="1246">
        <v>100.9</v>
      </c>
      <c r="N31" s="1335">
        <v>102</v>
      </c>
    </row>
    <row r="32" spans="1:14" s="69" customFormat="1">
      <c r="A32" s="1396"/>
      <c r="B32" s="1518" t="s">
        <v>1779</v>
      </c>
      <c r="C32" s="1241">
        <v>103.2</v>
      </c>
      <c r="D32" s="1241">
        <v>101</v>
      </c>
      <c r="E32" s="1270">
        <v>102.8</v>
      </c>
      <c r="F32" s="1246">
        <v>104.2</v>
      </c>
      <c r="G32" s="1246">
        <v>101.6</v>
      </c>
      <c r="H32" s="1249">
        <v>103.6</v>
      </c>
      <c r="I32" s="1246">
        <v>123.3</v>
      </c>
      <c r="J32" s="1246">
        <v>104.1</v>
      </c>
      <c r="K32" s="1270">
        <v>110</v>
      </c>
      <c r="L32" s="1246">
        <v>103.6</v>
      </c>
      <c r="M32" s="1246">
        <v>101.6</v>
      </c>
      <c r="N32" s="1335">
        <v>103.6</v>
      </c>
    </row>
    <row r="33" spans="1:14" s="69" customFormat="1">
      <c r="A33" s="1396"/>
      <c r="B33" s="1518" t="s">
        <v>1792</v>
      </c>
      <c r="C33" s="1241">
        <v>104.3</v>
      </c>
      <c r="D33" s="1241">
        <v>100.8</v>
      </c>
      <c r="E33" s="1270">
        <v>103.6</v>
      </c>
      <c r="F33" s="1246">
        <v>105.5</v>
      </c>
      <c r="G33" s="1246">
        <v>100.7</v>
      </c>
      <c r="H33" s="1249">
        <v>104.3</v>
      </c>
      <c r="I33" s="1246">
        <v>122.2</v>
      </c>
      <c r="J33" s="1246">
        <v>100.3</v>
      </c>
      <c r="K33" s="1270">
        <v>110.3</v>
      </c>
      <c r="L33" s="1246">
        <v>105.3</v>
      </c>
      <c r="M33" s="1246">
        <v>100.8</v>
      </c>
      <c r="N33" s="1335">
        <v>104.4</v>
      </c>
    </row>
    <row r="34" spans="1:14" s="69" customFormat="1">
      <c r="A34" s="1396"/>
      <c r="B34" s="1518" t="s">
        <v>1793</v>
      </c>
      <c r="C34" s="1241">
        <v>104.7</v>
      </c>
      <c r="D34" s="1241">
        <v>100.3</v>
      </c>
      <c r="E34" s="1270">
        <v>103.9</v>
      </c>
      <c r="F34" s="1246">
        <v>106.6</v>
      </c>
      <c r="G34" s="1246">
        <v>100.9</v>
      </c>
      <c r="H34" s="1249">
        <v>105.2</v>
      </c>
      <c r="I34" s="1246">
        <v>125.1</v>
      </c>
      <c r="J34" s="1246">
        <v>103.6</v>
      </c>
      <c r="K34" s="1270">
        <v>114.3</v>
      </c>
      <c r="L34" s="1246">
        <v>106.4</v>
      </c>
      <c r="M34" s="1246">
        <v>100.8</v>
      </c>
      <c r="N34" s="1335">
        <v>105.2</v>
      </c>
    </row>
    <row r="35" spans="1:14" s="69" customFormat="1">
      <c r="A35" s="1475"/>
      <c r="B35" s="1518" t="s">
        <v>1787</v>
      </c>
      <c r="C35" s="1241">
        <v>104.4</v>
      </c>
      <c r="D35" s="1241">
        <v>100.1</v>
      </c>
      <c r="E35" s="1270">
        <v>104</v>
      </c>
      <c r="F35" s="1246">
        <v>107.2</v>
      </c>
      <c r="G35" s="1246">
        <v>100.9</v>
      </c>
      <c r="H35" s="1249">
        <v>106.1</v>
      </c>
      <c r="I35" s="1246">
        <v>119.2</v>
      </c>
      <c r="J35" s="1246">
        <v>97.7</v>
      </c>
      <c r="K35" s="1270">
        <v>111.7</v>
      </c>
      <c r="L35" s="1246">
        <v>107.2</v>
      </c>
      <c r="M35" s="1246">
        <v>101</v>
      </c>
      <c r="N35" s="1335">
        <v>106.3</v>
      </c>
    </row>
    <row r="36" spans="1:14" s="69" customFormat="1">
      <c r="A36" s="1475"/>
      <c r="B36" s="1518" t="s">
        <v>1774</v>
      </c>
      <c r="C36" s="1464">
        <v>105</v>
      </c>
      <c r="D36" s="1464">
        <v>100.4</v>
      </c>
      <c r="E36" s="1500">
        <v>104.5</v>
      </c>
      <c r="F36" s="1453">
        <v>108.4</v>
      </c>
      <c r="G36" s="1453">
        <v>101.5</v>
      </c>
      <c r="H36" s="1457">
        <v>107.7</v>
      </c>
      <c r="I36" s="1453">
        <v>117.6</v>
      </c>
      <c r="J36" s="1453">
        <v>101.4</v>
      </c>
      <c r="K36" s="1500">
        <v>113.3</v>
      </c>
      <c r="L36" s="1453">
        <v>108.6</v>
      </c>
      <c r="M36" s="1453">
        <v>101.6</v>
      </c>
      <c r="N36" s="1499">
        <v>108</v>
      </c>
    </row>
    <row r="37" spans="1:14" s="69" customFormat="1">
      <c r="A37" s="1475"/>
      <c r="B37" s="1518" t="s">
        <v>1775</v>
      </c>
      <c r="C37" s="1464">
        <v>105.5</v>
      </c>
      <c r="D37" s="1464">
        <v>100.3</v>
      </c>
      <c r="E37" s="1500">
        <v>104.8</v>
      </c>
      <c r="F37" s="1453">
        <v>109.6</v>
      </c>
      <c r="G37" s="1453">
        <v>100.7</v>
      </c>
      <c r="H37" s="1457">
        <v>108.5</v>
      </c>
      <c r="I37" s="1453">
        <v>117.8</v>
      </c>
      <c r="J37" s="1453">
        <v>99.7</v>
      </c>
      <c r="K37" s="1500">
        <v>113</v>
      </c>
      <c r="L37" s="1453">
        <v>109.9</v>
      </c>
      <c r="M37" s="1453">
        <v>100.8</v>
      </c>
      <c r="N37" s="1499">
        <v>108.9</v>
      </c>
    </row>
    <row r="38" spans="1:14" s="69" customFormat="1">
      <c r="A38" s="1320"/>
      <c r="B38" s="1518" t="s">
        <v>1776</v>
      </c>
      <c r="C38" s="1241">
        <v>105.9</v>
      </c>
      <c r="D38" s="1241">
        <v>100.7</v>
      </c>
      <c r="E38" s="1270">
        <v>105.5</v>
      </c>
      <c r="F38" s="1246">
        <v>110.3</v>
      </c>
      <c r="G38" s="1246">
        <v>100.9</v>
      </c>
      <c r="H38" s="1249">
        <v>109.5</v>
      </c>
      <c r="I38" s="1246">
        <v>115</v>
      </c>
      <c r="J38" s="1246">
        <v>99.6</v>
      </c>
      <c r="K38" s="1270">
        <v>112.5</v>
      </c>
      <c r="L38" s="1246">
        <v>110.7</v>
      </c>
      <c r="M38" s="1246">
        <v>100.9</v>
      </c>
      <c r="N38" s="1335">
        <v>109.9</v>
      </c>
    </row>
    <row r="39" spans="1:14" s="69" customFormat="1">
      <c r="A39" s="1713"/>
      <c r="B39" s="1192">
        <v>10</v>
      </c>
      <c r="C39" s="1623">
        <v>106.8</v>
      </c>
      <c r="D39" s="1623">
        <v>101.1</v>
      </c>
      <c r="E39" s="1730">
        <v>106.6</v>
      </c>
      <c r="F39" s="1728">
        <v>112</v>
      </c>
      <c r="G39" s="1728">
        <v>102</v>
      </c>
      <c r="H39" s="1729">
        <v>111.7</v>
      </c>
      <c r="I39" s="1728">
        <v>123.1</v>
      </c>
      <c r="J39" s="1728">
        <v>106.4</v>
      </c>
      <c r="K39" s="1730">
        <v>119.7</v>
      </c>
      <c r="L39" s="1728">
        <v>112.2</v>
      </c>
      <c r="M39" s="1728">
        <v>101.9</v>
      </c>
      <c r="N39" s="1499">
        <v>112</v>
      </c>
    </row>
    <row r="40" spans="1:14" s="69" customFormat="1">
      <c r="A40" s="1713"/>
      <c r="B40" s="1192">
        <v>11</v>
      </c>
      <c r="C40" s="1623">
        <v>107.8</v>
      </c>
      <c r="D40" s="1623">
        <v>101</v>
      </c>
      <c r="E40" s="1730">
        <v>107.6</v>
      </c>
      <c r="F40" s="1728">
        <v>113.6</v>
      </c>
      <c r="G40" s="1728">
        <v>101.4</v>
      </c>
      <c r="H40" s="1729">
        <v>113.3</v>
      </c>
      <c r="I40" s="1728">
        <v>126.1</v>
      </c>
      <c r="J40" s="1728">
        <v>103.1</v>
      </c>
      <c r="K40" s="1730">
        <v>123.4</v>
      </c>
      <c r="L40" s="1728">
        <v>113.7</v>
      </c>
      <c r="M40" s="1728">
        <v>101.3</v>
      </c>
      <c r="N40" s="1499">
        <v>113.5</v>
      </c>
    </row>
    <row r="41" spans="1:14" s="69" customFormat="1">
      <c r="A41" s="1713"/>
      <c r="B41" s="1192">
        <v>12</v>
      </c>
      <c r="C41" s="2044">
        <v>108.6</v>
      </c>
      <c r="D41" s="2044">
        <v>100.9</v>
      </c>
      <c r="E41" s="2081">
        <v>108.6</v>
      </c>
      <c r="F41" s="2080" t="s">
        <v>2080</v>
      </c>
      <c r="G41" s="1728" t="s">
        <v>1891</v>
      </c>
      <c r="H41" s="1729" t="s">
        <v>2080</v>
      </c>
      <c r="I41" s="1728">
        <v>122.5</v>
      </c>
      <c r="J41" s="1728">
        <v>99.3</v>
      </c>
      <c r="K41" s="1730">
        <v>122.5</v>
      </c>
      <c r="L41" s="1728" t="s">
        <v>2081</v>
      </c>
      <c r="M41" s="1728" t="s">
        <v>2082</v>
      </c>
      <c r="N41" s="1499" t="s">
        <v>2081</v>
      </c>
    </row>
    <row r="42" spans="1:14" s="69" customFormat="1">
      <c r="A42" s="2064"/>
      <c r="B42" s="2078"/>
      <c r="C42" s="2044"/>
      <c r="D42" s="2044"/>
      <c r="E42" s="2081"/>
      <c r="F42" s="2079"/>
      <c r="G42" s="2079"/>
      <c r="H42" s="2019"/>
      <c r="I42" s="2079"/>
      <c r="J42" s="2079"/>
      <c r="K42" s="2081"/>
      <c r="L42" s="2079"/>
      <c r="M42" s="2079"/>
      <c r="N42" s="1335"/>
    </row>
    <row r="43" spans="1:14" s="69" customFormat="1">
      <c r="A43" s="2063">
        <v>2022</v>
      </c>
      <c r="B43" s="1518" t="s">
        <v>1777</v>
      </c>
      <c r="C43" s="2044">
        <v>109.4</v>
      </c>
      <c r="D43" s="2044">
        <v>101.9</v>
      </c>
      <c r="E43" s="2081">
        <v>101.9</v>
      </c>
      <c r="F43" s="2079">
        <v>116.1</v>
      </c>
      <c r="G43" s="2079">
        <v>102.4</v>
      </c>
      <c r="H43" s="2019">
        <v>102.4</v>
      </c>
      <c r="I43" s="2079">
        <v>124.6</v>
      </c>
      <c r="J43" s="2079">
        <v>104.8</v>
      </c>
      <c r="K43" s="2081">
        <v>104.8</v>
      </c>
      <c r="L43" s="2079">
        <v>113.8</v>
      </c>
      <c r="M43" s="2079">
        <v>101.1</v>
      </c>
      <c r="N43" s="1335">
        <v>101.1</v>
      </c>
    </row>
    <row r="44" spans="1:14" s="69" customFormat="1">
      <c r="A44" s="2064"/>
      <c r="B44" s="1518" t="s">
        <v>1778</v>
      </c>
      <c r="C44" s="2044">
        <v>108.5</v>
      </c>
      <c r="D44" s="2044">
        <v>99.7</v>
      </c>
      <c r="E44" s="2081">
        <v>101.6</v>
      </c>
      <c r="F44" s="2079">
        <v>116.1</v>
      </c>
      <c r="G44" s="2079">
        <v>101.1</v>
      </c>
      <c r="H44" s="2019">
        <v>103.5</v>
      </c>
      <c r="I44" s="2079">
        <v>122.1</v>
      </c>
      <c r="J44" s="2079">
        <v>100.5</v>
      </c>
      <c r="K44" s="2081">
        <v>105.3</v>
      </c>
      <c r="L44" s="2079">
        <v>114.5</v>
      </c>
      <c r="M44" s="2079">
        <v>101.5</v>
      </c>
      <c r="N44" s="1335">
        <v>102.6</v>
      </c>
    </row>
    <row r="45" spans="1:14" s="69" customFormat="1">
      <c r="A45" s="2064"/>
      <c r="B45" s="1518" t="s">
        <v>1779</v>
      </c>
      <c r="C45" s="2044">
        <v>111</v>
      </c>
      <c r="D45" s="2044">
        <v>103.3</v>
      </c>
      <c r="E45" s="2081">
        <v>104.9</v>
      </c>
      <c r="F45" s="2079">
        <v>120</v>
      </c>
      <c r="G45" s="2079">
        <v>104.9</v>
      </c>
      <c r="H45" s="2019">
        <v>108.6</v>
      </c>
      <c r="I45" s="2079">
        <v>124.2</v>
      </c>
      <c r="J45" s="2079">
        <v>105.9</v>
      </c>
      <c r="K45" s="2081">
        <v>111.5</v>
      </c>
      <c r="L45" s="2079">
        <v>117.5</v>
      </c>
      <c r="M45" s="2079">
        <v>104.3</v>
      </c>
      <c r="N45" s="1335">
        <v>107</v>
      </c>
    </row>
    <row r="46" spans="1:14">
      <c r="A46" s="2437" t="s">
        <v>1433</v>
      </c>
      <c r="B46" s="2437"/>
      <c r="C46" s="2437"/>
      <c r="D46" s="2437"/>
      <c r="E46" s="2437"/>
      <c r="F46" s="2437"/>
      <c r="G46" s="2437"/>
      <c r="H46" s="2437"/>
      <c r="I46" s="2437"/>
      <c r="J46" s="2437"/>
      <c r="K46" s="2437"/>
      <c r="L46" s="2437"/>
      <c r="M46" s="2437"/>
      <c r="N46" s="2437"/>
    </row>
    <row r="47" spans="1:14">
      <c r="A47" s="2423" t="s">
        <v>810</v>
      </c>
      <c r="B47" s="2423"/>
      <c r="C47" s="2423"/>
      <c r="D47" s="2423"/>
      <c r="E47" s="2423"/>
      <c r="F47" s="2423"/>
      <c r="G47" s="2423"/>
      <c r="H47" s="2423"/>
      <c r="I47" s="2423"/>
      <c r="J47" s="2423"/>
      <c r="K47" s="2423"/>
      <c r="L47" s="2423"/>
      <c r="M47" s="2423"/>
      <c r="N47" s="2423"/>
    </row>
  </sheetData>
  <mergeCells count="28">
    <mergeCell ref="I11:K12"/>
    <mergeCell ref="L9:N10"/>
    <mergeCell ref="L11:N12"/>
    <mergeCell ref="F9:H10"/>
    <mergeCell ref="C9:E12"/>
    <mergeCell ref="C5:E8"/>
    <mergeCell ref="A8:B8"/>
    <mergeCell ref="A7:B7"/>
    <mergeCell ref="A10:B10"/>
    <mergeCell ref="C3:N3"/>
    <mergeCell ref="F7:N8"/>
    <mergeCell ref="I9:K10"/>
    <mergeCell ref="M1:N1"/>
    <mergeCell ref="M2:N2"/>
    <mergeCell ref="A46:N46"/>
    <mergeCell ref="A47:N47"/>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6:B38"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ySplit="14" topLeftCell="A15" activePane="bottomLeft" state="frozen"/>
      <selection pane="bottomLeft" activeCell="A3" sqref="A3"/>
    </sheetView>
  </sheetViews>
  <sheetFormatPr defaultColWidth="9" defaultRowHeight="14.25"/>
  <cols>
    <col min="1" max="1" width="5.625" style="925" customWidth="1"/>
    <col min="2" max="2" width="22.625" style="925" customWidth="1"/>
    <col min="3" max="13" width="8.625" style="925" customWidth="1"/>
    <col min="14" max="16384" width="9" style="925"/>
  </cols>
  <sheetData>
    <row r="1" spans="1:13" ht="15" customHeight="1">
      <c r="A1" s="2129" t="s">
        <v>1703</v>
      </c>
      <c r="B1" s="2129"/>
      <c r="C1" s="2129"/>
      <c r="D1" s="2129"/>
      <c r="E1" s="2129"/>
      <c r="F1" s="2129"/>
      <c r="G1" s="2129"/>
      <c r="L1" s="2157" t="s">
        <v>1</v>
      </c>
      <c r="M1" s="2157"/>
    </row>
    <row r="2" spans="1:13" ht="15" customHeight="1">
      <c r="A2" s="2240" t="s">
        <v>1705</v>
      </c>
      <c r="B2" s="2240"/>
      <c r="C2" s="2240"/>
      <c r="D2" s="2240"/>
      <c r="E2" s="2240"/>
      <c r="F2" s="2240"/>
      <c r="G2" s="2240"/>
      <c r="L2" s="2217" t="s">
        <v>2</v>
      </c>
      <c r="M2" s="2217"/>
    </row>
    <row r="3" spans="1:13" s="121" customFormat="1" ht="15" customHeight="1">
      <c r="A3" s="289" t="s">
        <v>1368</v>
      </c>
      <c r="B3" s="354"/>
      <c r="C3" s="2203" t="s">
        <v>1369</v>
      </c>
      <c r="D3" s="2715"/>
      <c r="E3" s="2715"/>
      <c r="F3" s="2715"/>
      <c r="G3" s="2715"/>
      <c r="H3" s="2715"/>
      <c r="I3" s="2715"/>
      <c r="J3" s="2715"/>
      <c r="K3" s="2773"/>
      <c r="L3" s="2138" t="s">
        <v>1370</v>
      </c>
      <c r="M3" s="2159"/>
    </row>
    <row r="4" spans="1:13" s="121" customFormat="1" ht="15" customHeight="1">
      <c r="A4" s="2146" t="s">
        <v>722</v>
      </c>
      <c r="B4" s="2259"/>
      <c r="C4" s="2209" t="s">
        <v>1101</v>
      </c>
      <c r="D4" s="2136"/>
      <c r="E4" s="2136"/>
      <c r="F4" s="2136"/>
      <c r="G4" s="2136"/>
      <c r="H4" s="2136"/>
      <c r="I4" s="2136"/>
      <c r="J4" s="2136"/>
      <c r="K4" s="2137"/>
      <c r="L4" s="2160"/>
      <c r="M4" s="2161"/>
    </row>
    <row r="5" spans="1:13" s="121" customFormat="1" ht="19.5" customHeight="1">
      <c r="A5" s="2151" t="s">
        <v>298</v>
      </c>
      <c r="B5" s="2260"/>
      <c r="C5" s="2203" t="s">
        <v>1372</v>
      </c>
      <c r="D5" s="2715"/>
      <c r="E5" s="2715"/>
      <c r="F5" s="2715"/>
      <c r="G5" s="2715"/>
      <c r="H5" s="2671"/>
      <c r="I5" s="2203" t="s">
        <v>1373</v>
      </c>
      <c r="J5" s="2715"/>
      <c r="K5" s="2773"/>
      <c r="L5" s="2160"/>
      <c r="M5" s="2161"/>
    </row>
    <row r="6" spans="1:13" s="121" customFormat="1" ht="11.25" customHeight="1">
      <c r="A6" s="2762" t="s">
        <v>1096</v>
      </c>
      <c r="B6" s="2763"/>
      <c r="C6" s="2208" t="s">
        <v>726</v>
      </c>
      <c r="D6" s="2517"/>
      <c r="E6" s="2517"/>
      <c r="F6" s="2517"/>
      <c r="G6" s="2517"/>
      <c r="H6" s="2260"/>
      <c r="I6" s="2243"/>
      <c r="J6" s="2161"/>
      <c r="K6" s="2524"/>
      <c r="L6" s="2160"/>
      <c r="M6" s="2161"/>
    </row>
    <row r="7" spans="1:13" s="121" customFormat="1" ht="12.75" customHeight="1">
      <c r="A7" s="2764" t="s">
        <v>1872</v>
      </c>
      <c r="B7" s="2765"/>
      <c r="C7" s="2242"/>
      <c r="D7" s="2136"/>
      <c r="E7" s="2136"/>
      <c r="F7" s="2136"/>
      <c r="G7" s="2136"/>
      <c r="H7" s="2253"/>
      <c r="I7" s="2243"/>
      <c r="J7" s="2161"/>
      <c r="K7" s="2524"/>
      <c r="L7" s="2160"/>
      <c r="M7" s="2161"/>
    </row>
    <row r="8" spans="1:13" s="121" customFormat="1" ht="10.5" customHeight="1">
      <c r="A8" s="2770" t="s">
        <v>725</v>
      </c>
      <c r="B8" s="2771"/>
      <c r="C8" s="2203" t="s">
        <v>1102</v>
      </c>
      <c r="D8" s="2715"/>
      <c r="E8" s="2671"/>
      <c r="F8" s="2203" t="s">
        <v>1100</v>
      </c>
      <c r="G8" s="2715"/>
      <c r="H8" s="2671"/>
      <c r="I8" s="2243"/>
      <c r="J8" s="2161"/>
      <c r="K8" s="2524"/>
      <c r="L8" s="2131" t="s">
        <v>1464</v>
      </c>
      <c r="M8" s="2766"/>
    </row>
    <row r="9" spans="1:13" s="121" customFormat="1" ht="12" customHeight="1">
      <c r="A9" s="2770" t="s">
        <v>1873</v>
      </c>
      <c r="B9" s="2771"/>
      <c r="C9" s="2243"/>
      <c r="D9" s="2161"/>
      <c r="E9" s="2259"/>
      <c r="F9" s="2243"/>
      <c r="G9" s="2161"/>
      <c r="H9" s="2259"/>
      <c r="I9" s="2208" t="s">
        <v>1374</v>
      </c>
      <c r="J9" s="2517"/>
      <c r="K9" s="2133"/>
      <c r="L9" s="2767"/>
      <c r="M9" s="2766"/>
    </row>
    <row r="10" spans="1:13" s="121" customFormat="1" ht="18" customHeight="1">
      <c r="A10" s="2762" t="s">
        <v>1874</v>
      </c>
      <c r="B10" s="2763"/>
      <c r="C10" s="2243"/>
      <c r="D10" s="2161"/>
      <c r="E10" s="2259"/>
      <c r="F10" s="2243"/>
      <c r="G10" s="2161"/>
      <c r="H10" s="2259"/>
      <c r="I10" s="2520"/>
      <c r="J10" s="2517"/>
      <c r="K10" s="2133"/>
      <c r="L10" s="2767"/>
      <c r="M10" s="2766"/>
    </row>
    <row r="11" spans="1:13" s="121" customFormat="1" ht="15.75" customHeight="1">
      <c r="A11" s="2758" t="s">
        <v>1831</v>
      </c>
      <c r="B11" s="2759"/>
      <c r="C11" s="2208" t="s">
        <v>1103</v>
      </c>
      <c r="D11" s="2517"/>
      <c r="E11" s="2260"/>
      <c r="F11" s="2208" t="s">
        <v>1104</v>
      </c>
      <c r="G11" s="2517"/>
      <c r="H11" s="2260"/>
      <c r="I11" s="2520"/>
      <c r="J11" s="2517"/>
      <c r="K11" s="2133"/>
      <c r="L11" s="2767"/>
      <c r="M11" s="2766"/>
    </row>
    <row r="12" spans="1:13" s="121" customFormat="1" ht="20.25" customHeight="1">
      <c r="A12" s="2772" t="s">
        <v>1875</v>
      </c>
      <c r="B12" s="2763"/>
      <c r="C12" s="2242"/>
      <c r="D12" s="2136"/>
      <c r="E12" s="2253"/>
      <c r="F12" s="2242"/>
      <c r="G12" s="2136"/>
      <c r="H12" s="2253"/>
      <c r="I12" s="2242"/>
      <c r="J12" s="2136"/>
      <c r="K12" s="2137"/>
      <c r="L12" s="2768"/>
      <c r="M12" s="2769"/>
    </row>
    <row r="13" spans="1:13" s="121" customFormat="1" ht="12" customHeight="1">
      <c r="A13" s="2758" t="s">
        <v>1876</v>
      </c>
      <c r="B13" s="2759"/>
      <c r="C13" s="2120" t="s">
        <v>3</v>
      </c>
      <c r="D13" s="2120" t="s">
        <v>4</v>
      </c>
      <c r="E13" s="2705" t="s">
        <v>94</v>
      </c>
      <c r="F13" s="2120" t="s">
        <v>3</v>
      </c>
      <c r="G13" s="2120" t="s">
        <v>4</v>
      </c>
      <c r="H13" s="2705" t="s">
        <v>94</v>
      </c>
      <c r="I13" s="2120" t="s">
        <v>3</v>
      </c>
      <c r="J13" s="2120" t="s">
        <v>4</v>
      </c>
      <c r="K13" s="2705" t="s">
        <v>94</v>
      </c>
      <c r="L13" s="370" t="s">
        <v>1371</v>
      </c>
      <c r="M13" s="337" t="s">
        <v>357</v>
      </c>
    </row>
    <row r="14" spans="1:13" s="121" customFormat="1" ht="12.75" customHeight="1">
      <c r="A14" s="2760"/>
      <c r="B14" s="2761"/>
      <c r="C14" s="2163"/>
      <c r="D14" s="2163"/>
      <c r="E14" s="2774"/>
      <c r="F14" s="2163"/>
      <c r="G14" s="2163"/>
      <c r="H14" s="2774"/>
      <c r="I14" s="2163"/>
      <c r="J14" s="2163"/>
      <c r="K14" s="2774"/>
      <c r="L14" s="934" t="s">
        <v>360</v>
      </c>
      <c r="M14" s="1079" t="s">
        <v>358</v>
      </c>
    </row>
    <row r="15" spans="1:13" s="121" customFormat="1" ht="15" customHeight="1">
      <c r="A15" s="802">
        <v>2020</v>
      </c>
      <c r="B15" s="347" t="s">
        <v>1773</v>
      </c>
      <c r="C15" s="804">
        <v>102.6</v>
      </c>
      <c r="D15" s="804" t="s">
        <v>92</v>
      </c>
      <c r="E15" s="1080" t="s">
        <v>92</v>
      </c>
      <c r="F15" s="804">
        <v>106</v>
      </c>
      <c r="G15" s="804" t="s">
        <v>92</v>
      </c>
      <c r="H15" s="1080" t="s">
        <v>92</v>
      </c>
      <c r="I15" s="804">
        <v>102.6</v>
      </c>
      <c r="J15" s="804" t="s">
        <v>92</v>
      </c>
      <c r="K15" s="1080" t="s">
        <v>92</v>
      </c>
      <c r="L15" s="805">
        <v>55.97</v>
      </c>
      <c r="M15" s="806">
        <v>74.86</v>
      </c>
    </row>
    <row r="16" spans="1:13" s="121" customFormat="1" ht="15" customHeight="1">
      <c r="A16" s="802">
        <v>2021</v>
      </c>
      <c r="B16" s="347" t="s">
        <v>1773</v>
      </c>
      <c r="C16" s="1505" t="s">
        <v>2083</v>
      </c>
      <c r="D16" s="1505" t="s">
        <v>92</v>
      </c>
      <c r="E16" s="1506" t="s">
        <v>92</v>
      </c>
      <c r="F16" s="1505">
        <v>103.8</v>
      </c>
      <c r="G16" s="1505" t="s">
        <v>92</v>
      </c>
      <c r="H16" s="1506" t="s">
        <v>92</v>
      </c>
      <c r="I16" s="1505">
        <v>104.2</v>
      </c>
      <c r="J16" s="1505" t="s">
        <v>92</v>
      </c>
      <c r="K16" s="1506" t="s">
        <v>92</v>
      </c>
      <c r="L16" s="1731">
        <v>75.430000000000007</v>
      </c>
      <c r="M16" s="1732">
        <v>96.88</v>
      </c>
    </row>
    <row r="17" spans="1:13" s="121" customFormat="1" ht="15" customHeight="1">
      <c r="A17" s="807"/>
      <c r="B17" s="808"/>
      <c r="C17" s="809"/>
      <c r="D17" s="809"/>
      <c r="E17" s="1081"/>
      <c r="F17" s="809"/>
      <c r="G17" s="809"/>
      <c r="H17" s="1081"/>
      <c r="I17" s="809"/>
      <c r="J17" s="809"/>
      <c r="K17" s="1081"/>
      <c r="L17" s="810"/>
      <c r="M17" s="811"/>
    </row>
    <row r="18" spans="1:13" s="121" customFormat="1" ht="15" customHeight="1">
      <c r="A18" s="287">
        <v>2020</v>
      </c>
      <c r="B18" s="347" t="s">
        <v>1795</v>
      </c>
      <c r="C18" s="304">
        <v>102.7</v>
      </c>
      <c r="D18" s="304">
        <v>100.1</v>
      </c>
      <c r="E18" s="301" t="s">
        <v>92</v>
      </c>
      <c r="F18" s="304">
        <v>106.3</v>
      </c>
      <c r="G18" s="304">
        <v>100.7</v>
      </c>
      <c r="H18" s="301" t="s">
        <v>92</v>
      </c>
      <c r="I18" s="304">
        <v>102.4</v>
      </c>
      <c r="J18" s="304">
        <v>100.6</v>
      </c>
      <c r="K18" s="301" t="s">
        <v>92</v>
      </c>
      <c r="L18" s="813" t="s">
        <v>1510</v>
      </c>
      <c r="M18" s="814" t="s">
        <v>1511</v>
      </c>
    </row>
    <row r="19" spans="1:13" s="121" customFormat="1" ht="15" customHeight="1">
      <c r="A19" s="253"/>
      <c r="B19" s="803"/>
      <c r="C19" s="368"/>
      <c r="D19" s="368"/>
      <c r="E19" s="1336"/>
      <c r="F19" s="368"/>
      <c r="G19" s="368"/>
      <c r="H19" s="1336"/>
      <c r="I19" s="368"/>
      <c r="J19" s="368"/>
      <c r="K19" s="1336"/>
      <c r="L19" s="1337"/>
      <c r="M19" s="1338"/>
    </row>
    <row r="20" spans="1:13" s="121" customFormat="1" ht="15" customHeight="1">
      <c r="A20" s="1324">
        <v>2021</v>
      </c>
      <c r="B20" s="347" t="s">
        <v>1786</v>
      </c>
      <c r="C20" s="368">
        <v>102.1</v>
      </c>
      <c r="D20" s="368">
        <v>101.2</v>
      </c>
      <c r="E20" s="1336" t="s">
        <v>92</v>
      </c>
      <c r="F20" s="368">
        <v>103.4</v>
      </c>
      <c r="G20" s="367">
        <v>101</v>
      </c>
      <c r="H20" s="1336" t="s">
        <v>92</v>
      </c>
      <c r="I20" s="368">
        <v>102.5</v>
      </c>
      <c r="J20" s="368">
        <v>100.7</v>
      </c>
      <c r="K20" s="1336" t="s">
        <v>92</v>
      </c>
      <c r="L20" s="1337">
        <v>70.14</v>
      </c>
      <c r="M20" s="1338">
        <v>91.47</v>
      </c>
    </row>
    <row r="21" spans="1:13" s="121" customFormat="1" ht="15" customHeight="1">
      <c r="A21" s="1399"/>
      <c r="B21" s="347" t="s">
        <v>1789</v>
      </c>
      <c r="C21" s="368">
        <v>103.2</v>
      </c>
      <c r="D21" s="368">
        <v>101.6</v>
      </c>
      <c r="E21" s="1336" t="s">
        <v>92</v>
      </c>
      <c r="F21" s="368">
        <v>103.7</v>
      </c>
      <c r="G21" s="367">
        <v>101.1</v>
      </c>
      <c r="H21" s="1336" t="s">
        <v>92</v>
      </c>
      <c r="I21" s="368">
        <v>103.3</v>
      </c>
      <c r="J21" s="368">
        <v>101.3</v>
      </c>
      <c r="K21" s="1336" t="s">
        <v>92</v>
      </c>
      <c r="L21" s="813" t="s">
        <v>1517</v>
      </c>
      <c r="M21" s="814" t="s">
        <v>1516</v>
      </c>
    </row>
    <row r="22" spans="1:13" s="121" customFormat="1" ht="15" customHeight="1">
      <c r="A22" s="1479"/>
      <c r="B22" s="347" t="s">
        <v>1797</v>
      </c>
      <c r="C22" s="1505">
        <v>105</v>
      </c>
      <c r="D22" s="1505">
        <v>102</v>
      </c>
      <c r="E22" s="1502" t="s">
        <v>92</v>
      </c>
      <c r="F22" s="1505">
        <v>104</v>
      </c>
      <c r="G22" s="1503">
        <v>101.2</v>
      </c>
      <c r="H22" s="1502" t="s">
        <v>92</v>
      </c>
      <c r="I22" s="1501">
        <v>104.4</v>
      </c>
      <c r="J22" s="1501">
        <v>101.7</v>
      </c>
      <c r="K22" s="1502" t="s">
        <v>92</v>
      </c>
      <c r="L22" s="1507" t="s">
        <v>1608</v>
      </c>
      <c r="M22" s="1504" t="s">
        <v>1609</v>
      </c>
    </row>
    <row r="23" spans="1:13" s="121" customFormat="1" ht="15" customHeight="1">
      <c r="A23" s="1717"/>
      <c r="B23" s="347" t="s">
        <v>1795</v>
      </c>
      <c r="C23" s="1735" t="s">
        <v>2085</v>
      </c>
      <c r="D23" s="1735" t="s">
        <v>2084</v>
      </c>
      <c r="E23" s="1502" t="s">
        <v>92</v>
      </c>
      <c r="F23" s="1505" t="s">
        <v>2086</v>
      </c>
      <c r="G23" s="1503">
        <v>100.7</v>
      </c>
      <c r="H23" s="1502" t="s">
        <v>92</v>
      </c>
      <c r="I23" s="1501">
        <v>106.5</v>
      </c>
      <c r="J23" s="1501">
        <v>102.6</v>
      </c>
      <c r="K23" s="1502" t="s">
        <v>92</v>
      </c>
      <c r="L23" s="1731" t="s">
        <v>1892</v>
      </c>
      <c r="M23" s="1732" t="s">
        <v>1893</v>
      </c>
    </row>
    <row r="24" spans="1:13" s="121" customFormat="1" ht="15" customHeight="1">
      <c r="A24" s="2069"/>
      <c r="B24" s="347"/>
      <c r="C24" s="368"/>
      <c r="D24" s="368"/>
      <c r="E24" s="1336"/>
      <c r="F24" s="367"/>
      <c r="G24" s="367"/>
      <c r="H24" s="1336"/>
      <c r="I24" s="368"/>
      <c r="J24" s="368"/>
      <c r="K24" s="1336"/>
      <c r="L24" s="805"/>
      <c r="M24" s="806"/>
    </row>
    <row r="25" spans="1:13" s="121" customFormat="1" ht="15" customHeight="1">
      <c r="A25" s="2069">
        <v>2022</v>
      </c>
      <c r="B25" s="347" t="s">
        <v>1786</v>
      </c>
      <c r="C25" s="368">
        <v>131.19999999999999</v>
      </c>
      <c r="D25" s="368">
        <v>118.4</v>
      </c>
      <c r="E25" s="1336" t="s">
        <v>92</v>
      </c>
      <c r="F25" s="367">
        <v>104.9</v>
      </c>
      <c r="G25" s="367">
        <v>101.8</v>
      </c>
      <c r="H25" s="1336" t="s">
        <v>92</v>
      </c>
      <c r="I25" s="368">
        <v>109.3</v>
      </c>
      <c r="J25" s="368">
        <v>103.4</v>
      </c>
      <c r="K25" s="1336" t="s">
        <v>92</v>
      </c>
      <c r="L25" s="805">
        <v>113.2</v>
      </c>
      <c r="M25" s="806">
        <v>139.1</v>
      </c>
    </row>
    <row r="26" spans="1:13" s="121" customFormat="1" ht="15" customHeight="1">
      <c r="A26" s="807"/>
      <c r="B26" s="803"/>
      <c r="C26" s="366"/>
      <c r="D26" s="366"/>
      <c r="E26" s="366"/>
      <c r="F26" s="366"/>
      <c r="G26" s="366"/>
      <c r="H26" s="366"/>
      <c r="I26" s="366"/>
      <c r="J26" s="366"/>
      <c r="K26" s="366"/>
      <c r="L26" s="1221"/>
      <c r="M26" s="1222"/>
    </row>
    <row r="27" spans="1:13" s="69" customFormat="1">
      <c r="A27" s="287">
        <v>2020</v>
      </c>
      <c r="B27" s="1192">
        <v>10</v>
      </c>
      <c r="C27" s="804">
        <v>102.4</v>
      </c>
      <c r="D27" s="804">
        <v>99.9</v>
      </c>
      <c r="E27" s="1080">
        <v>102.9</v>
      </c>
      <c r="F27" s="804">
        <v>106.3</v>
      </c>
      <c r="G27" s="804">
        <v>100.1</v>
      </c>
      <c r="H27" s="1080">
        <v>105.6</v>
      </c>
      <c r="I27" s="804">
        <v>102.4</v>
      </c>
      <c r="J27" s="804">
        <v>100.2</v>
      </c>
      <c r="K27" s="1080">
        <v>102.3</v>
      </c>
      <c r="L27" s="815">
        <v>60.24</v>
      </c>
      <c r="M27" s="816">
        <v>76.42</v>
      </c>
    </row>
    <row r="28" spans="1:13" s="69" customFormat="1">
      <c r="A28" s="253"/>
      <c r="B28" s="1192">
        <v>11</v>
      </c>
      <c r="C28" s="804">
        <v>102.5</v>
      </c>
      <c r="D28" s="804">
        <v>100</v>
      </c>
      <c r="E28" s="1080">
        <v>102.9</v>
      </c>
      <c r="F28" s="804">
        <v>106.3</v>
      </c>
      <c r="G28" s="804">
        <v>100.2</v>
      </c>
      <c r="H28" s="1080">
        <v>105.8</v>
      </c>
      <c r="I28" s="804">
        <v>102.4</v>
      </c>
      <c r="J28" s="804">
        <v>100.2</v>
      </c>
      <c r="K28" s="1080">
        <v>102.5</v>
      </c>
      <c r="L28" s="815">
        <v>59.88</v>
      </c>
      <c r="M28" s="816">
        <v>82.3</v>
      </c>
    </row>
    <row r="29" spans="1:13" s="69" customFormat="1">
      <c r="A29" s="253"/>
      <c r="B29" s="1192">
        <v>12</v>
      </c>
      <c r="C29" s="804">
        <v>103.1</v>
      </c>
      <c r="D29" s="804">
        <v>100.2</v>
      </c>
      <c r="E29" s="1080">
        <v>103.1</v>
      </c>
      <c r="F29" s="804">
        <v>106.3</v>
      </c>
      <c r="G29" s="804">
        <v>100.5</v>
      </c>
      <c r="H29" s="1080">
        <v>106.3</v>
      </c>
      <c r="I29" s="804">
        <v>102.7</v>
      </c>
      <c r="J29" s="804">
        <v>100.2</v>
      </c>
      <c r="K29" s="1080">
        <v>102.7</v>
      </c>
      <c r="L29" s="815">
        <v>63.16</v>
      </c>
      <c r="M29" s="816">
        <v>84.15</v>
      </c>
    </row>
    <row r="30" spans="1:13" s="69" customFormat="1">
      <c r="A30" s="253"/>
      <c r="B30" s="1339"/>
      <c r="C30" s="1246"/>
      <c r="D30" s="1246"/>
      <c r="E30" s="1249"/>
      <c r="F30" s="1246"/>
      <c r="G30" s="1246"/>
      <c r="H30" s="1249"/>
      <c r="I30" s="1246"/>
      <c r="J30" s="1246"/>
      <c r="K30" s="1249"/>
      <c r="L30" s="1340"/>
      <c r="M30" s="1341"/>
    </row>
    <row r="31" spans="1:13" s="69" customFormat="1">
      <c r="A31" s="1324">
        <v>2021</v>
      </c>
      <c r="B31" s="1518" t="s">
        <v>1777</v>
      </c>
      <c r="C31" s="1246">
        <v>101.8</v>
      </c>
      <c r="D31" s="1246">
        <v>100.2</v>
      </c>
      <c r="E31" s="1249">
        <v>100.2</v>
      </c>
      <c r="F31" s="1246">
        <v>103.4</v>
      </c>
      <c r="G31" s="1246">
        <v>100.3</v>
      </c>
      <c r="H31" s="1249">
        <v>100.3</v>
      </c>
      <c r="I31" s="1246">
        <v>102.4</v>
      </c>
      <c r="J31" s="1246">
        <v>100.3</v>
      </c>
      <c r="K31" s="1249">
        <v>100.3</v>
      </c>
      <c r="L31" s="1340">
        <v>66.55</v>
      </c>
      <c r="M31" s="1341">
        <v>87.88</v>
      </c>
    </row>
    <row r="32" spans="1:13" s="69" customFormat="1">
      <c r="A32" s="253"/>
      <c r="B32" s="1518" t="s">
        <v>1778</v>
      </c>
      <c r="C32" s="1246">
        <v>102.2</v>
      </c>
      <c r="D32" s="1246">
        <v>101.1</v>
      </c>
      <c r="E32" s="1249">
        <v>101.3</v>
      </c>
      <c r="F32" s="1246">
        <v>103.3</v>
      </c>
      <c r="G32" s="1246">
        <v>100.3</v>
      </c>
      <c r="H32" s="1249">
        <v>100.6</v>
      </c>
      <c r="I32" s="1246">
        <v>102.4</v>
      </c>
      <c r="J32" s="1246">
        <v>100.2</v>
      </c>
      <c r="K32" s="1249">
        <v>100.5</v>
      </c>
      <c r="L32" s="1340">
        <v>69.14</v>
      </c>
      <c r="M32" s="1341">
        <v>91.71</v>
      </c>
    </row>
    <row r="33" spans="1:13" s="69" customFormat="1">
      <c r="A33" s="253"/>
      <c r="B33" s="1518" t="s">
        <v>1779</v>
      </c>
      <c r="C33" s="1246">
        <v>102.5</v>
      </c>
      <c r="D33" s="1246">
        <v>100.4</v>
      </c>
      <c r="E33" s="1249">
        <v>101.7</v>
      </c>
      <c r="F33" s="1246">
        <v>103.5</v>
      </c>
      <c r="G33" s="1246">
        <v>100.5</v>
      </c>
      <c r="H33" s="1249">
        <v>101.1</v>
      </c>
      <c r="I33" s="1246">
        <v>102.6</v>
      </c>
      <c r="J33" s="1246">
        <v>100.4</v>
      </c>
      <c r="K33" s="1249">
        <v>100.9</v>
      </c>
      <c r="L33" s="1340">
        <v>73.88</v>
      </c>
      <c r="M33" s="1341">
        <v>94.2</v>
      </c>
    </row>
    <row r="34" spans="1:13" s="69" customFormat="1">
      <c r="A34" s="253"/>
      <c r="B34" s="1518" t="s">
        <v>1792</v>
      </c>
      <c r="C34" s="1246">
        <v>102.7</v>
      </c>
      <c r="D34" s="1246">
        <v>100.3</v>
      </c>
      <c r="E34" s="1249">
        <v>102</v>
      </c>
      <c r="F34" s="1246">
        <v>103.3</v>
      </c>
      <c r="G34" s="1246">
        <v>100.1</v>
      </c>
      <c r="H34" s="1249">
        <v>101.2</v>
      </c>
      <c r="I34" s="1246">
        <v>102.9</v>
      </c>
      <c r="J34" s="1246">
        <v>100.5</v>
      </c>
      <c r="K34" s="1249">
        <v>101.4</v>
      </c>
      <c r="L34" s="1340">
        <v>76.400000000000006</v>
      </c>
      <c r="M34" s="1341">
        <v>94.58</v>
      </c>
    </row>
    <row r="35" spans="1:13" s="69" customFormat="1">
      <c r="A35" s="253"/>
      <c r="B35" s="1518" t="s">
        <v>1793</v>
      </c>
      <c r="C35" s="1246">
        <v>103.3</v>
      </c>
      <c r="D35" s="1246">
        <v>100.7</v>
      </c>
      <c r="E35" s="1249">
        <v>102.7</v>
      </c>
      <c r="F35" s="1246">
        <v>103.6</v>
      </c>
      <c r="G35" s="1246">
        <v>100.5</v>
      </c>
      <c r="H35" s="1249">
        <v>101.7</v>
      </c>
      <c r="I35" s="1246">
        <v>103.3</v>
      </c>
      <c r="J35" s="1246">
        <v>100.5</v>
      </c>
      <c r="K35" s="1249">
        <v>101.9</v>
      </c>
      <c r="L35" s="1340">
        <v>77.180000000000007</v>
      </c>
      <c r="M35" s="1341">
        <v>95.93</v>
      </c>
    </row>
    <row r="36" spans="1:13" s="69" customFormat="1">
      <c r="A36" s="253"/>
      <c r="B36" s="1518" t="s">
        <v>1787</v>
      </c>
      <c r="C36" s="1246">
        <v>103.7</v>
      </c>
      <c r="D36" s="1246">
        <v>100.6</v>
      </c>
      <c r="E36" s="1249">
        <v>103.3</v>
      </c>
      <c r="F36" s="1246">
        <v>104.1</v>
      </c>
      <c r="G36" s="1246">
        <v>100.7</v>
      </c>
      <c r="H36" s="1249">
        <v>102.4</v>
      </c>
      <c r="I36" s="1246">
        <v>103.6</v>
      </c>
      <c r="J36" s="1246">
        <v>100.5</v>
      </c>
      <c r="K36" s="1249">
        <v>102.4</v>
      </c>
      <c r="L36" s="1340">
        <v>81.77</v>
      </c>
      <c r="M36" s="1341">
        <v>97.03</v>
      </c>
    </row>
    <row r="37" spans="1:13" s="69" customFormat="1">
      <c r="A37" s="253"/>
      <c r="B37" s="1518" t="s">
        <v>1774</v>
      </c>
      <c r="C37" s="1505">
        <v>104.1</v>
      </c>
      <c r="D37" s="1505">
        <v>100.5</v>
      </c>
      <c r="E37" s="1506">
        <v>103.8</v>
      </c>
      <c r="F37" s="1505">
        <v>104.1</v>
      </c>
      <c r="G37" s="1505">
        <v>100.3</v>
      </c>
      <c r="H37" s="1506">
        <v>102.7</v>
      </c>
      <c r="I37" s="1505">
        <v>104</v>
      </c>
      <c r="J37" s="1505">
        <v>100.6</v>
      </c>
      <c r="K37" s="1506">
        <v>103</v>
      </c>
      <c r="L37" s="1508">
        <v>69.19</v>
      </c>
      <c r="M37" s="1509">
        <v>85.7</v>
      </c>
    </row>
    <row r="38" spans="1:13" s="69" customFormat="1">
      <c r="A38" s="253"/>
      <c r="B38" s="1518" t="s">
        <v>1775</v>
      </c>
      <c r="C38" s="1505">
        <v>104.9</v>
      </c>
      <c r="D38" s="1505">
        <v>100.9</v>
      </c>
      <c r="E38" s="1506">
        <v>104.7</v>
      </c>
      <c r="F38" s="1505">
        <v>104.2</v>
      </c>
      <c r="G38" s="1505">
        <v>100.3</v>
      </c>
      <c r="H38" s="1506">
        <v>103</v>
      </c>
      <c r="I38" s="1505">
        <v>104.4</v>
      </c>
      <c r="J38" s="1505">
        <v>100.7</v>
      </c>
      <c r="K38" s="1506">
        <v>103.7</v>
      </c>
      <c r="L38" s="1508">
        <v>69.53</v>
      </c>
      <c r="M38" s="1509">
        <v>88.08</v>
      </c>
    </row>
    <row r="39" spans="1:13" s="69" customFormat="1">
      <c r="A39" s="253"/>
      <c r="B39" s="1518" t="s">
        <v>1776</v>
      </c>
      <c r="C39" s="1505">
        <v>105.9</v>
      </c>
      <c r="D39" s="1505">
        <v>101</v>
      </c>
      <c r="E39" s="1506">
        <v>105.7</v>
      </c>
      <c r="F39" s="1505">
        <v>103.9</v>
      </c>
      <c r="G39" s="1505">
        <v>100.1</v>
      </c>
      <c r="H39" s="1506">
        <v>103.1</v>
      </c>
      <c r="I39" s="1505">
        <v>104.9</v>
      </c>
      <c r="J39" s="1505">
        <v>100.7</v>
      </c>
      <c r="K39" s="1506">
        <v>104.4</v>
      </c>
      <c r="L39" s="1508">
        <v>76.97</v>
      </c>
      <c r="M39" s="1509">
        <v>97.74</v>
      </c>
    </row>
    <row r="40" spans="1:13" s="69" customFormat="1">
      <c r="A40" s="253"/>
      <c r="B40" s="1192">
        <v>10</v>
      </c>
      <c r="C40" s="1728">
        <v>108.3</v>
      </c>
      <c r="D40" s="1728">
        <v>102.2</v>
      </c>
      <c r="E40" s="1729">
        <v>108</v>
      </c>
      <c r="F40" s="1728">
        <v>103.8</v>
      </c>
      <c r="G40" s="1728">
        <v>100</v>
      </c>
      <c r="H40" s="1729">
        <v>103.1</v>
      </c>
      <c r="I40" s="1728">
        <v>105.6</v>
      </c>
      <c r="J40" s="1728">
        <v>100.9</v>
      </c>
      <c r="K40" s="1729">
        <v>105.3</v>
      </c>
      <c r="L40" s="1733">
        <v>86.84</v>
      </c>
      <c r="M40" s="1734">
        <v>104.69</v>
      </c>
    </row>
    <row r="41" spans="1:13" s="69" customFormat="1">
      <c r="A41" s="253"/>
      <c r="B41" s="1192">
        <v>11</v>
      </c>
      <c r="C41" s="1728">
        <v>110.4</v>
      </c>
      <c r="D41" s="1728">
        <v>102</v>
      </c>
      <c r="E41" s="1729">
        <v>110.2</v>
      </c>
      <c r="F41" s="1728">
        <v>104.3</v>
      </c>
      <c r="G41" s="1728">
        <v>100.7</v>
      </c>
      <c r="H41" s="1729">
        <v>103.8</v>
      </c>
      <c r="I41" s="1728">
        <v>106.6</v>
      </c>
      <c r="J41" s="1728">
        <v>101.1</v>
      </c>
      <c r="K41" s="1729">
        <v>106.5</v>
      </c>
      <c r="L41" s="1733">
        <v>97.86</v>
      </c>
      <c r="M41" s="1734">
        <v>119.8</v>
      </c>
    </row>
    <row r="42" spans="1:13" s="69" customFormat="1">
      <c r="A42" s="253"/>
      <c r="B42" s="1192">
        <v>12</v>
      </c>
      <c r="C42" s="1728" t="s">
        <v>2087</v>
      </c>
      <c r="D42" s="1728" t="s">
        <v>2084</v>
      </c>
      <c r="E42" s="1729" t="s">
        <v>2087</v>
      </c>
      <c r="F42" s="1728" t="s">
        <v>1894</v>
      </c>
      <c r="G42" s="1728" t="s">
        <v>2088</v>
      </c>
      <c r="H42" s="1729" t="s">
        <v>1894</v>
      </c>
      <c r="I42" s="1728">
        <v>107.6</v>
      </c>
      <c r="J42" s="1728">
        <v>101</v>
      </c>
      <c r="K42" s="1729">
        <v>107.6</v>
      </c>
      <c r="L42" s="1733">
        <v>110.39</v>
      </c>
      <c r="M42" s="1734">
        <v>131.27000000000001</v>
      </c>
    </row>
    <row r="43" spans="1:13" s="69" customFormat="1">
      <c r="A43" s="253"/>
      <c r="B43" s="1192"/>
      <c r="C43" s="602"/>
      <c r="D43" s="602"/>
      <c r="E43" s="313"/>
      <c r="F43" s="602"/>
      <c r="G43" s="602"/>
      <c r="H43" s="313"/>
      <c r="I43" s="602"/>
      <c r="J43" s="602"/>
      <c r="K43" s="313"/>
      <c r="L43" s="2083"/>
      <c r="M43" s="2084"/>
    </row>
    <row r="44" spans="1:13" s="69" customFormat="1">
      <c r="A44" s="2069">
        <v>2022</v>
      </c>
      <c r="B44" s="1518" t="s">
        <v>1777</v>
      </c>
      <c r="C44" s="602">
        <v>129.9</v>
      </c>
      <c r="D44" s="602">
        <v>110.5</v>
      </c>
      <c r="E44" s="313">
        <v>110.5</v>
      </c>
      <c r="F44" s="602">
        <v>104.4</v>
      </c>
      <c r="G44" s="602">
        <v>100.5</v>
      </c>
      <c r="H44" s="313">
        <v>100.5</v>
      </c>
      <c r="I44" s="602">
        <v>108.3</v>
      </c>
      <c r="J44" s="602">
        <v>101.1</v>
      </c>
      <c r="K44" s="313">
        <v>101.1</v>
      </c>
      <c r="L44" s="2083">
        <v>110.49</v>
      </c>
      <c r="M44" s="2084">
        <v>127.94</v>
      </c>
    </row>
    <row r="45" spans="1:13" s="69" customFormat="1">
      <c r="A45" s="253"/>
      <c r="B45" s="1518" t="s">
        <v>1778</v>
      </c>
      <c r="C45" s="602">
        <v>126.4</v>
      </c>
      <c r="D45" s="602">
        <v>98.4</v>
      </c>
      <c r="E45" s="313">
        <v>108.7</v>
      </c>
      <c r="F45" s="602">
        <v>104.9</v>
      </c>
      <c r="G45" s="602">
        <v>100.7</v>
      </c>
      <c r="H45" s="313">
        <v>101.2</v>
      </c>
      <c r="I45" s="602">
        <v>109.3</v>
      </c>
      <c r="J45" s="602">
        <v>101.2</v>
      </c>
      <c r="K45" s="313">
        <v>102.3</v>
      </c>
      <c r="L45" s="2083">
        <v>110.36</v>
      </c>
      <c r="M45" s="2084">
        <v>126.38</v>
      </c>
    </row>
    <row r="46" spans="1:13" s="69" customFormat="1">
      <c r="A46" s="253"/>
      <c r="B46" s="1518" t="s">
        <v>1779</v>
      </c>
      <c r="C46" s="602">
        <v>137.30000000000001</v>
      </c>
      <c r="D46" s="602">
        <v>109</v>
      </c>
      <c r="E46" s="313">
        <v>118.5</v>
      </c>
      <c r="F46" s="602">
        <v>105.4</v>
      </c>
      <c r="G46" s="602">
        <v>101</v>
      </c>
      <c r="H46" s="313">
        <v>102.2</v>
      </c>
      <c r="I46" s="602">
        <v>110.4</v>
      </c>
      <c r="J46" s="602">
        <v>101.4</v>
      </c>
      <c r="K46" s="313">
        <v>103.7</v>
      </c>
      <c r="L46" s="2083">
        <v>120.46</v>
      </c>
      <c r="M46" s="2084">
        <v>151.59</v>
      </c>
    </row>
    <row r="47" spans="1:13">
      <c r="A47" s="2437" t="s">
        <v>1770</v>
      </c>
      <c r="B47" s="2437"/>
      <c r="C47" s="2437"/>
      <c r="D47" s="2437"/>
      <c r="E47" s="2437"/>
      <c r="F47" s="2437"/>
      <c r="G47" s="2437"/>
      <c r="H47" s="2437"/>
      <c r="I47" s="2437"/>
      <c r="J47" s="2437"/>
      <c r="K47" s="2437"/>
      <c r="L47" s="2437"/>
      <c r="M47" s="2437"/>
    </row>
    <row r="48" spans="1:13">
      <c r="A48" s="2423" t="s">
        <v>1771</v>
      </c>
      <c r="B48" s="2423"/>
      <c r="C48" s="2423"/>
      <c r="D48" s="2423"/>
      <c r="E48" s="2423"/>
      <c r="F48" s="2423"/>
      <c r="G48" s="2423"/>
      <c r="H48" s="2423"/>
      <c r="I48" s="2423"/>
      <c r="J48" s="2423"/>
      <c r="K48" s="2423"/>
      <c r="L48" s="2423"/>
      <c r="M48" s="2423"/>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L1:M1"/>
    <mergeCell ref="L2:M2"/>
    <mergeCell ref="A47:M47"/>
    <mergeCell ref="A48:M48"/>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7:B39"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zoomScaleNormal="100" workbookViewId="0">
      <pane ySplit="8" topLeftCell="A9" activePane="bottomLeft" state="frozen"/>
      <selection pane="bottomLeft" activeCell="A3" sqref="A3:B3"/>
    </sheetView>
  </sheetViews>
  <sheetFormatPr defaultColWidth="9" defaultRowHeight="14.25"/>
  <cols>
    <col min="1" max="1" width="6.5" style="925" customWidth="1"/>
    <col min="2" max="2" width="16.25" style="925" customWidth="1"/>
    <col min="3" max="7" width="16.125" style="925" customWidth="1"/>
    <col min="8" max="8" width="16" style="925" customWidth="1"/>
    <col min="9" max="9" width="9" style="67"/>
    <col min="10" max="16384" width="9" style="925"/>
  </cols>
  <sheetData>
    <row r="1" spans="1:9" ht="15" customHeight="1">
      <c r="A1" s="2129" t="s">
        <v>1706</v>
      </c>
      <c r="B1" s="2129"/>
      <c r="C1" s="2129"/>
      <c r="D1" s="2129"/>
      <c r="E1" s="5"/>
      <c r="H1" s="1706" t="s">
        <v>1</v>
      </c>
    </row>
    <row r="2" spans="1:9" ht="15" customHeight="1">
      <c r="A2" s="2240" t="s">
        <v>1707</v>
      </c>
      <c r="B2" s="2240"/>
      <c r="C2" s="2240"/>
      <c r="D2" s="2240"/>
      <c r="E2" s="15"/>
      <c r="H2" s="1706" t="s">
        <v>2</v>
      </c>
    </row>
    <row r="3" spans="1:9" s="121" customFormat="1" ht="15" customHeight="1">
      <c r="A3" s="2148" t="s">
        <v>297</v>
      </c>
      <c r="B3" s="2773"/>
      <c r="C3" s="2779" t="s">
        <v>1375</v>
      </c>
      <c r="D3" s="2258"/>
      <c r="E3" s="2777" t="s">
        <v>587</v>
      </c>
      <c r="F3" s="2778"/>
      <c r="G3" s="2165" t="s">
        <v>1376</v>
      </c>
      <c r="H3" s="2138" t="s">
        <v>1377</v>
      </c>
    </row>
    <row r="4" spans="1:9" s="121" customFormat="1" ht="15" customHeight="1">
      <c r="A4" s="2151" t="s">
        <v>298</v>
      </c>
      <c r="B4" s="2133"/>
      <c r="C4" s="2187" t="s">
        <v>1378</v>
      </c>
      <c r="D4" s="2671"/>
      <c r="E4" s="2203" t="s">
        <v>1379</v>
      </c>
      <c r="F4" s="2671"/>
      <c r="G4" s="2524"/>
      <c r="H4" s="2160"/>
    </row>
    <row r="5" spans="1:9" s="121" customFormat="1" ht="25.5" customHeight="1">
      <c r="A5" s="2775" t="s">
        <v>1877</v>
      </c>
      <c r="B5" s="2776"/>
      <c r="C5" s="2160"/>
      <c r="D5" s="2259"/>
      <c r="E5" s="2243"/>
      <c r="F5" s="2259"/>
      <c r="G5" s="2524"/>
      <c r="H5" s="2160"/>
    </row>
    <row r="6" spans="1:9" s="121" customFormat="1" ht="25.5" customHeight="1">
      <c r="A6" s="2780" t="s">
        <v>1878</v>
      </c>
      <c r="B6" s="2781"/>
      <c r="C6" s="2151" t="s">
        <v>1380</v>
      </c>
      <c r="D6" s="2260"/>
      <c r="E6" s="2208" t="s">
        <v>588</v>
      </c>
      <c r="F6" s="2260"/>
      <c r="G6" s="2358" t="s">
        <v>1381</v>
      </c>
      <c r="H6" s="2131" t="s">
        <v>1465</v>
      </c>
    </row>
    <row r="7" spans="1:9" s="121" customFormat="1" ht="15" customHeight="1">
      <c r="A7" s="2146" t="s">
        <v>1823</v>
      </c>
      <c r="B7" s="2259"/>
      <c r="C7" s="2136"/>
      <c r="D7" s="2253"/>
      <c r="E7" s="2242"/>
      <c r="F7" s="2253"/>
      <c r="G7" s="2523"/>
      <c r="H7" s="2134"/>
    </row>
    <row r="8" spans="1:9" s="121" customFormat="1" ht="15" customHeight="1">
      <c r="A8" s="2205" t="s">
        <v>1828</v>
      </c>
      <c r="B8" s="2253"/>
      <c r="C8" s="359" t="s">
        <v>8</v>
      </c>
      <c r="D8" s="359" t="s">
        <v>4</v>
      </c>
      <c r="E8" s="359" t="s">
        <v>3</v>
      </c>
      <c r="F8" s="359" t="s">
        <v>4</v>
      </c>
      <c r="G8" s="817" t="s">
        <v>3</v>
      </c>
      <c r="H8" s="2135"/>
    </row>
    <row r="9" spans="1:9" s="121" customFormat="1" ht="15" customHeight="1">
      <c r="A9" s="588">
        <v>2020</v>
      </c>
      <c r="B9" s="347" t="s">
        <v>1773</v>
      </c>
      <c r="C9" s="344">
        <v>98.1</v>
      </c>
      <c r="D9" s="344" t="s">
        <v>92</v>
      </c>
      <c r="E9" s="344">
        <v>98.7</v>
      </c>
      <c r="F9" s="352" t="s">
        <v>92</v>
      </c>
      <c r="G9" s="344">
        <v>95</v>
      </c>
      <c r="H9" s="1178" t="s">
        <v>1610</v>
      </c>
    </row>
    <row r="10" spans="1:9" s="121" customFormat="1" ht="15" customHeight="1">
      <c r="A10" s="588">
        <v>2021</v>
      </c>
      <c r="B10" s="347" t="s">
        <v>1773</v>
      </c>
      <c r="C10" s="1736" t="s">
        <v>92</v>
      </c>
      <c r="D10" s="1736" t="s">
        <v>92</v>
      </c>
      <c r="E10" s="1736" t="s">
        <v>92</v>
      </c>
      <c r="F10" s="1737" t="s">
        <v>92</v>
      </c>
      <c r="G10" s="1736" t="s">
        <v>92</v>
      </c>
      <c r="H10" s="1178">
        <v>-26327.8</v>
      </c>
    </row>
    <row r="11" spans="1:9" s="121" customFormat="1" ht="15" customHeight="1">
      <c r="A11" s="588"/>
      <c r="B11" s="818"/>
      <c r="C11" s="352"/>
      <c r="D11" s="352"/>
      <c r="E11" s="352"/>
      <c r="F11" s="352"/>
      <c r="G11" s="352"/>
      <c r="H11" s="819"/>
    </row>
    <row r="12" spans="1:9" s="1212" customFormat="1">
      <c r="A12" s="473">
        <v>2020</v>
      </c>
      <c r="B12" s="347" t="s">
        <v>1795</v>
      </c>
      <c r="C12" s="335">
        <v>105.2</v>
      </c>
      <c r="D12" s="779">
        <v>107.9</v>
      </c>
      <c r="E12" s="779" t="s">
        <v>92</v>
      </c>
      <c r="F12" s="779" t="s">
        <v>92</v>
      </c>
      <c r="G12" s="779">
        <v>92.7</v>
      </c>
      <c r="H12" s="1178" t="s">
        <v>1610</v>
      </c>
      <c r="I12" s="67"/>
    </row>
    <row r="13" spans="1:9" s="1322" customFormat="1">
      <c r="A13" s="473"/>
      <c r="B13" s="1342"/>
      <c r="C13" s="1343"/>
      <c r="D13" s="1344"/>
      <c r="E13" s="1344"/>
      <c r="F13" s="1344"/>
      <c r="G13" s="1344"/>
      <c r="H13" s="1345"/>
      <c r="I13" s="67"/>
    </row>
    <row r="14" spans="1:9" s="1322" customFormat="1">
      <c r="A14" s="473">
        <v>2021</v>
      </c>
      <c r="B14" s="347" t="s">
        <v>1786</v>
      </c>
      <c r="C14" s="1343">
        <v>107.8</v>
      </c>
      <c r="D14" s="1344">
        <v>99.7</v>
      </c>
      <c r="E14" s="1344" t="s">
        <v>92</v>
      </c>
      <c r="F14" s="1344" t="s">
        <v>92</v>
      </c>
      <c r="G14" s="1344">
        <v>104.6</v>
      </c>
      <c r="H14" s="1345">
        <v>-3414.3</v>
      </c>
      <c r="I14" s="67"/>
    </row>
    <row r="15" spans="1:9" s="1398" customFormat="1">
      <c r="A15" s="473"/>
      <c r="B15" s="347" t="s">
        <v>1789</v>
      </c>
      <c r="C15" s="1343">
        <v>130.19999999999999</v>
      </c>
      <c r="D15" s="1344">
        <v>103.6</v>
      </c>
      <c r="E15" s="1344" t="s">
        <v>92</v>
      </c>
      <c r="F15" s="1344" t="s">
        <v>92</v>
      </c>
      <c r="G15" s="1344">
        <v>107.9</v>
      </c>
      <c r="H15" s="1345">
        <v>27991.4</v>
      </c>
      <c r="I15" s="67"/>
    </row>
    <row r="16" spans="1:9" s="1477" customFormat="1">
      <c r="A16" s="473"/>
      <c r="B16" s="347" t="s">
        <v>1797</v>
      </c>
      <c r="C16" s="1510">
        <v>110.5</v>
      </c>
      <c r="D16" s="1511">
        <v>99.2</v>
      </c>
      <c r="E16" s="1511" t="s">
        <v>92</v>
      </c>
      <c r="F16" s="1511" t="s">
        <v>92</v>
      </c>
      <c r="G16" s="1511">
        <v>108.5</v>
      </c>
      <c r="H16" s="1345">
        <v>47588.5</v>
      </c>
      <c r="I16" s="67"/>
    </row>
    <row r="17" spans="1:9" s="1715" customFormat="1">
      <c r="A17" s="473"/>
      <c r="B17" s="347" t="s">
        <v>1795</v>
      </c>
      <c r="C17" s="1738">
        <v>113.2</v>
      </c>
      <c r="D17" s="1718">
        <v>110.6</v>
      </c>
      <c r="E17" s="1718" t="s">
        <v>92</v>
      </c>
      <c r="F17" s="1718" t="s">
        <v>92</v>
      </c>
      <c r="G17" s="1718">
        <v>107.3</v>
      </c>
      <c r="H17" s="1739">
        <v>-26327.8</v>
      </c>
      <c r="I17" s="67"/>
    </row>
    <row r="18" spans="1:9" s="2066" customFormat="1">
      <c r="A18" s="473"/>
      <c r="B18" s="296"/>
      <c r="C18" s="335"/>
      <c r="D18" s="779"/>
      <c r="E18" s="779"/>
      <c r="F18" s="779"/>
      <c r="G18" s="779"/>
      <c r="H18" s="653"/>
      <c r="I18" s="67"/>
    </row>
    <row r="19" spans="1:9" s="2066" customFormat="1">
      <c r="A19" s="473">
        <v>2022</v>
      </c>
      <c r="B19" s="347" t="s">
        <v>1786</v>
      </c>
      <c r="C19" s="335">
        <v>116.7</v>
      </c>
      <c r="D19" s="779" t="s">
        <v>92</v>
      </c>
      <c r="E19" s="779">
        <v>123.3</v>
      </c>
      <c r="F19" s="779" t="s">
        <v>92</v>
      </c>
      <c r="G19" s="779" t="s">
        <v>92</v>
      </c>
      <c r="H19" s="653" t="s">
        <v>92</v>
      </c>
      <c r="I19" s="67"/>
    </row>
    <row r="20" spans="1:9">
      <c r="A20" s="473"/>
      <c r="B20" s="474"/>
      <c r="C20" s="779"/>
      <c r="D20" s="779"/>
      <c r="E20" s="779"/>
      <c r="F20" s="335"/>
      <c r="G20" s="779"/>
      <c r="H20" s="653"/>
    </row>
    <row r="21" spans="1:9" s="69" customFormat="1">
      <c r="A21" s="473">
        <v>2020</v>
      </c>
      <c r="B21" s="1192">
        <v>10</v>
      </c>
      <c r="C21" s="779">
        <v>101</v>
      </c>
      <c r="D21" s="779">
        <v>103.1</v>
      </c>
      <c r="E21" s="779">
        <v>94.2</v>
      </c>
      <c r="F21" s="779">
        <v>100.5</v>
      </c>
      <c r="G21" s="779" t="s">
        <v>92</v>
      </c>
      <c r="H21" s="653">
        <v>-12070.2</v>
      </c>
      <c r="I21" s="67"/>
    </row>
    <row r="22" spans="1:9" s="69" customFormat="1">
      <c r="A22" s="473"/>
      <c r="B22" s="1192">
        <v>11</v>
      </c>
      <c r="C22" s="779">
        <v>105.4</v>
      </c>
      <c r="D22" s="779">
        <v>98.4</v>
      </c>
      <c r="E22" s="779">
        <v>95.1</v>
      </c>
      <c r="F22" s="779">
        <v>100.6</v>
      </c>
      <c r="G22" s="779" t="s">
        <v>92</v>
      </c>
      <c r="H22" s="653">
        <v>-13204.6</v>
      </c>
      <c r="I22" s="67"/>
    </row>
    <row r="23" spans="1:9" s="69" customFormat="1">
      <c r="A23" s="473"/>
      <c r="B23" s="1192">
        <v>12</v>
      </c>
      <c r="C23" s="779">
        <v>111.1</v>
      </c>
      <c r="D23" s="779">
        <v>95.5</v>
      </c>
      <c r="E23" s="779">
        <v>103.4</v>
      </c>
      <c r="F23" s="779">
        <v>134.4</v>
      </c>
      <c r="G23" s="779">
        <v>92.7</v>
      </c>
      <c r="H23" s="1178">
        <v>-84980.5</v>
      </c>
      <c r="I23" s="67"/>
    </row>
    <row r="24" spans="1:9" s="69" customFormat="1">
      <c r="A24" s="473"/>
      <c r="B24" s="1342"/>
      <c r="C24" s="1344"/>
      <c r="D24" s="1344"/>
      <c r="E24" s="1344"/>
      <c r="F24" s="1344"/>
      <c r="G24" s="1344"/>
      <c r="H24" s="1345"/>
      <c r="I24" s="67"/>
    </row>
    <row r="25" spans="1:9" s="69" customFormat="1">
      <c r="A25" s="473">
        <v>2021</v>
      </c>
      <c r="B25" s="1518" t="s">
        <v>1777</v>
      </c>
      <c r="C25" s="1344">
        <v>100.7</v>
      </c>
      <c r="D25" s="1344">
        <v>94.6</v>
      </c>
      <c r="E25" s="1344">
        <v>89.9</v>
      </c>
      <c r="F25" s="1344">
        <v>37.1</v>
      </c>
      <c r="G25" s="779" t="s">
        <v>92</v>
      </c>
      <c r="H25" s="1345">
        <v>6645.3</v>
      </c>
      <c r="I25" s="67"/>
    </row>
    <row r="26" spans="1:9" s="69" customFormat="1">
      <c r="A26" s="473"/>
      <c r="B26" s="1518" t="s">
        <v>1778</v>
      </c>
      <c r="C26" s="1344">
        <v>102.5</v>
      </c>
      <c r="D26" s="1344">
        <v>104</v>
      </c>
      <c r="E26" s="1344">
        <v>83.1</v>
      </c>
      <c r="F26" s="1344">
        <v>105.5</v>
      </c>
      <c r="G26" s="779" t="s">
        <v>92</v>
      </c>
      <c r="H26" s="1345">
        <v>875.9</v>
      </c>
      <c r="I26" s="67"/>
    </row>
    <row r="27" spans="1:9" s="69" customFormat="1">
      <c r="A27" s="473"/>
      <c r="B27" s="1518" t="s">
        <v>1779</v>
      </c>
      <c r="C27" s="1344">
        <v>118.6</v>
      </c>
      <c r="D27" s="1344">
        <v>118.2</v>
      </c>
      <c r="E27" s="1344">
        <v>89.2</v>
      </c>
      <c r="F27" s="1344">
        <v>134.19999999999999</v>
      </c>
      <c r="G27" s="1344">
        <v>104.6</v>
      </c>
      <c r="H27" s="1345">
        <v>-3414.3</v>
      </c>
      <c r="I27" s="67"/>
    </row>
    <row r="28" spans="1:9" s="69" customFormat="1">
      <c r="A28" s="473"/>
      <c r="B28" s="1518" t="s">
        <v>1792</v>
      </c>
      <c r="C28" s="1344">
        <v>144.19999999999999</v>
      </c>
      <c r="D28" s="1344">
        <v>90.6</v>
      </c>
      <c r="E28" s="1344">
        <v>95.8</v>
      </c>
      <c r="F28" s="1344">
        <v>109.9</v>
      </c>
      <c r="G28" s="1344" t="s">
        <v>92</v>
      </c>
      <c r="H28" s="1345">
        <v>9158.9</v>
      </c>
      <c r="I28" s="67"/>
    </row>
    <row r="29" spans="1:9" s="69" customFormat="1">
      <c r="A29" s="473"/>
      <c r="B29" s="1518" t="s">
        <v>1793</v>
      </c>
      <c r="C29" s="1344">
        <v>129.69999999999999</v>
      </c>
      <c r="D29" s="1344">
        <v>99.1</v>
      </c>
      <c r="E29" s="1344">
        <v>104.7</v>
      </c>
      <c r="F29" s="1344">
        <v>110.2</v>
      </c>
      <c r="G29" s="1344" t="s">
        <v>92</v>
      </c>
      <c r="H29" s="1345">
        <v>9350.2000000000007</v>
      </c>
      <c r="I29" s="67"/>
    </row>
    <row r="30" spans="1:9" s="69" customFormat="1">
      <c r="A30" s="473"/>
      <c r="B30" s="1518" t="s">
        <v>1787</v>
      </c>
      <c r="C30" s="1344">
        <v>118.1</v>
      </c>
      <c r="D30" s="1344">
        <v>103.8</v>
      </c>
      <c r="E30" s="1344">
        <v>104.5</v>
      </c>
      <c r="F30" s="1344">
        <v>112.3</v>
      </c>
      <c r="G30" s="1344">
        <v>107.9</v>
      </c>
      <c r="H30" s="1345">
        <v>27991.4</v>
      </c>
      <c r="I30" s="67"/>
    </row>
    <row r="31" spans="1:9" s="69" customFormat="1">
      <c r="A31" s="473"/>
      <c r="B31" s="1518" t="s">
        <v>1774</v>
      </c>
      <c r="C31" s="1511">
        <v>109.5</v>
      </c>
      <c r="D31" s="1511">
        <v>95.8</v>
      </c>
      <c r="E31" s="1511">
        <v>103.2</v>
      </c>
      <c r="F31" s="1511">
        <v>95.3</v>
      </c>
      <c r="G31" s="1511" t="s">
        <v>92</v>
      </c>
      <c r="H31" s="1345">
        <v>35253.599999999999</v>
      </c>
      <c r="I31" s="67"/>
    </row>
    <row r="32" spans="1:9" s="69" customFormat="1">
      <c r="A32" s="473"/>
      <c r="B32" s="1518" t="s">
        <v>1775</v>
      </c>
      <c r="C32" s="1511">
        <v>113</v>
      </c>
      <c r="D32" s="1511">
        <v>97.3</v>
      </c>
      <c r="E32" s="1511">
        <v>110.2</v>
      </c>
      <c r="F32" s="1511">
        <v>103.2</v>
      </c>
      <c r="G32" s="1511" t="s">
        <v>92</v>
      </c>
      <c r="H32" s="1345">
        <v>43367.199999999997</v>
      </c>
      <c r="I32" s="67"/>
    </row>
    <row r="33" spans="1:9" s="69" customFormat="1">
      <c r="A33" s="473"/>
      <c r="B33" s="1518" t="s">
        <v>1776</v>
      </c>
      <c r="C33" s="1344">
        <v>108.7</v>
      </c>
      <c r="D33" s="1344">
        <v>110.9</v>
      </c>
      <c r="E33" s="1344">
        <v>104.2</v>
      </c>
      <c r="F33" s="1344">
        <v>109.3</v>
      </c>
      <c r="G33" s="1344">
        <v>108.5</v>
      </c>
      <c r="H33" s="1345">
        <v>47588.5</v>
      </c>
      <c r="I33" s="67"/>
    </row>
    <row r="34" spans="1:9" s="69" customFormat="1">
      <c r="A34" s="473"/>
      <c r="B34" s="1192">
        <v>10</v>
      </c>
      <c r="C34" s="1718">
        <v>107.6</v>
      </c>
      <c r="D34" s="1718">
        <v>102.1</v>
      </c>
      <c r="E34" s="1718">
        <v>104.1</v>
      </c>
      <c r="F34" s="1718">
        <v>100.3</v>
      </c>
      <c r="G34" s="1718" t="s">
        <v>92</v>
      </c>
      <c r="H34" s="1739">
        <v>51888.1</v>
      </c>
      <c r="I34" s="67"/>
    </row>
    <row r="35" spans="1:9" s="69" customFormat="1">
      <c r="A35" s="473"/>
      <c r="B35" s="1192">
        <v>11</v>
      </c>
      <c r="C35" s="1718">
        <v>114.8</v>
      </c>
      <c r="D35" s="1718">
        <v>104.9</v>
      </c>
      <c r="E35" s="1718">
        <v>112.7</v>
      </c>
      <c r="F35" s="1718">
        <v>108.9</v>
      </c>
      <c r="G35" s="1718" t="s">
        <v>92</v>
      </c>
      <c r="H35" s="1739">
        <v>50381.2</v>
      </c>
      <c r="I35" s="67"/>
    </row>
    <row r="36" spans="1:9" s="69" customFormat="1">
      <c r="A36" s="473"/>
      <c r="B36" s="1192">
        <v>12</v>
      </c>
      <c r="C36" s="1718" t="s">
        <v>2090</v>
      </c>
      <c r="D36" s="1718" t="s">
        <v>1964</v>
      </c>
      <c r="E36" s="1718">
        <v>103.1</v>
      </c>
      <c r="F36" s="1718">
        <v>122.9</v>
      </c>
      <c r="G36" s="1718" t="s">
        <v>2089</v>
      </c>
      <c r="H36" s="1739">
        <v>-26327.8</v>
      </c>
      <c r="I36" s="67"/>
    </row>
    <row r="37" spans="1:9" s="69" customFormat="1">
      <c r="A37" s="473"/>
      <c r="B37" s="2082"/>
      <c r="C37" s="779"/>
      <c r="D37" s="779"/>
      <c r="E37" s="779"/>
      <c r="F37" s="779"/>
      <c r="G37" s="779"/>
      <c r="H37" s="2085"/>
      <c r="I37" s="67"/>
    </row>
    <row r="38" spans="1:9" s="69" customFormat="1">
      <c r="A38" s="473">
        <v>2022</v>
      </c>
      <c r="B38" s="1518" t="s">
        <v>1777</v>
      </c>
      <c r="C38" s="779">
        <v>118</v>
      </c>
      <c r="D38" s="779">
        <v>96</v>
      </c>
      <c r="E38" s="779">
        <v>120.8</v>
      </c>
      <c r="F38" s="779">
        <v>43.5</v>
      </c>
      <c r="G38" s="1511" t="s">
        <v>92</v>
      </c>
      <c r="H38" s="2085">
        <v>22291.599999999999</v>
      </c>
      <c r="I38" s="67"/>
    </row>
    <row r="39" spans="1:9" s="69" customFormat="1">
      <c r="A39" s="473"/>
      <c r="B39" s="1518" t="s">
        <v>1778</v>
      </c>
      <c r="C39" s="779">
        <v>117.3</v>
      </c>
      <c r="D39" s="779">
        <v>103.4</v>
      </c>
      <c r="E39" s="779">
        <v>121.2</v>
      </c>
      <c r="F39" s="779">
        <v>105.8</v>
      </c>
      <c r="G39" s="1511" t="s">
        <v>92</v>
      </c>
      <c r="H39" s="2085">
        <v>11264.1</v>
      </c>
      <c r="I39" s="67"/>
    </row>
    <row r="40" spans="1:9" s="69" customFormat="1">
      <c r="A40" s="473"/>
      <c r="B40" s="1518" t="s">
        <v>1779</v>
      </c>
      <c r="C40" s="779">
        <v>117.3</v>
      </c>
      <c r="D40" s="779">
        <v>118.2</v>
      </c>
      <c r="E40" s="779">
        <v>127.6</v>
      </c>
      <c r="F40" s="779">
        <v>141.4</v>
      </c>
      <c r="G40" s="1511" t="s">
        <v>92</v>
      </c>
      <c r="H40" s="2085" t="s">
        <v>92</v>
      </c>
      <c r="I40" s="67"/>
    </row>
    <row r="41" spans="1:9" s="67" customFormat="1">
      <c r="A41" s="2744" t="s">
        <v>1497</v>
      </c>
      <c r="B41" s="2744"/>
      <c r="C41" s="2744"/>
      <c r="D41" s="2744"/>
      <c r="E41" s="2744"/>
      <c r="F41" s="2744"/>
      <c r="G41" s="2744"/>
      <c r="H41" s="2744"/>
    </row>
    <row r="42" spans="1:9">
      <c r="A42" s="2468" t="s">
        <v>1498</v>
      </c>
      <c r="B42" s="2468"/>
      <c r="C42" s="2468"/>
      <c r="D42" s="2468"/>
      <c r="E42" s="2468"/>
      <c r="F42" s="2468"/>
      <c r="G42" s="2468"/>
      <c r="H42" s="2468"/>
    </row>
  </sheetData>
  <mergeCells count="20">
    <mergeCell ref="G3:G5"/>
    <mergeCell ref="E3:F3"/>
    <mergeCell ref="C3:D3"/>
    <mergeCell ref="A41:H41"/>
    <mergeCell ref="A42:H42"/>
    <mergeCell ref="A6:B6"/>
    <mergeCell ref="A8:B8"/>
    <mergeCell ref="A7:B7"/>
    <mergeCell ref="H6:H8"/>
    <mergeCell ref="H3:H5"/>
    <mergeCell ref="C6:D7"/>
    <mergeCell ref="E6:F7"/>
    <mergeCell ref="E4:F5"/>
    <mergeCell ref="G6:G7"/>
    <mergeCell ref="A1:D1"/>
    <mergeCell ref="A2:D2"/>
    <mergeCell ref="A3:B3"/>
    <mergeCell ref="A4:B4"/>
    <mergeCell ref="A5:B5"/>
    <mergeCell ref="C4:D5"/>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1:B33"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A3" sqref="A3"/>
    </sheetView>
  </sheetViews>
  <sheetFormatPr defaultColWidth="9" defaultRowHeight="14.25"/>
  <cols>
    <col min="1" max="1" width="16.875" style="925" customWidth="1"/>
    <col min="2" max="4" width="9.625" style="925" customWidth="1"/>
    <col min="5" max="5" width="8.625" style="925" customWidth="1"/>
    <col min="6" max="6" width="8.125" style="925" customWidth="1"/>
    <col min="7" max="7" width="7.5" style="925" customWidth="1"/>
    <col min="8" max="8" width="7.375" style="925" customWidth="1"/>
    <col min="9" max="9" width="8.625" style="925" customWidth="1"/>
    <col min="10" max="10" width="8.25" style="925" customWidth="1"/>
    <col min="11" max="11" width="8.5" style="925" customWidth="1"/>
    <col min="12" max="12" width="7.75" style="925" customWidth="1"/>
    <col min="13" max="13" width="7.875" style="925" customWidth="1"/>
    <col min="14" max="14" width="8.25" style="925" customWidth="1"/>
    <col min="15" max="16384" width="9" style="925"/>
  </cols>
  <sheetData>
    <row r="1" spans="1:14" ht="15" customHeight="1">
      <c r="A1" s="2129" t="s">
        <v>1708</v>
      </c>
      <c r="B1" s="2129"/>
      <c r="C1" s="2129"/>
      <c r="D1" s="2129"/>
      <c r="E1" s="2129"/>
      <c r="F1" s="2129"/>
      <c r="G1" s="2129"/>
      <c r="H1" s="2129"/>
      <c r="I1" s="4"/>
      <c r="M1" s="2157" t="s">
        <v>1</v>
      </c>
      <c r="N1" s="2157"/>
    </row>
    <row r="2" spans="1:14" s="214" customFormat="1" ht="15" customHeight="1">
      <c r="A2" s="2240" t="s">
        <v>1709</v>
      </c>
      <c r="B2" s="2240"/>
      <c r="C2" s="2240"/>
      <c r="D2" s="2240"/>
      <c r="E2" s="2240"/>
      <c r="F2" s="2240"/>
      <c r="G2" s="2240"/>
      <c r="M2" s="2157" t="s">
        <v>2</v>
      </c>
      <c r="N2" s="2157"/>
    </row>
    <row r="3" spans="1:14" s="121" customFormat="1" ht="15.75" customHeight="1">
      <c r="A3" s="316"/>
      <c r="B3" s="2497" t="s">
        <v>2048</v>
      </c>
      <c r="C3" s="2782"/>
      <c r="D3" s="2783"/>
      <c r="E3" s="2138" t="s">
        <v>2049</v>
      </c>
      <c r="F3" s="2188"/>
      <c r="G3" s="2188"/>
      <c r="H3" s="2188"/>
      <c r="I3" s="2188"/>
      <c r="J3" s="2188"/>
      <c r="K3" s="2188"/>
      <c r="L3" s="2188"/>
      <c r="M3" s="2188"/>
      <c r="N3" s="2188"/>
    </row>
    <row r="4" spans="1:14" s="1083" customFormat="1" ht="15.75" customHeight="1">
      <c r="A4" s="1082"/>
      <c r="B4" s="2496" t="s">
        <v>2051</v>
      </c>
      <c r="C4" s="2593"/>
      <c r="D4" s="2603"/>
      <c r="E4" s="2582" t="s">
        <v>2050</v>
      </c>
      <c r="F4" s="2593"/>
      <c r="G4" s="2593"/>
      <c r="H4" s="2593"/>
      <c r="I4" s="2593"/>
      <c r="J4" s="2593"/>
      <c r="K4" s="2593"/>
      <c r="L4" s="2593"/>
      <c r="M4" s="2593"/>
      <c r="N4" s="2593"/>
    </row>
    <row r="5" spans="1:14" s="121" customFormat="1" ht="10.5" customHeight="1">
      <c r="A5" s="114"/>
      <c r="B5" s="2296" t="s">
        <v>519</v>
      </c>
      <c r="C5" s="2296" t="s">
        <v>1382</v>
      </c>
      <c r="D5" s="2296" t="s">
        <v>1383</v>
      </c>
      <c r="E5" s="2361" t="s">
        <v>1152</v>
      </c>
      <c r="F5" s="2199" t="s">
        <v>734</v>
      </c>
      <c r="G5" s="2204" t="s">
        <v>1151</v>
      </c>
      <c r="H5" s="348"/>
      <c r="I5" s="2199" t="s">
        <v>1384</v>
      </c>
      <c r="J5" s="2361" t="s">
        <v>1152</v>
      </c>
      <c r="K5" s="2199" t="s">
        <v>734</v>
      </c>
      <c r="L5" s="2204" t="s">
        <v>1151</v>
      </c>
      <c r="M5" s="348"/>
      <c r="N5" s="2222" t="s">
        <v>1384</v>
      </c>
    </row>
    <row r="6" spans="1:14" s="121" customFormat="1" ht="26.25" customHeight="1">
      <c r="A6" s="318" t="s">
        <v>285</v>
      </c>
      <c r="B6" s="2158"/>
      <c r="C6" s="2158"/>
      <c r="D6" s="2158"/>
      <c r="E6" s="2518"/>
      <c r="F6" s="2250"/>
      <c r="G6" s="2243"/>
      <c r="H6" s="370" t="s">
        <v>1482</v>
      </c>
      <c r="I6" s="2250"/>
      <c r="J6" s="2518"/>
      <c r="K6" s="2250"/>
      <c r="L6" s="2243"/>
      <c r="M6" s="370" t="s">
        <v>1502</v>
      </c>
      <c r="N6" s="2243"/>
    </row>
    <row r="7" spans="1:14" s="121" customFormat="1" ht="15" customHeight="1">
      <c r="A7" s="981" t="s">
        <v>286</v>
      </c>
      <c r="B7" s="2127" t="s">
        <v>731</v>
      </c>
      <c r="C7" s="2127" t="s">
        <v>732</v>
      </c>
      <c r="D7" s="2127" t="s">
        <v>733</v>
      </c>
      <c r="E7" s="2356" t="s">
        <v>660</v>
      </c>
      <c r="F7" s="2248" t="s">
        <v>735</v>
      </c>
      <c r="G7" s="2248" t="s">
        <v>736</v>
      </c>
      <c r="H7" s="2248" t="s">
        <v>1385</v>
      </c>
      <c r="I7" s="2248" t="s">
        <v>1386</v>
      </c>
      <c r="J7" s="2356" t="s">
        <v>660</v>
      </c>
      <c r="K7" s="2248" t="s">
        <v>735</v>
      </c>
      <c r="L7" s="2248" t="s">
        <v>736</v>
      </c>
      <c r="M7" s="2248" t="s">
        <v>1387</v>
      </c>
      <c r="N7" s="2208" t="s">
        <v>1386</v>
      </c>
    </row>
    <row r="8" spans="1:14" s="121" customFormat="1" ht="11.25" customHeight="1">
      <c r="A8" s="468"/>
      <c r="B8" s="2130"/>
      <c r="C8" s="2130"/>
      <c r="D8" s="2130"/>
      <c r="E8" s="2727"/>
      <c r="F8" s="2252"/>
      <c r="G8" s="2252"/>
      <c r="H8" s="2252"/>
      <c r="I8" s="2252"/>
      <c r="J8" s="2727"/>
      <c r="K8" s="2252"/>
      <c r="L8" s="2252"/>
      <c r="M8" s="2252"/>
      <c r="N8" s="2629"/>
    </row>
    <row r="9" spans="1:14" s="203" customFormat="1" ht="11.25" customHeight="1">
      <c r="A9" s="318"/>
      <c r="B9" s="2138" t="s">
        <v>727</v>
      </c>
      <c r="C9" s="2159"/>
      <c r="D9" s="2599"/>
      <c r="E9" s="2138" t="s">
        <v>728</v>
      </c>
      <c r="F9" s="2159"/>
      <c r="G9" s="2159"/>
      <c r="H9" s="2159"/>
      <c r="I9" s="2728"/>
      <c r="J9" s="2222" t="s">
        <v>729</v>
      </c>
      <c r="K9" s="2159"/>
      <c r="L9" s="2159"/>
      <c r="M9" s="2159"/>
      <c r="N9" s="2159"/>
    </row>
    <row r="10" spans="1:14" s="245" customFormat="1" ht="11.25" customHeight="1">
      <c r="A10" s="820"/>
      <c r="B10" s="2131" t="s">
        <v>1466</v>
      </c>
      <c r="C10" s="2151"/>
      <c r="D10" s="2152"/>
      <c r="E10" s="2131" t="s">
        <v>730</v>
      </c>
      <c r="F10" s="2151"/>
      <c r="G10" s="2151"/>
      <c r="H10" s="2151"/>
      <c r="I10" s="2152"/>
      <c r="J10" s="2180" t="s">
        <v>694</v>
      </c>
      <c r="K10" s="2153"/>
      <c r="L10" s="2153"/>
      <c r="M10" s="2153"/>
      <c r="N10" s="2153"/>
    </row>
    <row r="11" spans="1:14" s="121" customFormat="1" ht="15" customHeight="1">
      <c r="A11" s="712" t="s">
        <v>95</v>
      </c>
      <c r="B11" s="821">
        <v>38080.411</v>
      </c>
      <c r="C11" s="821">
        <v>22751.998</v>
      </c>
      <c r="D11" s="821">
        <v>15328.413</v>
      </c>
      <c r="E11" s="749">
        <v>168324</v>
      </c>
      <c r="F11" s="749">
        <v>331511</v>
      </c>
      <c r="G11" s="749">
        <v>519517</v>
      </c>
      <c r="H11" s="749">
        <v>1306</v>
      </c>
      <c r="I11" s="749">
        <v>-188006</v>
      </c>
      <c r="J11" s="822">
        <v>4.4107000000000003</v>
      </c>
      <c r="K11" s="822">
        <v>8.6868999999999996</v>
      </c>
      <c r="L11" s="822">
        <v>13.6134</v>
      </c>
      <c r="M11" s="822">
        <v>3.9394999999999998</v>
      </c>
      <c r="N11" s="823">
        <v>-4.9264999999999999</v>
      </c>
    </row>
    <row r="12" spans="1:14" s="121" customFormat="1" ht="15" customHeight="1">
      <c r="A12" s="1084" t="s">
        <v>96</v>
      </c>
      <c r="B12" s="738"/>
      <c r="C12" s="738"/>
      <c r="D12" s="738"/>
      <c r="E12" s="738"/>
      <c r="F12" s="738"/>
      <c r="G12" s="738"/>
      <c r="H12" s="738"/>
      <c r="I12" s="738"/>
      <c r="J12" s="880"/>
      <c r="K12" s="880"/>
      <c r="L12" s="880"/>
      <c r="M12" s="880"/>
      <c r="N12" s="881"/>
    </row>
    <row r="13" spans="1:14" s="121" customFormat="1" ht="15" customHeight="1">
      <c r="A13" s="714" t="s">
        <v>97</v>
      </c>
      <c r="B13" s="308">
        <v>2880.4319999999998</v>
      </c>
      <c r="C13" s="308">
        <v>1961.0260000000001</v>
      </c>
      <c r="D13" s="824">
        <v>919.40599999999995</v>
      </c>
      <c r="E13" s="389">
        <v>12769</v>
      </c>
      <c r="F13" s="389">
        <v>24431</v>
      </c>
      <c r="G13" s="389">
        <v>40362</v>
      </c>
      <c r="H13" s="389">
        <v>111</v>
      </c>
      <c r="I13" s="389">
        <v>-15931</v>
      </c>
      <c r="J13" s="390">
        <v>4.4275000000000002</v>
      </c>
      <c r="K13" s="390">
        <v>8.4711999999999996</v>
      </c>
      <c r="L13" s="390">
        <v>13.995100000000001</v>
      </c>
      <c r="M13" s="390">
        <v>4.5434000000000001</v>
      </c>
      <c r="N13" s="391">
        <v>-5.5239000000000003</v>
      </c>
    </row>
    <row r="14" spans="1:14" s="121" customFormat="1" ht="15" customHeight="1">
      <c r="A14" s="714" t="s">
        <v>98</v>
      </c>
      <c r="B14" s="308">
        <v>2047.9</v>
      </c>
      <c r="C14" s="308">
        <v>1194.02</v>
      </c>
      <c r="D14" s="824">
        <v>853.88</v>
      </c>
      <c r="E14" s="389">
        <v>8578</v>
      </c>
      <c r="F14" s="389">
        <v>16709</v>
      </c>
      <c r="G14" s="389">
        <v>28272</v>
      </c>
      <c r="H14" s="389">
        <v>93</v>
      </c>
      <c r="I14" s="389">
        <v>-11563</v>
      </c>
      <c r="J14" s="390">
        <v>4.1759000000000004</v>
      </c>
      <c r="K14" s="390">
        <v>8.1341999999999999</v>
      </c>
      <c r="L14" s="390">
        <v>13.763299999999999</v>
      </c>
      <c r="M14" s="390">
        <v>5.5659000000000001</v>
      </c>
      <c r="N14" s="391">
        <v>-5.6291000000000002</v>
      </c>
    </row>
    <row r="15" spans="1:14" s="121" customFormat="1" ht="15" customHeight="1">
      <c r="A15" s="714" t="s">
        <v>99</v>
      </c>
      <c r="B15" s="308">
        <v>2076.3820000000001</v>
      </c>
      <c r="C15" s="308">
        <v>963.65700000000004</v>
      </c>
      <c r="D15" s="824">
        <v>1112.7249999999999</v>
      </c>
      <c r="E15" s="389">
        <v>9014</v>
      </c>
      <c r="F15" s="389">
        <v>16641</v>
      </c>
      <c r="G15" s="389">
        <v>30617</v>
      </c>
      <c r="H15" s="389">
        <v>77</v>
      </c>
      <c r="I15" s="389">
        <v>-13976</v>
      </c>
      <c r="J15" s="390">
        <v>4.3204000000000002</v>
      </c>
      <c r="K15" s="390">
        <v>7.9759000000000002</v>
      </c>
      <c r="L15" s="390">
        <v>14.6745</v>
      </c>
      <c r="M15" s="390">
        <v>4.6271000000000004</v>
      </c>
      <c r="N15" s="391">
        <v>-6.6985999999999999</v>
      </c>
    </row>
    <row r="16" spans="1:14" s="121" customFormat="1" ht="15" customHeight="1">
      <c r="A16" s="714" t="s">
        <v>100</v>
      </c>
      <c r="B16" s="308">
        <v>999.20500000000004</v>
      </c>
      <c r="C16" s="308">
        <v>644.62599999999998</v>
      </c>
      <c r="D16" s="824">
        <v>354.57900000000001</v>
      </c>
      <c r="E16" s="389">
        <v>4100</v>
      </c>
      <c r="F16" s="389">
        <v>7925</v>
      </c>
      <c r="G16" s="389">
        <v>13831</v>
      </c>
      <c r="H16" s="389">
        <v>25</v>
      </c>
      <c r="I16" s="389">
        <v>-5906</v>
      </c>
      <c r="J16" s="390">
        <v>4.0871000000000004</v>
      </c>
      <c r="K16" s="390">
        <v>7.9001000000000001</v>
      </c>
      <c r="L16" s="390">
        <v>13.787599999999999</v>
      </c>
      <c r="M16" s="390">
        <v>3.1545999999999998</v>
      </c>
      <c r="N16" s="391">
        <v>-5.8875000000000002</v>
      </c>
    </row>
    <row r="17" spans="1:14" s="121" customFormat="1" ht="15" customHeight="1">
      <c r="A17" s="714" t="s">
        <v>101</v>
      </c>
      <c r="B17" s="308">
        <v>2416.902</v>
      </c>
      <c r="C17" s="308">
        <v>1499.6969999999999</v>
      </c>
      <c r="D17" s="824">
        <v>917.20500000000004</v>
      </c>
      <c r="E17" s="389">
        <v>10393</v>
      </c>
      <c r="F17" s="389">
        <v>19567</v>
      </c>
      <c r="G17" s="389">
        <v>38015</v>
      </c>
      <c r="H17" s="389">
        <v>71</v>
      </c>
      <c r="I17" s="389">
        <v>-18448</v>
      </c>
      <c r="J17" s="390">
        <v>4.2826000000000004</v>
      </c>
      <c r="K17" s="390">
        <v>8.0629000000000008</v>
      </c>
      <c r="L17" s="390">
        <v>15.6646</v>
      </c>
      <c r="M17" s="390">
        <v>3.6286</v>
      </c>
      <c r="N17" s="391">
        <v>-7.6017999999999999</v>
      </c>
    </row>
    <row r="18" spans="1:14" s="121" customFormat="1" ht="15" customHeight="1">
      <c r="A18" s="714" t="s">
        <v>102</v>
      </c>
      <c r="B18" s="308">
        <v>3407.7269999999999</v>
      </c>
      <c r="C18" s="308">
        <v>1634.837</v>
      </c>
      <c r="D18" s="824">
        <v>1772.89</v>
      </c>
      <c r="E18" s="389">
        <v>16648</v>
      </c>
      <c r="F18" s="389">
        <v>33285</v>
      </c>
      <c r="G18" s="389">
        <v>40725</v>
      </c>
      <c r="H18" s="389">
        <v>100</v>
      </c>
      <c r="I18" s="389">
        <v>-7440</v>
      </c>
      <c r="J18" s="390">
        <v>4.8842999999999996</v>
      </c>
      <c r="K18" s="390">
        <v>9.7652999999999999</v>
      </c>
      <c r="L18" s="390">
        <v>11.9481</v>
      </c>
      <c r="M18" s="390">
        <v>3.0044</v>
      </c>
      <c r="N18" s="391">
        <v>-2.1827999999999999</v>
      </c>
    </row>
    <row r="19" spans="1:14" s="121" customFormat="1" ht="15" customHeight="1">
      <c r="A19" s="714" t="s">
        <v>103</v>
      </c>
      <c r="B19" s="308">
        <v>5419.7209999999995</v>
      </c>
      <c r="C19" s="308">
        <v>3493.134</v>
      </c>
      <c r="D19" s="824">
        <v>1926.587</v>
      </c>
      <c r="E19" s="389">
        <v>24974</v>
      </c>
      <c r="F19" s="389">
        <v>53938</v>
      </c>
      <c r="G19" s="389">
        <v>73477</v>
      </c>
      <c r="H19" s="389">
        <v>183</v>
      </c>
      <c r="I19" s="389">
        <v>-19539</v>
      </c>
      <c r="J19" s="390">
        <v>4.6078000000000001</v>
      </c>
      <c r="K19" s="390">
        <v>9.9517000000000007</v>
      </c>
      <c r="L19" s="390">
        <v>13.556699999999999</v>
      </c>
      <c r="M19" s="390">
        <v>3.3927999999999998</v>
      </c>
      <c r="N19" s="391">
        <v>-3.605</v>
      </c>
    </row>
    <row r="20" spans="1:14" s="121" customFormat="1" ht="15" customHeight="1">
      <c r="A20" s="714" t="s">
        <v>104</v>
      </c>
      <c r="B20" s="308">
        <v>969.41</v>
      </c>
      <c r="C20" s="308">
        <v>513.62300000000005</v>
      </c>
      <c r="D20" s="824">
        <v>455.78699999999998</v>
      </c>
      <c r="E20" s="389">
        <v>3881</v>
      </c>
      <c r="F20" s="389">
        <v>7285</v>
      </c>
      <c r="G20" s="389">
        <v>13186</v>
      </c>
      <c r="H20" s="389">
        <v>29</v>
      </c>
      <c r="I20" s="389">
        <v>-5901</v>
      </c>
      <c r="J20" s="390">
        <v>3.9874999999999998</v>
      </c>
      <c r="K20" s="390">
        <v>7.4848999999999997</v>
      </c>
      <c r="L20" s="390">
        <v>13.547800000000001</v>
      </c>
      <c r="M20" s="390">
        <v>3.9807999999999999</v>
      </c>
      <c r="N20" s="391">
        <v>-6.0629</v>
      </c>
    </row>
    <row r="21" spans="1:14" s="121" customFormat="1" ht="15" customHeight="1">
      <c r="A21" s="714" t="s">
        <v>105</v>
      </c>
      <c r="B21" s="308">
        <v>2110.694</v>
      </c>
      <c r="C21" s="308">
        <v>874.01700000000005</v>
      </c>
      <c r="D21" s="824">
        <v>1236.6769999999999</v>
      </c>
      <c r="E21" s="389">
        <v>9250</v>
      </c>
      <c r="F21" s="389">
        <v>17929</v>
      </c>
      <c r="G21" s="389">
        <v>26500</v>
      </c>
      <c r="H21" s="389">
        <v>73</v>
      </c>
      <c r="I21" s="389">
        <v>-8571</v>
      </c>
      <c r="J21" s="390">
        <v>4.3723000000000001</v>
      </c>
      <c r="K21" s="390">
        <v>8.4748000000000001</v>
      </c>
      <c r="L21" s="390">
        <v>12.5261</v>
      </c>
      <c r="M21" s="390">
        <v>4.0716000000000001</v>
      </c>
      <c r="N21" s="391">
        <v>-4.0514000000000001</v>
      </c>
    </row>
    <row r="22" spans="1:14" s="121" customFormat="1" ht="15" customHeight="1">
      <c r="A22" s="714" t="s">
        <v>106</v>
      </c>
      <c r="B22" s="308">
        <v>1165.2619999999999</v>
      </c>
      <c r="C22" s="308">
        <v>708.83600000000001</v>
      </c>
      <c r="D22" s="824">
        <v>456.42599999999999</v>
      </c>
      <c r="E22" s="389">
        <v>5011</v>
      </c>
      <c r="F22" s="389">
        <v>10112</v>
      </c>
      <c r="G22" s="389">
        <v>16725</v>
      </c>
      <c r="H22" s="389">
        <v>48</v>
      </c>
      <c r="I22" s="389">
        <v>-6613</v>
      </c>
      <c r="J22" s="390">
        <v>4.2850000000000001</v>
      </c>
      <c r="K22" s="390">
        <v>8.6469000000000005</v>
      </c>
      <c r="L22" s="390">
        <v>14.3018</v>
      </c>
      <c r="M22" s="390">
        <v>4.7468000000000004</v>
      </c>
      <c r="N22" s="391">
        <v>-5.6548999999999996</v>
      </c>
    </row>
    <row r="23" spans="1:14" s="121" customFormat="1" ht="15" customHeight="1">
      <c r="A23" s="714" t="s">
        <v>107</v>
      </c>
      <c r="B23" s="308">
        <v>2346.982</v>
      </c>
      <c r="C23" s="308">
        <v>1476.2370000000001</v>
      </c>
      <c r="D23" s="824">
        <v>870.745</v>
      </c>
      <c r="E23" s="389">
        <v>11090</v>
      </c>
      <c r="F23" s="389">
        <v>23335</v>
      </c>
      <c r="G23" s="389">
        <v>28072</v>
      </c>
      <c r="H23" s="389">
        <v>95</v>
      </c>
      <c r="I23" s="389">
        <v>-4737</v>
      </c>
      <c r="J23" s="390">
        <v>4.7271000000000001</v>
      </c>
      <c r="K23" s="390">
        <v>9.9464000000000006</v>
      </c>
      <c r="L23" s="390">
        <v>11.9656</v>
      </c>
      <c r="M23" s="390">
        <v>4.0711000000000004</v>
      </c>
      <c r="N23" s="391">
        <v>-2.0190999999999999</v>
      </c>
    </row>
    <row r="24" spans="1:14" s="121" customFormat="1" ht="15" customHeight="1">
      <c r="A24" s="714" t="s">
        <v>108</v>
      </c>
      <c r="B24" s="308">
        <v>4455.8770000000004</v>
      </c>
      <c r="C24" s="308">
        <v>3399.498</v>
      </c>
      <c r="D24" s="824">
        <v>1056.3789999999999</v>
      </c>
      <c r="E24" s="389">
        <v>19088</v>
      </c>
      <c r="F24" s="389">
        <v>34736</v>
      </c>
      <c r="G24" s="389">
        <v>66152</v>
      </c>
      <c r="H24" s="389">
        <v>154</v>
      </c>
      <c r="I24" s="389">
        <v>-31416</v>
      </c>
      <c r="J24" s="390">
        <v>4.2676999999999996</v>
      </c>
      <c r="K24" s="390">
        <v>7.7662000000000004</v>
      </c>
      <c r="L24" s="390">
        <v>14.7902</v>
      </c>
      <c r="M24" s="390">
        <v>4.4333999999999998</v>
      </c>
      <c r="N24" s="391">
        <v>-7.0239000000000003</v>
      </c>
    </row>
    <row r="25" spans="1:14" s="121" customFormat="1" ht="15" customHeight="1">
      <c r="A25" s="714" t="s">
        <v>109</v>
      </c>
      <c r="B25" s="308">
        <v>1212.5640000000001</v>
      </c>
      <c r="C25" s="308">
        <v>549.43200000000002</v>
      </c>
      <c r="D25" s="824">
        <v>663.13199999999995</v>
      </c>
      <c r="E25" s="389">
        <v>4981</v>
      </c>
      <c r="F25" s="389">
        <v>8717</v>
      </c>
      <c r="G25" s="389">
        <v>18400</v>
      </c>
      <c r="H25" s="389">
        <v>23</v>
      </c>
      <c r="I25" s="389">
        <v>-9683</v>
      </c>
      <c r="J25" s="390">
        <v>4.0891999999999999</v>
      </c>
      <c r="K25" s="390">
        <v>7.1562999999999999</v>
      </c>
      <c r="L25" s="390">
        <v>15.105600000000001</v>
      </c>
      <c r="M25" s="390">
        <v>2.6385000000000001</v>
      </c>
      <c r="N25" s="391">
        <v>-7.9493</v>
      </c>
    </row>
    <row r="26" spans="1:14" s="121" customFormat="1" ht="15" customHeight="1">
      <c r="A26" s="767" t="s">
        <v>110</v>
      </c>
      <c r="B26" s="395">
        <v>1405.3589999999999</v>
      </c>
      <c r="C26" s="395">
        <v>828.32100000000003</v>
      </c>
      <c r="D26" s="825">
        <v>577.03800000000001</v>
      </c>
      <c r="E26" s="756">
        <v>5605</v>
      </c>
      <c r="F26" s="756">
        <v>10539</v>
      </c>
      <c r="G26" s="756">
        <v>18839</v>
      </c>
      <c r="H26" s="756">
        <v>51</v>
      </c>
      <c r="I26" s="756">
        <v>-8300</v>
      </c>
      <c r="J26" s="397">
        <v>3.9733999999999998</v>
      </c>
      <c r="K26" s="397">
        <v>7.4710999999999999</v>
      </c>
      <c r="L26" s="397">
        <v>13.354900000000001</v>
      </c>
      <c r="M26" s="397">
        <v>4.8391999999999999</v>
      </c>
      <c r="N26" s="398">
        <v>-5.8837999999999999</v>
      </c>
    </row>
    <row r="27" spans="1:14" s="121" customFormat="1" ht="15" customHeight="1">
      <c r="A27" s="714" t="s">
        <v>111</v>
      </c>
      <c r="B27" s="308">
        <v>3489.0740000000001</v>
      </c>
      <c r="C27" s="308">
        <v>1869.152</v>
      </c>
      <c r="D27" s="824">
        <v>1619.922</v>
      </c>
      <c r="E27" s="389">
        <v>15916</v>
      </c>
      <c r="F27" s="389">
        <v>33512</v>
      </c>
      <c r="G27" s="389">
        <v>43096</v>
      </c>
      <c r="H27" s="389">
        <v>126</v>
      </c>
      <c r="I27" s="389">
        <v>-9584</v>
      </c>
      <c r="J27" s="390">
        <v>4.5586000000000002</v>
      </c>
      <c r="K27" s="390">
        <v>9.5983999999999998</v>
      </c>
      <c r="L27" s="390">
        <v>12.343400000000001</v>
      </c>
      <c r="M27" s="390">
        <v>3.7597999999999998</v>
      </c>
      <c r="N27" s="391">
        <v>-2.7450000000000001</v>
      </c>
    </row>
    <row r="28" spans="1:14" s="121" customFormat="1" ht="15" customHeight="1">
      <c r="A28" s="714" t="s">
        <v>112</v>
      </c>
      <c r="B28" s="308">
        <v>1676.92</v>
      </c>
      <c r="C28" s="308">
        <v>1141.885</v>
      </c>
      <c r="D28" s="824">
        <v>535.03499999999997</v>
      </c>
      <c r="E28" s="389">
        <v>7026</v>
      </c>
      <c r="F28" s="389">
        <v>12850</v>
      </c>
      <c r="G28" s="389">
        <v>23248</v>
      </c>
      <c r="H28" s="389">
        <v>47</v>
      </c>
      <c r="I28" s="389">
        <v>-10398</v>
      </c>
      <c r="J28" s="390">
        <v>4.1772</v>
      </c>
      <c r="K28" s="390">
        <v>7.6397000000000004</v>
      </c>
      <c r="L28" s="390">
        <v>13.8216</v>
      </c>
      <c r="M28" s="390">
        <v>3.6576</v>
      </c>
      <c r="N28" s="391">
        <v>-6.1818999999999997</v>
      </c>
    </row>
    <row r="29" spans="1:14" s="67" customFormat="1" ht="15" customHeight="1">
      <c r="A29" s="230" t="s">
        <v>1503</v>
      </c>
      <c r="B29" s="230"/>
      <c r="C29" s="230"/>
      <c r="D29" s="230"/>
      <c r="E29" s="230"/>
      <c r="F29" s="230"/>
      <c r="G29" s="230"/>
      <c r="H29" s="230"/>
      <c r="I29" s="230"/>
      <c r="J29" s="230"/>
      <c r="K29" s="230"/>
      <c r="L29" s="230"/>
      <c r="M29" s="230"/>
      <c r="N29" s="114"/>
    </row>
    <row r="30" spans="1:14" s="214" customFormat="1" ht="15" customHeight="1">
      <c r="A30" s="846" t="s">
        <v>1504</v>
      </c>
      <c r="B30" s="1085"/>
      <c r="C30" s="1085"/>
      <c r="D30" s="1085"/>
      <c r="E30" s="1085"/>
      <c r="F30" s="1085"/>
      <c r="G30" s="1085"/>
      <c r="H30" s="1085"/>
      <c r="I30" s="1085"/>
      <c r="J30" s="1085"/>
      <c r="K30" s="1085"/>
      <c r="L30" s="229"/>
      <c r="M30" s="229"/>
      <c r="N30" s="229"/>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A4" sqref="A4"/>
    </sheetView>
  </sheetViews>
  <sheetFormatPr defaultColWidth="9" defaultRowHeight="14.25"/>
  <cols>
    <col min="1" max="1" width="19.75" style="925" customWidth="1"/>
    <col min="2" max="2" width="14.125" style="925" customWidth="1"/>
    <col min="3" max="3" width="14.25" style="925" customWidth="1"/>
    <col min="4" max="4" width="14.75" style="925" customWidth="1"/>
    <col min="5" max="5" width="13.5" style="925" customWidth="1"/>
    <col min="6" max="6" width="14.625" style="925" customWidth="1"/>
    <col min="7" max="7" width="13.5" style="925" customWidth="1"/>
    <col min="8" max="8" width="12.125" style="925" customWidth="1"/>
    <col min="9" max="11" width="9.625" style="925" customWidth="1"/>
    <col min="12" max="16384" width="9" style="925"/>
  </cols>
  <sheetData>
    <row r="1" spans="1:8" ht="15" customHeight="1">
      <c r="A1" s="860" t="s">
        <v>1710</v>
      </c>
      <c r="B1" s="7"/>
      <c r="G1" s="1702" t="s">
        <v>1</v>
      </c>
    </row>
    <row r="2" spans="1:8" s="214" customFormat="1" ht="15" customHeight="1">
      <c r="A2" s="979" t="s">
        <v>1711</v>
      </c>
      <c r="B2" s="158"/>
      <c r="F2" s="925"/>
      <c r="G2" s="1703" t="s">
        <v>2</v>
      </c>
    </row>
    <row r="3" spans="1:8" s="121" customFormat="1" ht="9" customHeight="1">
      <c r="A3" s="361"/>
      <c r="B3" s="2138" t="s">
        <v>2052</v>
      </c>
      <c r="C3" s="2159"/>
      <c r="D3" s="2599"/>
      <c r="E3" s="2155" t="s">
        <v>739</v>
      </c>
      <c r="F3" s="2155" t="s">
        <v>2054</v>
      </c>
      <c r="G3" s="2138" t="s">
        <v>2056</v>
      </c>
      <c r="H3" s="2159"/>
    </row>
    <row r="4" spans="1:8" s="121" customFormat="1" ht="15" customHeight="1">
      <c r="A4" s="468"/>
      <c r="B4" s="2160"/>
      <c r="C4" s="2161"/>
      <c r="D4" s="2524"/>
      <c r="E4" s="2158"/>
      <c r="F4" s="2158"/>
      <c r="G4" s="2160"/>
      <c r="H4" s="2161"/>
    </row>
    <row r="5" spans="1:8" s="121" customFormat="1" ht="15" customHeight="1">
      <c r="A5" s="468"/>
      <c r="B5" s="2131" t="s">
        <v>2053</v>
      </c>
      <c r="C5" s="2517"/>
      <c r="D5" s="2133"/>
      <c r="E5" s="2158"/>
      <c r="F5" s="2158"/>
      <c r="G5" s="2131" t="s">
        <v>2057</v>
      </c>
      <c r="H5" s="2517"/>
    </row>
    <row r="6" spans="1:8" s="121" customFormat="1" ht="12" customHeight="1">
      <c r="A6" s="468"/>
      <c r="B6" s="2134"/>
      <c r="C6" s="2517"/>
      <c r="D6" s="2133"/>
      <c r="E6" s="2158"/>
      <c r="F6" s="2158"/>
      <c r="G6" s="2582"/>
      <c r="H6" s="2593"/>
    </row>
    <row r="7" spans="1:8" s="121" customFormat="1" ht="15.75" customHeight="1">
      <c r="A7" s="318" t="s">
        <v>285</v>
      </c>
      <c r="B7" s="2138" t="s">
        <v>740</v>
      </c>
      <c r="C7" s="2599"/>
      <c r="D7" s="2435" t="s">
        <v>1390</v>
      </c>
      <c r="E7" s="2127" t="s">
        <v>1106</v>
      </c>
      <c r="F7" s="2158"/>
      <c r="G7" s="2155" t="s">
        <v>1105</v>
      </c>
      <c r="H7" s="2138" t="s">
        <v>1799</v>
      </c>
    </row>
    <row r="8" spans="1:8" s="121" customFormat="1" ht="13.5" customHeight="1">
      <c r="A8" s="981" t="s">
        <v>286</v>
      </c>
      <c r="B8" s="2160"/>
      <c r="C8" s="2524"/>
      <c r="D8" s="2158"/>
      <c r="E8" s="2128"/>
      <c r="F8" s="2131" t="s">
        <v>2055</v>
      </c>
      <c r="G8" s="2158"/>
      <c r="H8" s="2160"/>
    </row>
    <row r="9" spans="1:8" s="121" customFormat="1" ht="17.25" customHeight="1">
      <c r="A9" s="468"/>
      <c r="B9" s="2131" t="s">
        <v>741</v>
      </c>
      <c r="C9" s="2133"/>
      <c r="D9" s="2158"/>
      <c r="E9" s="2128"/>
      <c r="F9" s="2131"/>
      <c r="G9" s="2127" t="s">
        <v>737</v>
      </c>
      <c r="H9" s="2131" t="s">
        <v>738</v>
      </c>
    </row>
    <row r="10" spans="1:8" s="121" customFormat="1" ht="20.25" customHeight="1">
      <c r="A10" s="468"/>
      <c r="B10" s="2135"/>
      <c r="C10" s="2137"/>
      <c r="D10" s="2152" t="s">
        <v>1391</v>
      </c>
      <c r="E10" s="2130"/>
      <c r="F10" s="2131"/>
      <c r="G10" s="2511"/>
      <c r="H10" s="2135"/>
    </row>
    <row r="11" spans="1:8" s="121" customFormat="1" ht="13.5" customHeight="1">
      <c r="A11" s="468"/>
      <c r="B11" s="529" t="s">
        <v>1388</v>
      </c>
      <c r="C11" s="2784" t="s">
        <v>1798</v>
      </c>
      <c r="D11" s="2133"/>
      <c r="E11" s="290" t="s">
        <v>742</v>
      </c>
      <c r="F11" s="2131"/>
      <c r="G11" s="2203" t="s">
        <v>1388</v>
      </c>
      <c r="H11" s="2715"/>
    </row>
    <row r="12" spans="1:8" s="121" customFormat="1" ht="13.5" customHeight="1">
      <c r="A12" s="468"/>
      <c r="B12" s="983" t="s">
        <v>624</v>
      </c>
      <c r="C12" s="2785"/>
      <c r="D12" s="2603"/>
      <c r="E12" s="918" t="s">
        <v>598</v>
      </c>
      <c r="F12" s="2180"/>
      <c r="G12" s="2386" t="s">
        <v>624</v>
      </c>
      <c r="H12" s="2593"/>
    </row>
    <row r="13" spans="1:8" s="121" customFormat="1" ht="15" customHeight="1">
      <c r="A13" s="712" t="s">
        <v>95</v>
      </c>
      <c r="B13" s="826">
        <v>902.1</v>
      </c>
      <c r="C13" s="826">
        <v>100.8</v>
      </c>
      <c r="D13" s="826">
        <v>5.4</v>
      </c>
      <c r="E13" s="826">
        <v>86.6</v>
      </c>
      <c r="F13" s="749">
        <v>10</v>
      </c>
      <c r="G13" s="826">
        <v>111.8</v>
      </c>
      <c r="H13" s="827">
        <v>131.5</v>
      </c>
    </row>
    <row r="14" spans="1:8" s="121" customFormat="1" ht="15" customHeight="1">
      <c r="A14" s="1084" t="s">
        <v>96</v>
      </c>
      <c r="B14" s="647"/>
      <c r="C14" s="647"/>
      <c r="D14" s="647"/>
      <c r="E14" s="647"/>
      <c r="F14" s="828"/>
      <c r="G14" s="647"/>
      <c r="H14" s="572"/>
    </row>
    <row r="15" spans="1:8" s="121" customFormat="1" ht="15" customHeight="1">
      <c r="A15" s="714" t="s">
        <v>97</v>
      </c>
      <c r="B15" s="308">
        <v>59.5</v>
      </c>
      <c r="C15" s="308">
        <v>101.3</v>
      </c>
      <c r="D15" s="308">
        <v>4.8</v>
      </c>
      <c r="E15" s="308">
        <v>85.8</v>
      </c>
      <c r="F15" s="389">
        <v>5</v>
      </c>
      <c r="G15" s="308">
        <v>8.3000000000000007</v>
      </c>
      <c r="H15" s="829">
        <v>8.9</v>
      </c>
    </row>
    <row r="16" spans="1:8" s="121" customFormat="1" ht="15" customHeight="1">
      <c r="A16" s="714" t="s">
        <v>98</v>
      </c>
      <c r="B16" s="308">
        <v>61.6</v>
      </c>
      <c r="C16" s="308">
        <v>99.6</v>
      </c>
      <c r="D16" s="308">
        <v>7.6</v>
      </c>
      <c r="E16" s="308">
        <v>85.6</v>
      </c>
      <c r="F16" s="389">
        <v>12</v>
      </c>
      <c r="G16" s="308">
        <v>7.4</v>
      </c>
      <c r="H16" s="829">
        <v>9</v>
      </c>
    </row>
    <row r="17" spans="1:253" s="121" customFormat="1" ht="15" customHeight="1">
      <c r="A17" s="714" t="s">
        <v>99</v>
      </c>
      <c r="B17" s="308">
        <v>67.2</v>
      </c>
      <c r="C17" s="308">
        <v>101.4</v>
      </c>
      <c r="D17" s="308">
        <v>7.2</v>
      </c>
      <c r="E17" s="308">
        <v>90.1</v>
      </c>
      <c r="F17" s="389">
        <v>17</v>
      </c>
      <c r="G17" s="308">
        <v>7.3</v>
      </c>
      <c r="H17" s="829">
        <v>8.5</v>
      </c>
    </row>
    <row r="18" spans="1:253" s="121" customFormat="1" ht="15" customHeight="1">
      <c r="A18" s="714" t="s">
        <v>100</v>
      </c>
      <c r="B18" s="308">
        <v>17.899999999999999</v>
      </c>
      <c r="C18" s="308">
        <v>98.7</v>
      </c>
      <c r="D18" s="308">
        <v>4.8</v>
      </c>
      <c r="E18" s="308">
        <v>84.8</v>
      </c>
      <c r="F18" s="389">
        <v>5</v>
      </c>
      <c r="G18" s="308">
        <v>2.9</v>
      </c>
      <c r="H18" s="829">
        <v>3.5</v>
      </c>
    </row>
    <row r="19" spans="1:253" s="121" customFormat="1" ht="15" customHeight="1">
      <c r="A19" s="714" t="s">
        <v>101</v>
      </c>
      <c r="B19" s="308">
        <v>62.3</v>
      </c>
      <c r="C19" s="308">
        <v>102.2</v>
      </c>
      <c r="D19" s="308">
        <v>5.7</v>
      </c>
      <c r="E19" s="308">
        <v>88.3</v>
      </c>
      <c r="F19" s="389">
        <v>10</v>
      </c>
      <c r="G19" s="308">
        <v>7.2</v>
      </c>
      <c r="H19" s="829">
        <v>7.6</v>
      </c>
    </row>
    <row r="20" spans="1:253" s="121" customFormat="1" ht="15" customHeight="1">
      <c r="A20" s="714" t="s">
        <v>102</v>
      </c>
      <c r="B20" s="308">
        <v>70.5</v>
      </c>
      <c r="C20" s="308">
        <v>100.8</v>
      </c>
      <c r="D20" s="308">
        <v>4.5</v>
      </c>
      <c r="E20" s="308">
        <v>88</v>
      </c>
      <c r="F20" s="389">
        <v>8</v>
      </c>
      <c r="G20" s="308">
        <v>8.9</v>
      </c>
      <c r="H20" s="829">
        <v>10.199999999999999</v>
      </c>
    </row>
    <row r="21" spans="1:253" s="121" customFormat="1" ht="15" customHeight="1">
      <c r="A21" s="714" t="s">
        <v>103</v>
      </c>
      <c r="B21" s="308">
        <v>130.4</v>
      </c>
      <c r="C21" s="308">
        <v>100.9</v>
      </c>
      <c r="D21" s="308">
        <v>4.5999999999999996</v>
      </c>
      <c r="E21" s="308">
        <v>86.4</v>
      </c>
      <c r="F21" s="389">
        <v>14</v>
      </c>
      <c r="G21" s="308">
        <v>13.6</v>
      </c>
      <c r="H21" s="829">
        <v>16</v>
      </c>
    </row>
    <row r="22" spans="1:253" s="121" customFormat="1" ht="15" customHeight="1">
      <c r="A22" s="714" t="s">
        <v>104</v>
      </c>
      <c r="B22" s="308">
        <v>21.8</v>
      </c>
      <c r="C22" s="308">
        <v>101.2</v>
      </c>
      <c r="D22" s="308">
        <v>6</v>
      </c>
      <c r="E22" s="308">
        <v>87.9</v>
      </c>
      <c r="F22" s="389">
        <v>7</v>
      </c>
      <c r="G22" s="308">
        <v>2.9</v>
      </c>
      <c r="H22" s="829">
        <v>3.2</v>
      </c>
    </row>
    <row r="23" spans="1:253" s="121" customFormat="1" ht="15" customHeight="1">
      <c r="A23" s="714" t="s">
        <v>105</v>
      </c>
      <c r="B23" s="308">
        <v>76.7</v>
      </c>
      <c r="C23" s="308">
        <v>99.3</v>
      </c>
      <c r="D23" s="308">
        <v>8.1</v>
      </c>
      <c r="E23" s="308">
        <v>86.2</v>
      </c>
      <c r="F23" s="389">
        <v>24</v>
      </c>
      <c r="G23" s="308">
        <v>8</v>
      </c>
      <c r="H23" s="829">
        <v>10.199999999999999</v>
      </c>
    </row>
    <row r="24" spans="1:253" s="121" customFormat="1" ht="15" customHeight="1">
      <c r="A24" s="714" t="s">
        <v>106</v>
      </c>
      <c r="B24" s="308">
        <v>33.6</v>
      </c>
      <c r="C24" s="308">
        <v>100.8</v>
      </c>
      <c r="D24" s="308">
        <v>7</v>
      </c>
      <c r="E24" s="308">
        <v>89.3</v>
      </c>
      <c r="F24" s="389">
        <v>19</v>
      </c>
      <c r="G24" s="308">
        <v>3.6</v>
      </c>
      <c r="H24" s="829">
        <v>4.3</v>
      </c>
    </row>
    <row r="25" spans="1:253" s="121" customFormat="1" ht="15" customHeight="1">
      <c r="A25" s="714" t="s">
        <v>107</v>
      </c>
      <c r="B25" s="308">
        <v>47</v>
      </c>
      <c r="C25" s="308">
        <v>98.6</v>
      </c>
      <c r="D25" s="308">
        <v>5</v>
      </c>
      <c r="E25" s="308">
        <v>85.9</v>
      </c>
      <c r="F25" s="389">
        <v>7</v>
      </c>
      <c r="G25" s="308">
        <v>6.4</v>
      </c>
      <c r="H25" s="829">
        <v>8.1999999999999993</v>
      </c>
    </row>
    <row r="26" spans="1:253" s="121" customFormat="1" ht="15" customHeight="1">
      <c r="A26" s="714" t="s">
        <v>108</v>
      </c>
      <c r="B26" s="308">
        <v>77.8</v>
      </c>
      <c r="C26" s="308">
        <v>102</v>
      </c>
      <c r="D26" s="308">
        <v>4.2</v>
      </c>
      <c r="E26" s="308">
        <v>87.2</v>
      </c>
      <c r="F26" s="389">
        <v>6</v>
      </c>
      <c r="G26" s="308">
        <v>11.9</v>
      </c>
      <c r="H26" s="829">
        <v>12.3</v>
      </c>
    </row>
    <row r="27" spans="1:253" s="121" customFormat="1" ht="15" customHeight="1">
      <c r="A27" s="714" t="s">
        <v>109</v>
      </c>
      <c r="B27" s="308">
        <v>38</v>
      </c>
      <c r="C27" s="308">
        <v>99.9</v>
      </c>
      <c r="D27" s="308">
        <v>7.3</v>
      </c>
      <c r="E27" s="308">
        <v>84.9</v>
      </c>
      <c r="F27" s="389">
        <v>13</v>
      </c>
      <c r="G27" s="308">
        <v>4.5</v>
      </c>
      <c r="H27" s="829">
        <v>6</v>
      </c>
    </row>
    <row r="28" spans="1:253" s="121" customFormat="1" ht="15" customHeight="1">
      <c r="A28" s="767" t="s">
        <v>110</v>
      </c>
      <c r="B28" s="395">
        <v>43.2</v>
      </c>
      <c r="C28" s="395">
        <v>101.6</v>
      </c>
      <c r="D28" s="395">
        <v>8.6</v>
      </c>
      <c r="E28" s="395">
        <v>82.4</v>
      </c>
      <c r="F28" s="756">
        <v>10</v>
      </c>
      <c r="G28" s="395">
        <v>5.8</v>
      </c>
      <c r="H28" s="830">
        <v>7.4</v>
      </c>
    </row>
    <row r="29" spans="1:253" s="121" customFormat="1" ht="15" customHeight="1">
      <c r="A29" s="714" t="s">
        <v>111</v>
      </c>
      <c r="B29" s="308">
        <v>50.4</v>
      </c>
      <c r="C29" s="308">
        <v>101</v>
      </c>
      <c r="D29" s="308">
        <v>3.1</v>
      </c>
      <c r="E29" s="308">
        <v>84.7</v>
      </c>
      <c r="F29" s="389">
        <v>8</v>
      </c>
      <c r="G29" s="308">
        <v>7.9</v>
      </c>
      <c r="H29" s="829">
        <v>9.8000000000000007</v>
      </c>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c r="HL29" s="138"/>
      <c r="HM29" s="138"/>
      <c r="HN29" s="138"/>
      <c r="HO29" s="138"/>
      <c r="HP29" s="138"/>
      <c r="HQ29" s="138"/>
      <c r="HR29" s="138"/>
      <c r="HS29" s="138"/>
      <c r="HT29" s="138"/>
      <c r="HU29" s="138"/>
      <c r="HV29" s="138"/>
      <c r="HW29" s="138"/>
      <c r="HX29" s="138"/>
      <c r="HY29" s="138"/>
      <c r="HZ29" s="138"/>
      <c r="IA29" s="138"/>
      <c r="IB29" s="138"/>
      <c r="IC29" s="138"/>
      <c r="ID29" s="138"/>
      <c r="IE29" s="138"/>
      <c r="IF29" s="138"/>
      <c r="IG29" s="138"/>
      <c r="IH29" s="138"/>
      <c r="II29" s="138"/>
      <c r="IJ29" s="138"/>
      <c r="IK29" s="138"/>
      <c r="IL29" s="138"/>
      <c r="IM29" s="138"/>
      <c r="IN29" s="138"/>
      <c r="IO29" s="138"/>
      <c r="IP29" s="138"/>
      <c r="IQ29" s="138"/>
      <c r="IR29" s="138"/>
      <c r="IS29" s="138"/>
    </row>
    <row r="30" spans="1:253" s="121" customFormat="1" ht="15" customHeight="1">
      <c r="A30" s="714" t="s">
        <v>112</v>
      </c>
      <c r="B30" s="308">
        <v>44.1</v>
      </c>
      <c r="C30" s="308">
        <v>101.6</v>
      </c>
      <c r="D30" s="308">
        <v>7.1</v>
      </c>
      <c r="E30" s="308">
        <v>86.6</v>
      </c>
      <c r="F30" s="389">
        <v>8</v>
      </c>
      <c r="G30" s="308">
        <v>5.3</v>
      </c>
      <c r="H30" s="829">
        <v>6.3</v>
      </c>
    </row>
    <row r="31" spans="1:253" s="66" customFormat="1" ht="15" customHeight="1">
      <c r="A31" s="230" t="s">
        <v>1389</v>
      </c>
      <c r="B31" s="231"/>
      <c r="C31" s="231"/>
      <c r="D31" s="231"/>
      <c r="E31" s="231"/>
      <c r="F31" s="231"/>
      <c r="G31" s="231"/>
      <c r="H31" s="231"/>
    </row>
    <row r="32" spans="1:253" s="159" customFormat="1" ht="15" customHeight="1">
      <c r="A32" s="1086" t="s">
        <v>811</v>
      </c>
      <c r="B32" s="232"/>
      <c r="C32" s="232"/>
      <c r="D32" s="232"/>
      <c r="E32" s="232"/>
      <c r="F32" s="232"/>
      <c r="G32" s="232"/>
      <c r="H32" s="232"/>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A3" sqref="A3"/>
    </sheetView>
  </sheetViews>
  <sheetFormatPr defaultColWidth="9" defaultRowHeight="14.25"/>
  <cols>
    <col min="1" max="1" width="25" style="925" customWidth="1"/>
    <col min="2" max="9" width="11.625" style="925" customWidth="1"/>
    <col min="10" max="16384" width="9" style="925"/>
  </cols>
  <sheetData>
    <row r="1" spans="1:10" ht="15" customHeight="1">
      <c r="A1" s="2129" t="s">
        <v>1712</v>
      </c>
      <c r="B1" s="2129"/>
      <c r="C1" s="2129"/>
      <c r="D1" s="2129"/>
      <c r="E1" s="7"/>
      <c r="H1" s="2475" t="s">
        <v>1</v>
      </c>
      <c r="I1" s="2475"/>
    </row>
    <row r="2" spans="1:10" ht="15" customHeight="1">
      <c r="A2" s="2145" t="s">
        <v>1713</v>
      </c>
      <c r="B2" s="2145"/>
      <c r="C2" s="2145"/>
      <c r="D2" s="2145"/>
      <c r="E2" s="7"/>
      <c r="H2" s="2475" t="s">
        <v>2</v>
      </c>
      <c r="I2" s="2475"/>
    </row>
    <row r="3" spans="1:10" s="121" customFormat="1" ht="18.75" customHeight="1">
      <c r="A3" s="354"/>
      <c r="B3" s="2203" t="s">
        <v>2061</v>
      </c>
      <c r="C3" s="2715"/>
      <c r="D3" s="2715"/>
      <c r="E3" s="2715"/>
      <c r="F3" s="2715"/>
      <c r="G3" s="2715"/>
      <c r="H3" s="2715"/>
      <c r="I3" s="2715"/>
    </row>
    <row r="4" spans="1:10" s="121" customFormat="1" ht="18.75" customHeight="1">
      <c r="A4" s="356"/>
      <c r="B4" s="2209" t="s">
        <v>2062</v>
      </c>
      <c r="C4" s="2136"/>
      <c r="D4" s="2136"/>
      <c r="E4" s="2136"/>
      <c r="F4" s="2136"/>
      <c r="G4" s="2136"/>
      <c r="H4" s="2136"/>
      <c r="I4" s="2136"/>
    </row>
    <row r="5" spans="1:10" s="121" customFormat="1" ht="15" customHeight="1">
      <c r="A5" s="318" t="s">
        <v>285</v>
      </c>
      <c r="B5" s="2187" t="s">
        <v>1392</v>
      </c>
      <c r="C5" s="2671"/>
      <c r="D5" s="2203" t="s">
        <v>1393</v>
      </c>
      <c r="E5" s="2671"/>
      <c r="F5" s="2203" t="s">
        <v>1495</v>
      </c>
      <c r="G5" s="2671"/>
      <c r="H5" s="2203" t="s">
        <v>1494</v>
      </c>
      <c r="I5" s="2715"/>
    </row>
    <row r="6" spans="1:10" s="121" customFormat="1" ht="15" customHeight="1">
      <c r="A6" s="981" t="s">
        <v>286</v>
      </c>
      <c r="B6" s="2171" t="s">
        <v>743</v>
      </c>
      <c r="C6" s="2253"/>
      <c r="D6" s="2209" t="s">
        <v>744</v>
      </c>
      <c r="E6" s="2253"/>
      <c r="F6" s="2209" t="s">
        <v>1496</v>
      </c>
      <c r="G6" s="2253"/>
      <c r="H6" s="2209" t="s">
        <v>1493</v>
      </c>
      <c r="I6" s="2136"/>
    </row>
    <row r="7" spans="1:10" s="121" customFormat="1" ht="12" customHeight="1">
      <c r="A7" s="356"/>
      <c r="B7" s="341" t="s">
        <v>1394</v>
      </c>
      <c r="C7" s="2784" t="s">
        <v>2063</v>
      </c>
      <c r="D7" s="341" t="s">
        <v>1394</v>
      </c>
      <c r="E7" s="2784" t="s">
        <v>2063</v>
      </c>
      <c r="F7" s="341" t="s">
        <v>1394</v>
      </c>
      <c r="G7" s="2784" t="s">
        <v>2063</v>
      </c>
      <c r="H7" s="341" t="s">
        <v>1394</v>
      </c>
      <c r="I7" s="2787" t="s">
        <v>2063</v>
      </c>
      <c r="J7" s="132"/>
    </row>
    <row r="8" spans="1:10" s="121" customFormat="1" ht="12" customHeight="1">
      <c r="A8" s="356"/>
      <c r="B8" s="1087" t="s">
        <v>1456</v>
      </c>
      <c r="C8" s="2786"/>
      <c r="D8" s="1087" t="s">
        <v>1456</v>
      </c>
      <c r="E8" s="2786"/>
      <c r="F8" s="1087" t="s">
        <v>1456</v>
      </c>
      <c r="G8" s="2786"/>
      <c r="H8" s="1087" t="s">
        <v>1456</v>
      </c>
      <c r="I8" s="2788"/>
      <c r="J8" s="132"/>
    </row>
    <row r="9" spans="1:10" s="121" customFormat="1" ht="15" customHeight="1">
      <c r="A9" s="836" t="s">
        <v>95</v>
      </c>
      <c r="B9" s="822">
        <v>159.93</v>
      </c>
      <c r="C9" s="1111" t="s">
        <v>1515</v>
      </c>
      <c r="D9" s="822">
        <v>116.84</v>
      </c>
      <c r="E9" s="1111" t="s">
        <v>1515</v>
      </c>
      <c r="F9" s="822">
        <v>138.61000000000001</v>
      </c>
      <c r="G9" s="1111" t="s">
        <v>1515</v>
      </c>
      <c r="H9" s="822">
        <v>147.97</v>
      </c>
      <c r="I9" s="1185" t="s">
        <v>1515</v>
      </c>
    </row>
    <row r="10" spans="1:10" s="121" customFormat="1" ht="15" customHeight="1">
      <c r="A10" s="984" t="s">
        <v>96</v>
      </c>
      <c r="B10" s="390"/>
      <c r="C10" s="313"/>
      <c r="D10" s="390"/>
      <c r="E10" s="313"/>
      <c r="F10" s="390"/>
      <c r="G10" s="313"/>
      <c r="H10" s="390"/>
      <c r="I10" s="503"/>
    </row>
    <row r="11" spans="1:10" s="121" customFormat="1" ht="15" customHeight="1">
      <c r="A11" s="689" t="s">
        <v>113</v>
      </c>
      <c r="B11" s="831">
        <v>146.66999999999999</v>
      </c>
      <c r="C11" s="308" t="s">
        <v>1515</v>
      </c>
      <c r="D11" s="308">
        <v>123.33</v>
      </c>
      <c r="E11" s="308" t="s">
        <v>1515</v>
      </c>
      <c r="F11" s="308">
        <v>116.67</v>
      </c>
      <c r="G11" s="308" t="s">
        <v>1515</v>
      </c>
      <c r="H11" s="308">
        <v>187.81</v>
      </c>
      <c r="I11" s="829" t="s">
        <v>1515</v>
      </c>
      <c r="J11" s="132"/>
    </row>
    <row r="12" spans="1:10" s="121" customFormat="1" ht="15" customHeight="1">
      <c r="A12" s="689" t="s">
        <v>98</v>
      </c>
      <c r="B12" s="831">
        <v>169.09</v>
      </c>
      <c r="C12" s="308" t="s">
        <v>1515</v>
      </c>
      <c r="D12" s="831">
        <v>122.5</v>
      </c>
      <c r="E12" s="308" t="s">
        <v>1515</v>
      </c>
      <c r="F12" s="831">
        <v>146.66999999999999</v>
      </c>
      <c r="G12" s="308" t="s">
        <v>1515</v>
      </c>
      <c r="H12" s="831">
        <v>165.96</v>
      </c>
      <c r="I12" s="829" t="s">
        <v>1515</v>
      </c>
      <c r="J12" s="132"/>
    </row>
    <row r="13" spans="1:10" s="121" customFormat="1" ht="15" customHeight="1">
      <c r="A13" s="689" t="s">
        <v>99</v>
      </c>
      <c r="B13" s="831">
        <v>160.58000000000001</v>
      </c>
      <c r="C13" s="308" t="s">
        <v>1515</v>
      </c>
      <c r="D13" s="831">
        <v>110.71</v>
      </c>
      <c r="E13" s="308" t="s">
        <v>1515</v>
      </c>
      <c r="F13" s="831">
        <v>137.78</v>
      </c>
      <c r="G13" s="308" t="s">
        <v>1515</v>
      </c>
      <c r="H13" s="831">
        <v>130.83000000000001</v>
      </c>
      <c r="I13" s="829" t="s">
        <v>1515</v>
      </c>
      <c r="J13" s="132"/>
    </row>
    <row r="14" spans="1:10" s="121" customFormat="1" ht="15" customHeight="1">
      <c r="A14" s="689" t="s">
        <v>100</v>
      </c>
      <c r="B14" s="831">
        <v>160</v>
      </c>
      <c r="C14" s="308" t="s">
        <v>1515</v>
      </c>
      <c r="D14" s="831">
        <v>123.33</v>
      </c>
      <c r="E14" s="308" t="s">
        <v>1515</v>
      </c>
      <c r="F14" s="831">
        <v>144</v>
      </c>
      <c r="G14" s="308" t="s">
        <v>1515</v>
      </c>
      <c r="H14" s="831">
        <v>186.4</v>
      </c>
      <c r="I14" s="829" t="s">
        <v>1515</v>
      </c>
      <c r="J14" s="132"/>
    </row>
    <row r="15" spans="1:10" s="121" customFormat="1" ht="15" customHeight="1">
      <c r="A15" s="689" t="s">
        <v>114</v>
      </c>
      <c r="B15" s="831">
        <v>158</v>
      </c>
      <c r="C15" s="308" t="s">
        <v>1515</v>
      </c>
      <c r="D15" s="831">
        <v>115.08</v>
      </c>
      <c r="E15" s="308" t="s">
        <v>1515</v>
      </c>
      <c r="F15" s="831">
        <v>132.27000000000001</v>
      </c>
      <c r="G15" s="308" t="s">
        <v>1515</v>
      </c>
      <c r="H15" s="831">
        <v>123.27</v>
      </c>
      <c r="I15" s="829" t="s">
        <v>1515</v>
      </c>
      <c r="J15" s="132"/>
    </row>
    <row r="16" spans="1:10" s="121" customFormat="1" ht="15" customHeight="1">
      <c r="A16" s="689" t="s">
        <v>102</v>
      </c>
      <c r="B16" s="831">
        <v>167.73</v>
      </c>
      <c r="C16" s="308" t="s">
        <v>1515</v>
      </c>
      <c r="D16" s="831">
        <v>128.66999999999999</v>
      </c>
      <c r="E16" s="308" t="s">
        <v>1515</v>
      </c>
      <c r="F16" s="831">
        <v>142.66</v>
      </c>
      <c r="G16" s="308" t="s">
        <v>1515</v>
      </c>
      <c r="H16" s="831">
        <v>122.34</v>
      </c>
      <c r="I16" s="829" t="s">
        <v>1515</v>
      </c>
      <c r="J16" s="132"/>
    </row>
    <row r="17" spans="1:10" s="121" customFormat="1" ht="15" customHeight="1">
      <c r="A17" s="689" t="s">
        <v>103</v>
      </c>
      <c r="B17" s="831">
        <v>158.28</v>
      </c>
      <c r="C17" s="308" t="s">
        <v>1515</v>
      </c>
      <c r="D17" s="831">
        <v>114.39</v>
      </c>
      <c r="E17" s="308" t="s">
        <v>1515</v>
      </c>
      <c r="F17" s="831">
        <v>140.13999999999999</v>
      </c>
      <c r="G17" s="308" t="s">
        <v>1515</v>
      </c>
      <c r="H17" s="831">
        <v>144.47999999999999</v>
      </c>
      <c r="I17" s="829" t="s">
        <v>1515</v>
      </c>
      <c r="J17" s="132"/>
    </row>
    <row r="18" spans="1:10" s="121" customFormat="1" ht="15" customHeight="1">
      <c r="A18" s="689" t="s">
        <v>104</v>
      </c>
      <c r="B18" s="831">
        <v>186</v>
      </c>
      <c r="C18" s="308" t="s">
        <v>1515</v>
      </c>
      <c r="D18" s="308" t="s">
        <v>1515</v>
      </c>
      <c r="E18" s="308" t="s">
        <v>1515</v>
      </c>
      <c r="F18" s="308" t="s">
        <v>1515</v>
      </c>
      <c r="G18" s="308" t="s">
        <v>1515</v>
      </c>
      <c r="H18" s="308">
        <v>175.32</v>
      </c>
      <c r="I18" s="829" t="s">
        <v>1515</v>
      </c>
      <c r="J18" s="132"/>
    </row>
    <row r="19" spans="1:10" s="121" customFormat="1" ht="15" customHeight="1">
      <c r="A19" s="689" t="s">
        <v>105</v>
      </c>
      <c r="B19" s="831">
        <v>165.17</v>
      </c>
      <c r="C19" s="308" t="s">
        <v>1515</v>
      </c>
      <c r="D19" s="831">
        <v>136.91999999999999</v>
      </c>
      <c r="E19" s="308" t="s">
        <v>1515</v>
      </c>
      <c r="F19" s="831">
        <v>145.19999999999999</v>
      </c>
      <c r="G19" s="308" t="s">
        <v>1515</v>
      </c>
      <c r="H19" s="831">
        <v>136.72</v>
      </c>
      <c r="I19" s="829" t="s">
        <v>1515</v>
      </c>
      <c r="J19" s="132"/>
    </row>
    <row r="20" spans="1:10" s="121" customFormat="1" ht="15" customHeight="1">
      <c r="A20" s="689" t="s">
        <v>106</v>
      </c>
      <c r="B20" s="831">
        <v>147.63999999999999</v>
      </c>
      <c r="C20" s="308" t="s">
        <v>1515</v>
      </c>
      <c r="D20" s="831">
        <v>105.71</v>
      </c>
      <c r="E20" s="308" t="s">
        <v>1515</v>
      </c>
      <c r="F20" s="831">
        <v>131.72</v>
      </c>
      <c r="G20" s="308" t="s">
        <v>1515</v>
      </c>
      <c r="H20" s="831">
        <v>151.06</v>
      </c>
      <c r="I20" s="829" t="s">
        <v>1515</v>
      </c>
      <c r="J20" s="132"/>
    </row>
    <row r="21" spans="1:10" s="121" customFormat="1" ht="15" customHeight="1">
      <c r="A21" s="689" t="s">
        <v>107</v>
      </c>
      <c r="B21" s="831">
        <v>157</v>
      </c>
      <c r="C21" s="308" t="s">
        <v>1515</v>
      </c>
      <c r="D21" s="308" t="s">
        <v>1515</v>
      </c>
      <c r="E21" s="308" t="s">
        <v>1515</v>
      </c>
      <c r="F21" s="831" t="s">
        <v>1515</v>
      </c>
      <c r="G21" s="308" t="s">
        <v>1515</v>
      </c>
      <c r="H21" s="831">
        <v>172.43</v>
      </c>
      <c r="I21" s="829" t="s">
        <v>1515</v>
      </c>
      <c r="J21" s="132"/>
    </row>
    <row r="22" spans="1:10" s="121" customFormat="1" ht="15" customHeight="1">
      <c r="A22" s="689" t="s">
        <v>108</v>
      </c>
      <c r="B22" s="831">
        <v>169.41</v>
      </c>
      <c r="C22" s="308" t="s">
        <v>1515</v>
      </c>
      <c r="D22" s="831">
        <v>135</v>
      </c>
      <c r="E22" s="308" t="s">
        <v>1515</v>
      </c>
      <c r="F22" s="831">
        <v>149.22999999999999</v>
      </c>
      <c r="G22" s="308" t="s">
        <v>1515</v>
      </c>
      <c r="H22" s="831">
        <v>151.71</v>
      </c>
      <c r="I22" s="829" t="s">
        <v>1515</v>
      </c>
      <c r="J22" s="132"/>
    </row>
    <row r="23" spans="1:10" s="121" customFormat="1" ht="15" customHeight="1">
      <c r="A23" s="689" t="s">
        <v>109</v>
      </c>
      <c r="B23" s="831">
        <v>145.96</v>
      </c>
      <c r="C23" s="308" t="s">
        <v>1515</v>
      </c>
      <c r="D23" s="831">
        <v>110.71</v>
      </c>
      <c r="E23" s="308" t="s">
        <v>1515</v>
      </c>
      <c r="F23" s="831">
        <v>129.32</v>
      </c>
      <c r="G23" s="308" t="s">
        <v>1515</v>
      </c>
      <c r="H23" s="831">
        <v>109.7</v>
      </c>
      <c r="I23" s="829" t="s">
        <v>1515</v>
      </c>
      <c r="J23" s="132"/>
    </row>
    <row r="24" spans="1:10" s="121" customFormat="1" ht="15" customHeight="1">
      <c r="A24" s="841" t="s">
        <v>110</v>
      </c>
      <c r="B24" s="832">
        <v>163.33000000000001</v>
      </c>
      <c r="C24" s="395" t="s">
        <v>1515</v>
      </c>
      <c r="D24" s="308" t="s">
        <v>1515</v>
      </c>
      <c r="E24" s="308" t="s">
        <v>1515</v>
      </c>
      <c r="F24" s="832">
        <v>142.5</v>
      </c>
      <c r="G24" s="395" t="s">
        <v>1515</v>
      </c>
      <c r="H24" s="832">
        <v>169.5</v>
      </c>
      <c r="I24" s="830" t="s">
        <v>1515</v>
      </c>
      <c r="J24" s="132"/>
    </row>
    <row r="25" spans="1:10" s="138" customFormat="1" ht="15" customHeight="1">
      <c r="A25" s="689" t="s">
        <v>111</v>
      </c>
      <c r="B25" s="831">
        <v>161.96</v>
      </c>
      <c r="C25" s="308" t="s">
        <v>1515</v>
      </c>
      <c r="D25" s="831">
        <v>114.47</v>
      </c>
      <c r="E25" s="308" t="s">
        <v>1515</v>
      </c>
      <c r="F25" s="831">
        <v>136.6</v>
      </c>
      <c r="G25" s="308" t="s">
        <v>1515</v>
      </c>
      <c r="H25" s="831">
        <v>161.51</v>
      </c>
      <c r="I25" s="829" t="s">
        <v>1515</v>
      </c>
      <c r="J25" s="137"/>
    </row>
    <row r="26" spans="1:10" s="121" customFormat="1" ht="15" customHeight="1">
      <c r="A26" s="882" t="s">
        <v>112</v>
      </c>
      <c r="B26" s="308" t="s">
        <v>1515</v>
      </c>
      <c r="C26" s="308" t="s">
        <v>1515</v>
      </c>
      <c r="D26" s="308" t="s">
        <v>1515</v>
      </c>
      <c r="E26" s="308" t="s">
        <v>1515</v>
      </c>
      <c r="F26" s="308" t="s">
        <v>1515</v>
      </c>
      <c r="G26" s="308" t="s">
        <v>1515</v>
      </c>
      <c r="H26" s="308">
        <v>161.63999999999999</v>
      </c>
      <c r="I26" s="829" t="s">
        <v>1515</v>
      </c>
      <c r="J26" s="132"/>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A3" sqref="A3"/>
    </sheetView>
  </sheetViews>
  <sheetFormatPr defaultColWidth="9" defaultRowHeight="14.25"/>
  <cols>
    <col min="1" max="1" width="28.375" style="925" customWidth="1"/>
    <col min="2" max="9" width="10.625" style="925" customWidth="1"/>
    <col min="10" max="16384" width="9" style="925"/>
  </cols>
  <sheetData>
    <row r="1" spans="1:10" ht="15" customHeight="1">
      <c r="A1" s="2129" t="s">
        <v>1714</v>
      </c>
      <c r="B1" s="2129"/>
      <c r="C1" s="2129"/>
      <c r="D1" s="2129"/>
      <c r="G1" s="7"/>
      <c r="H1" s="2157" t="s">
        <v>1</v>
      </c>
      <c r="I1" s="2157"/>
    </row>
    <row r="2" spans="1:10" ht="15" customHeight="1">
      <c r="A2" s="2145" t="s">
        <v>1715</v>
      </c>
      <c r="B2" s="2145"/>
      <c r="C2" s="2145"/>
      <c r="D2" s="9"/>
      <c r="G2" s="7"/>
      <c r="H2" s="2157" t="s">
        <v>2</v>
      </c>
      <c r="I2" s="2157"/>
    </row>
    <row r="3" spans="1:10" s="121" customFormat="1" ht="15" customHeight="1">
      <c r="A3" s="361"/>
      <c r="B3" s="2794" t="s">
        <v>1395</v>
      </c>
      <c r="C3" s="2795"/>
      <c r="D3" s="2795"/>
      <c r="E3" s="2795"/>
      <c r="F3" s="2795"/>
      <c r="G3" s="2795"/>
      <c r="H3" s="2795"/>
      <c r="I3" s="2795"/>
    </row>
    <row r="4" spans="1:10" s="121" customFormat="1" ht="15" customHeight="1">
      <c r="A4" s="468"/>
      <c r="B4" s="2496" t="s">
        <v>1107</v>
      </c>
      <c r="C4" s="2793"/>
      <c r="D4" s="2793"/>
      <c r="E4" s="2793"/>
      <c r="F4" s="2793"/>
      <c r="G4" s="2793"/>
      <c r="H4" s="2793"/>
      <c r="I4" s="2793"/>
    </row>
    <row r="5" spans="1:10" s="121" customFormat="1" ht="18.75" customHeight="1">
      <c r="A5" s="468"/>
      <c r="B5" s="2802" t="s">
        <v>1889</v>
      </c>
      <c r="C5" s="2803"/>
      <c r="D5" s="2803"/>
      <c r="E5" s="2803"/>
      <c r="F5" s="2803"/>
      <c r="G5" s="2803"/>
      <c r="H5" s="2803"/>
      <c r="I5" s="2803"/>
      <c r="J5" s="132"/>
    </row>
    <row r="6" spans="1:10" s="121" customFormat="1" ht="15" customHeight="1">
      <c r="A6" s="318" t="s">
        <v>285</v>
      </c>
      <c r="B6" s="2138" t="s">
        <v>1396</v>
      </c>
      <c r="C6" s="2728"/>
      <c r="D6" s="2222" t="s">
        <v>1397</v>
      </c>
      <c r="E6" s="2728"/>
      <c r="F6" s="2796" t="s">
        <v>1398</v>
      </c>
      <c r="G6" s="2797"/>
      <c r="H6" s="2796" t="s">
        <v>1399</v>
      </c>
      <c r="I6" s="2798"/>
      <c r="J6" s="132"/>
    </row>
    <row r="7" spans="1:10" s="121" customFormat="1" ht="15" customHeight="1">
      <c r="A7" s="981" t="s">
        <v>286</v>
      </c>
      <c r="B7" s="2171" t="s">
        <v>426</v>
      </c>
      <c r="C7" s="2253"/>
      <c r="D7" s="2209" t="s">
        <v>745</v>
      </c>
      <c r="E7" s="2253"/>
      <c r="F7" s="2799" t="s">
        <v>365</v>
      </c>
      <c r="G7" s="2800"/>
      <c r="H7" s="2799" t="s">
        <v>1108</v>
      </c>
      <c r="I7" s="2801"/>
      <c r="J7" s="132"/>
    </row>
    <row r="8" spans="1:10" s="121" customFormat="1" ht="15" customHeight="1">
      <c r="A8" s="468"/>
      <c r="B8" s="2436" t="s">
        <v>1400</v>
      </c>
      <c r="C8" s="2784" t="s">
        <v>1888</v>
      </c>
      <c r="D8" s="2436" t="s">
        <v>1400</v>
      </c>
      <c r="E8" s="2784" t="s">
        <v>1888</v>
      </c>
      <c r="F8" s="2436" t="s">
        <v>1400</v>
      </c>
      <c r="G8" s="2784" t="s">
        <v>1888</v>
      </c>
      <c r="H8" s="2436" t="s">
        <v>1400</v>
      </c>
      <c r="I8" s="2789" t="s">
        <v>1888</v>
      </c>
      <c r="J8" s="132"/>
    </row>
    <row r="9" spans="1:10" s="121" customFormat="1" ht="15" customHeight="1">
      <c r="A9" s="468"/>
      <c r="B9" s="2518"/>
      <c r="C9" s="2792"/>
      <c r="D9" s="2518"/>
      <c r="E9" s="2792"/>
      <c r="F9" s="2518"/>
      <c r="G9" s="2792"/>
      <c r="H9" s="2518"/>
      <c r="I9" s="2790"/>
      <c r="J9" s="132"/>
    </row>
    <row r="10" spans="1:10" s="121" customFormat="1" ht="15" customHeight="1">
      <c r="A10" s="468"/>
      <c r="B10" s="2356" t="s">
        <v>1109</v>
      </c>
      <c r="C10" s="2792"/>
      <c r="D10" s="2356" t="s">
        <v>1109</v>
      </c>
      <c r="E10" s="2792"/>
      <c r="F10" s="2356" t="s">
        <v>1109</v>
      </c>
      <c r="G10" s="2792"/>
      <c r="H10" s="2356" t="s">
        <v>1109</v>
      </c>
      <c r="I10" s="2790"/>
      <c r="J10" s="132"/>
    </row>
    <row r="11" spans="1:10" s="121" customFormat="1" ht="15" customHeight="1">
      <c r="A11" s="468"/>
      <c r="B11" s="2727"/>
      <c r="C11" s="2785"/>
      <c r="D11" s="2727"/>
      <c r="E11" s="2785"/>
      <c r="F11" s="2727"/>
      <c r="G11" s="2785"/>
      <c r="H11" s="2727"/>
      <c r="I11" s="2791"/>
      <c r="J11" s="132"/>
    </row>
    <row r="12" spans="1:10" s="121" customFormat="1" ht="15" customHeight="1">
      <c r="A12" s="712" t="s">
        <v>95</v>
      </c>
      <c r="B12" s="826">
        <v>6371.5</v>
      </c>
      <c r="C12" s="826">
        <v>101.5</v>
      </c>
      <c r="D12" s="826">
        <v>2289</v>
      </c>
      <c r="E12" s="826">
        <v>95.7</v>
      </c>
      <c r="F12" s="826">
        <v>10242.4</v>
      </c>
      <c r="G12" s="826">
        <v>87.3</v>
      </c>
      <c r="H12" s="826">
        <v>654.1</v>
      </c>
      <c r="I12" s="796">
        <v>80.3</v>
      </c>
    </row>
    <row r="13" spans="1:10" s="121" customFormat="1" ht="15" customHeight="1">
      <c r="A13" s="1084" t="s">
        <v>96</v>
      </c>
      <c r="B13" s="833"/>
      <c r="C13" s="833"/>
      <c r="D13" s="308"/>
      <c r="E13" s="633"/>
      <c r="F13" s="633"/>
      <c r="G13" s="633"/>
      <c r="H13" s="633"/>
      <c r="I13" s="634"/>
      <c r="J13" s="132"/>
    </row>
    <row r="14" spans="1:10" s="121" customFormat="1" ht="15" customHeight="1">
      <c r="A14" s="714" t="s">
        <v>113</v>
      </c>
      <c r="B14" s="308">
        <v>99.8</v>
      </c>
      <c r="C14" s="308">
        <v>95.8</v>
      </c>
      <c r="D14" s="308">
        <v>39.799999999999997</v>
      </c>
      <c r="E14" s="308">
        <v>92.8</v>
      </c>
      <c r="F14" s="308">
        <v>177.9</v>
      </c>
      <c r="G14" s="308">
        <v>102.7</v>
      </c>
      <c r="H14" s="308">
        <v>25.7</v>
      </c>
      <c r="I14" s="829">
        <v>112.8</v>
      </c>
    </row>
    <row r="15" spans="1:10" s="121" customFormat="1" ht="15" customHeight="1">
      <c r="A15" s="714" t="s">
        <v>98</v>
      </c>
      <c r="B15" s="308">
        <v>502.4</v>
      </c>
      <c r="C15" s="308">
        <v>99.1</v>
      </c>
      <c r="D15" s="308">
        <v>142.19999999999999</v>
      </c>
      <c r="E15" s="308">
        <v>98.4</v>
      </c>
      <c r="F15" s="308">
        <v>993.5</v>
      </c>
      <c r="G15" s="308">
        <v>86.9</v>
      </c>
      <c r="H15" s="308">
        <v>72.099999999999994</v>
      </c>
      <c r="I15" s="829">
        <v>74.599999999999994</v>
      </c>
    </row>
    <row r="16" spans="1:10" s="121" customFormat="1" ht="15" customHeight="1">
      <c r="A16" s="714" t="s">
        <v>99</v>
      </c>
      <c r="B16" s="308">
        <v>362.8</v>
      </c>
      <c r="C16" s="308">
        <v>95.6</v>
      </c>
      <c r="D16" s="308">
        <v>124.9</v>
      </c>
      <c r="E16" s="308">
        <v>93</v>
      </c>
      <c r="F16" s="308">
        <v>411.8</v>
      </c>
      <c r="G16" s="308">
        <v>85.7</v>
      </c>
      <c r="H16" s="308">
        <v>28.9</v>
      </c>
      <c r="I16" s="829">
        <v>90.3</v>
      </c>
    </row>
    <row r="17" spans="1:9" s="121" customFormat="1" ht="15" customHeight="1">
      <c r="A17" s="714" t="s">
        <v>100</v>
      </c>
      <c r="B17" s="308">
        <v>82.7</v>
      </c>
      <c r="C17" s="308">
        <v>95.1</v>
      </c>
      <c r="D17" s="308">
        <v>33.799999999999997</v>
      </c>
      <c r="E17" s="308">
        <v>95.3</v>
      </c>
      <c r="F17" s="308">
        <v>103.3</v>
      </c>
      <c r="G17" s="308">
        <v>97.5</v>
      </c>
      <c r="H17" s="308">
        <v>6.5</v>
      </c>
      <c r="I17" s="829">
        <v>77.599999999999994</v>
      </c>
    </row>
    <row r="18" spans="1:9" s="121" customFormat="1" ht="15" customHeight="1">
      <c r="A18" s="714" t="s">
        <v>114</v>
      </c>
      <c r="B18" s="308">
        <v>448.8</v>
      </c>
      <c r="C18" s="308">
        <v>95.8</v>
      </c>
      <c r="D18" s="308">
        <v>160.9</v>
      </c>
      <c r="E18" s="308">
        <v>91.5</v>
      </c>
      <c r="F18" s="308">
        <v>1017.4</v>
      </c>
      <c r="G18" s="308">
        <v>85</v>
      </c>
      <c r="H18" s="308">
        <v>54.6</v>
      </c>
      <c r="I18" s="829">
        <v>81.3</v>
      </c>
    </row>
    <row r="19" spans="1:9" s="121" customFormat="1" ht="15" customHeight="1">
      <c r="A19" s="714" t="s">
        <v>102</v>
      </c>
      <c r="B19" s="308">
        <v>166.7</v>
      </c>
      <c r="C19" s="308">
        <v>94.3</v>
      </c>
      <c r="D19" s="308">
        <v>76.900000000000006</v>
      </c>
      <c r="E19" s="308">
        <v>93.2</v>
      </c>
      <c r="F19" s="308">
        <v>109.7</v>
      </c>
      <c r="G19" s="308">
        <v>73.7</v>
      </c>
      <c r="H19" s="308">
        <v>11.3</v>
      </c>
      <c r="I19" s="829">
        <v>67.5</v>
      </c>
    </row>
    <row r="20" spans="1:9" s="121" customFormat="1" ht="15" customHeight="1">
      <c r="A20" s="714" t="s">
        <v>103</v>
      </c>
      <c r="B20" s="308">
        <v>1163.9000000000001</v>
      </c>
      <c r="C20" s="308">
        <v>101.8</v>
      </c>
      <c r="D20" s="308">
        <v>473.5</v>
      </c>
      <c r="E20" s="308">
        <v>93.5</v>
      </c>
      <c r="F20" s="308">
        <v>1152.2</v>
      </c>
      <c r="G20" s="308">
        <v>87.6</v>
      </c>
      <c r="H20" s="308">
        <v>47</v>
      </c>
      <c r="I20" s="829">
        <v>74.900000000000006</v>
      </c>
    </row>
    <row r="21" spans="1:9" s="121" customFormat="1" ht="15" customHeight="1">
      <c r="A21" s="714" t="s">
        <v>104</v>
      </c>
      <c r="B21" s="308">
        <v>134.4</v>
      </c>
      <c r="C21" s="308">
        <v>104.1</v>
      </c>
      <c r="D21" s="308">
        <v>42.6</v>
      </c>
      <c r="E21" s="308">
        <v>96.7</v>
      </c>
      <c r="F21" s="308">
        <v>299.3</v>
      </c>
      <c r="G21" s="308">
        <v>90.2</v>
      </c>
      <c r="H21" s="308">
        <v>25.2</v>
      </c>
      <c r="I21" s="829">
        <v>77.900000000000006</v>
      </c>
    </row>
    <row r="22" spans="1:9" s="121" customFormat="1" ht="15" customHeight="1">
      <c r="A22" s="714" t="s">
        <v>105</v>
      </c>
      <c r="B22" s="308">
        <v>71.2</v>
      </c>
      <c r="C22" s="308">
        <v>104.2</v>
      </c>
      <c r="D22" s="308">
        <v>37.4</v>
      </c>
      <c r="E22" s="308">
        <v>104.2</v>
      </c>
      <c r="F22" s="308">
        <v>95</v>
      </c>
      <c r="G22" s="308">
        <v>67.3</v>
      </c>
      <c r="H22" s="308">
        <v>8.6</v>
      </c>
      <c r="I22" s="829">
        <v>66.099999999999994</v>
      </c>
    </row>
    <row r="23" spans="1:9" s="121" customFormat="1" ht="15" customHeight="1">
      <c r="A23" s="714" t="s">
        <v>106</v>
      </c>
      <c r="B23" s="308">
        <v>1086.2</v>
      </c>
      <c r="C23" s="308">
        <v>106.1</v>
      </c>
      <c r="D23" s="308">
        <v>439.9</v>
      </c>
      <c r="E23" s="308">
        <v>96.8</v>
      </c>
      <c r="F23" s="308">
        <v>345.3</v>
      </c>
      <c r="G23" s="308">
        <v>94.7</v>
      </c>
      <c r="H23" s="308">
        <v>22.1</v>
      </c>
      <c r="I23" s="829">
        <v>86.1</v>
      </c>
    </row>
    <row r="24" spans="1:9" s="121" customFormat="1" ht="15" customHeight="1">
      <c r="A24" s="714" t="s">
        <v>107</v>
      </c>
      <c r="B24" s="308">
        <v>223.4</v>
      </c>
      <c r="C24" s="308">
        <v>102.5</v>
      </c>
      <c r="D24" s="308">
        <v>70.3</v>
      </c>
      <c r="E24" s="308">
        <v>102.6</v>
      </c>
      <c r="F24" s="308">
        <v>771.4</v>
      </c>
      <c r="G24" s="308">
        <v>91.4</v>
      </c>
      <c r="H24" s="308">
        <v>64.900000000000006</v>
      </c>
      <c r="I24" s="829">
        <v>91.5</v>
      </c>
    </row>
    <row r="25" spans="1:9" s="121" customFormat="1" ht="15" customHeight="1">
      <c r="A25" s="714" t="s">
        <v>108</v>
      </c>
      <c r="B25" s="308">
        <v>134.4</v>
      </c>
      <c r="C25" s="308">
        <v>105.8</v>
      </c>
      <c r="D25" s="308">
        <v>48.3</v>
      </c>
      <c r="E25" s="308">
        <v>102.2</v>
      </c>
      <c r="F25" s="308">
        <v>186</v>
      </c>
      <c r="G25" s="308">
        <v>90.7</v>
      </c>
      <c r="H25" s="308">
        <v>15.9</v>
      </c>
      <c r="I25" s="829">
        <v>91.4</v>
      </c>
    </row>
    <row r="26" spans="1:9" s="121" customFormat="1" ht="15" customHeight="1">
      <c r="A26" s="714" t="s">
        <v>109</v>
      </c>
      <c r="B26" s="308">
        <v>145.4</v>
      </c>
      <c r="C26" s="308">
        <v>93.8</v>
      </c>
      <c r="D26" s="308">
        <v>47.8</v>
      </c>
      <c r="E26" s="308">
        <v>91.1</v>
      </c>
      <c r="F26" s="308">
        <v>160.6</v>
      </c>
      <c r="G26" s="308">
        <v>83.4</v>
      </c>
      <c r="H26" s="308">
        <v>16.3</v>
      </c>
      <c r="I26" s="829">
        <v>74.3</v>
      </c>
    </row>
    <row r="27" spans="1:9" s="121" customFormat="1" ht="15" customHeight="1">
      <c r="A27" s="767" t="s">
        <v>110</v>
      </c>
      <c r="B27" s="395">
        <v>483.5</v>
      </c>
      <c r="C27" s="395">
        <v>98.9</v>
      </c>
      <c r="D27" s="395">
        <v>206.1</v>
      </c>
      <c r="E27" s="395">
        <v>96.7</v>
      </c>
      <c r="F27" s="395">
        <v>498.1</v>
      </c>
      <c r="G27" s="395">
        <v>86.3</v>
      </c>
      <c r="H27" s="395">
        <v>36.1</v>
      </c>
      <c r="I27" s="830">
        <v>85.5</v>
      </c>
    </row>
    <row r="28" spans="1:9" s="121" customFormat="1" ht="15" customHeight="1">
      <c r="A28" s="714" t="s">
        <v>111</v>
      </c>
      <c r="B28" s="308">
        <v>1157.5999999999999</v>
      </c>
      <c r="C28" s="308">
        <v>106.4</v>
      </c>
      <c r="D28" s="308">
        <v>299.39999999999998</v>
      </c>
      <c r="E28" s="308">
        <v>97.9</v>
      </c>
      <c r="F28" s="308">
        <v>3723.3</v>
      </c>
      <c r="G28" s="308">
        <v>87.2</v>
      </c>
      <c r="H28" s="308">
        <v>201</v>
      </c>
      <c r="I28" s="829">
        <v>77.2</v>
      </c>
    </row>
    <row r="29" spans="1:9" s="120" customFormat="1" ht="15" customHeight="1">
      <c r="A29" s="883" t="s">
        <v>112</v>
      </c>
      <c r="B29" s="308">
        <v>108.2</v>
      </c>
      <c r="C29" s="308">
        <v>93.5</v>
      </c>
      <c r="D29" s="308">
        <v>45.1</v>
      </c>
      <c r="E29" s="308">
        <v>95.4</v>
      </c>
      <c r="F29" s="308">
        <v>197.4</v>
      </c>
      <c r="G29" s="308">
        <v>83.8</v>
      </c>
      <c r="H29" s="308">
        <v>17.899999999999999</v>
      </c>
      <c r="I29" s="829">
        <v>72.099999999999994</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A3" sqref="A3"/>
    </sheetView>
  </sheetViews>
  <sheetFormatPr defaultColWidth="9" defaultRowHeight="14.25"/>
  <cols>
    <col min="1" max="1" width="25.625" style="925" customWidth="1"/>
    <col min="2" max="13" width="8.625" style="925" customWidth="1"/>
    <col min="14" max="16384" width="9" style="925"/>
  </cols>
  <sheetData>
    <row r="1" spans="1:15" ht="15" customHeight="1">
      <c r="A1" s="2129" t="s">
        <v>1716</v>
      </c>
      <c r="B1" s="2129"/>
      <c r="C1" s="2129"/>
      <c r="D1" s="2129"/>
      <c r="E1" s="2129"/>
      <c r="H1" s="7"/>
      <c r="I1" s="7"/>
      <c r="J1" s="7"/>
      <c r="K1" s="2157" t="s">
        <v>1</v>
      </c>
      <c r="L1" s="2157"/>
      <c r="M1" s="116"/>
    </row>
    <row r="2" spans="1:15" ht="15" customHeight="1">
      <c r="A2" s="2145" t="s">
        <v>1717</v>
      </c>
      <c r="B2" s="2145"/>
      <c r="C2" s="2145"/>
      <c r="D2" s="2145"/>
      <c r="E2" s="7"/>
      <c r="H2" s="7"/>
      <c r="I2" s="7"/>
      <c r="J2" s="7"/>
      <c r="K2" s="2217" t="s">
        <v>2</v>
      </c>
      <c r="L2" s="2217"/>
      <c r="M2" s="115"/>
    </row>
    <row r="3" spans="1:15" s="121" customFormat="1" ht="15" customHeight="1">
      <c r="A3" s="361"/>
      <c r="B3" s="2808" t="s">
        <v>1406</v>
      </c>
      <c r="C3" s="2809"/>
      <c r="D3" s="2809"/>
      <c r="E3" s="2806" t="s">
        <v>1407</v>
      </c>
      <c r="F3" s="2807"/>
      <c r="G3" s="2814"/>
      <c r="H3" s="2808" t="s">
        <v>1401</v>
      </c>
      <c r="I3" s="2809"/>
      <c r="J3" s="2809"/>
      <c r="K3" s="2806" t="s">
        <v>564</v>
      </c>
      <c r="L3" s="2807"/>
      <c r="M3" s="2807"/>
    </row>
    <row r="4" spans="1:15" s="121" customFormat="1" ht="15" customHeight="1">
      <c r="A4" s="468"/>
      <c r="B4" s="2812" t="s">
        <v>2064</v>
      </c>
      <c r="C4" s="2813"/>
      <c r="D4" s="2813"/>
      <c r="E4" s="2813"/>
      <c r="F4" s="2813"/>
      <c r="G4" s="2813"/>
      <c r="H4" s="2813"/>
      <c r="I4" s="2813"/>
      <c r="J4" s="2813"/>
      <c r="K4" s="2813"/>
      <c r="L4" s="2813"/>
      <c r="M4" s="2813"/>
    </row>
    <row r="5" spans="1:15" s="121" customFormat="1" ht="15" customHeight="1">
      <c r="A5" s="468"/>
      <c r="B5" s="2187" t="s">
        <v>1402</v>
      </c>
      <c r="C5" s="2671"/>
      <c r="D5" s="2203" t="s">
        <v>566</v>
      </c>
      <c r="E5" s="2671"/>
      <c r="F5" s="2203" t="s">
        <v>567</v>
      </c>
      <c r="G5" s="2671"/>
      <c r="H5" s="2203" t="s">
        <v>1403</v>
      </c>
      <c r="I5" s="2671"/>
      <c r="J5" s="2203" t="s">
        <v>570</v>
      </c>
      <c r="K5" s="2671"/>
      <c r="L5" s="2203" t="s">
        <v>567</v>
      </c>
      <c r="M5" s="2715"/>
      <c r="N5" s="208"/>
      <c r="O5" s="208"/>
    </row>
    <row r="6" spans="1:15" s="121" customFormat="1" ht="15" customHeight="1">
      <c r="A6" s="468"/>
      <c r="B6" s="2160"/>
      <c r="C6" s="2259"/>
      <c r="D6" s="2243"/>
      <c r="E6" s="2259"/>
      <c r="F6" s="2243"/>
      <c r="G6" s="2259"/>
      <c r="H6" s="2243"/>
      <c r="I6" s="2259"/>
      <c r="J6" s="2243"/>
      <c r="K6" s="2259"/>
      <c r="L6" s="2243"/>
      <c r="M6" s="2161"/>
      <c r="N6" s="208"/>
      <c r="O6" s="208"/>
    </row>
    <row r="7" spans="1:15" s="121" customFormat="1" ht="15" customHeight="1">
      <c r="A7" s="468"/>
      <c r="B7" s="2160"/>
      <c r="C7" s="2259"/>
      <c r="D7" s="2243"/>
      <c r="E7" s="2259"/>
      <c r="F7" s="2243"/>
      <c r="G7" s="2259"/>
      <c r="H7" s="2243"/>
      <c r="I7" s="2259"/>
      <c r="J7" s="2243"/>
      <c r="K7" s="2259"/>
      <c r="L7" s="2243"/>
      <c r="M7" s="2161"/>
      <c r="N7" s="208"/>
      <c r="O7" s="208"/>
    </row>
    <row r="8" spans="1:15" s="121" customFormat="1" ht="15" customHeight="1">
      <c r="A8" s="318" t="s">
        <v>285</v>
      </c>
      <c r="B8" s="2131" t="s">
        <v>565</v>
      </c>
      <c r="C8" s="2260"/>
      <c r="D8" s="2208" t="s">
        <v>1110</v>
      </c>
      <c r="E8" s="2260"/>
      <c r="F8" s="2208" t="s">
        <v>568</v>
      </c>
      <c r="G8" s="2260"/>
      <c r="H8" s="2208" t="s">
        <v>569</v>
      </c>
      <c r="I8" s="2260"/>
      <c r="J8" s="2208" t="s">
        <v>1111</v>
      </c>
      <c r="K8" s="2260"/>
      <c r="L8" s="2208" t="s">
        <v>568</v>
      </c>
      <c r="M8" s="2517"/>
      <c r="N8" s="208"/>
      <c r="O8" s="208"/>
    </row>
    <row r="9" spans="1:15" s="121" customFormat="1" ht="15" customHeight="1">
      <c r="A9" s="981" t="s">
        <v>286</v>
      </c>
      <c r="B9" s="2134"/>
      <c r="C9" s="2260"/>
      <c r="D9" s="2520"/>
      <c r="E9" s="2260"/>
      <c r="F9" s="2520"/>
      <c r="G9" s="2260"/>
      <c r="H9" s="2520"/>
      <c r="I9" s="2260"/>
      <c r="J9" s="2520"/>
      <c r="K9" s="2260"/>
      <c r="L9" s="2520"/>
      <c r="M9" s="2517"/>
      <c r="N9" s="208"/>
      <c r="O9" s="208"/>
    </row>
    <row r="10" spans="1:15" s="121" customFormat="1" ht="15" customHeight="1">
      <c r="A10" s="468"/>
      <c r="B10" s="2134"/>
      <c r="C10" s="2260"/>
      <c r="D10" s="2520"/>
      <c r="E10" s="2260"/>
      <c r="F10" s="2520"/>
      <c r="G10" s="2260"/>
      <c r="H10" s="2520"/>
      <c r="I10" s="2260"/>
      <c r="J10" s="2520"/>
      <c r="K10" s="2260"/>
      <c r="L10" s="2520"/>
      <c r="M10" s="2517"/>
      <c r="N10" s="208"/>
      <c r="O10" s="208"/>
    </row>
    <row r="11" spans="1:15" s="121" customFormat="1" ht="15" customHeight="1">
      <c r="A11" s="468"/>
      <c r="B11" s="2435" t="s">
        <v>1404</v>
      </c>
      <c r="C11" s="2804" t="s">
        <v>2065</v>
      </c>
      <c r="D11" s="2435" t="s">
        <v>571</v>
      </c>
      <c r="E11" s="2804" t="s">
        <v>2065</v>
      </c>
      <c r="F11" s="2435" t="s">
        <v>572</v>
      </c>
      <c r="G11" s="2804" t="s">
        <v>2065</v>
      </c>
      <c r="H11" s="2435" t="s">
        <v>1404</v>
      </c>
      <c r="I11" s="2804" t="s">
        <v>2065</v>
      </c>
      <c r="J11" s="2435" t="s">
        <v>571</v>
      </c>
      <c r="K11" s="2804" t="s">
        <v>2065</v>
      </c>
      <c r="L11" s="2435" t="s">
        <v>572</v>
      </c>
      <c r="M11" s="2810" t="s">
        <v>2065</v>
      </c>
      <c r="N11" s="208"/>
      <c r="O11" s="208"/>
    </row>
    <row r="12" spans="1:15" s="121" customFormat="1" ht="15" customHeight="1">
      <c r="A12" s="468"/>
      <c r="B12" s="2158"/>
      <c r="C12" s="2805"/>
      <c r="D12" s="2158"/>
      <c r="E12" s="2805"/>
      <c r="F12" s="2158"/>
      <c r="G12" s="2805"/>
      <c r="H12" s="2158"/>
      <c r="I12" s="2805"/>
      <c r="J12" s="2158"/>
      <c r="K12" s="2805"/>
      <c r="L12" s="2158"/>
      <c r="M12" s="2811"/>
      <c r="N12" s="208"/>
      <c r="O12" s="208"/>
    </row>
    <row r="13" spans="1:15" s="121" customFormat="1" ht="15" customHeight="1">
      <c r="A13" s="468"/>
      <c r="B13" s="2127" t="s">
        <v>1455</v>
      </c>
      <c r="C13" s="2805"/>
      <c r="D13" s="2127" t="s">
        <v>624</v>
      </c>
      <c r="E13" s="2805"/>
      <c r="F13" s="2127" t="s">
        <v>1467</v>
      </c>
      <c r="G13" s="2805"/>
      <c r="H13" s="2127" t="s">
        <v>1455</v>
      </c>
      <c r="I13" s="2805"/>
      <c r="J13" s="2127" t="s">
        <v>624</v>
      </c>
      <c r="K13" s="2805"/>
      <c r="L13" s="2127" t="s">
        <v>1467</v>
      </c>
      <c r="M13" s="2811"/>
      <c r="N13" s="208"/>
      <c r="O13" s="208"/>
    </row>
    <row r="14" spans="1:15" s="121" customFormat="1" ht="15" customHeight="1">
      <c r="A14" s="468"/>
      <c r="B14" s="2130"/>
      <c r="C14" s="2805"/>
      <c r="D14" s="2130"/>
      <c r="E14" s="2805"/>
      <c r="F14" s="2130"/>
      <c r="G14" s="2805"/>
      <c r="H14" s="2130"/>
      <c r="I14" s="2805"/>
      <c r="J14" s="2130"/>
      <c r="K14" s="2805"/>
      <c r="L14" s="2130"/>
      <c r="M14" s="2811"/>
      <c r="N14" s="208"/>
      <c r="O14" s="208"/>
    </row>
    <row r="15" spans="1:15" s="121" customFormat="1" ht="15" customHeight="1">
      <c r="A15" s="836" t="s">
        <v>117</v>
      </c>
      <c r="B15" s="826">
        <v>577749.69999999995</v>
      </c>
      <c r="C15" s="826">
        <v>116.7</v>
      </c>
      <c r="D15" s="749">
        <v>2764</v>
      </c>
      <c r="E15" s="826">
        <v>101.3</v>
      </c>
      <c r="F15" s="834">
        <v>6273.37</v>
      </c>
      <c r="G15" s="826">
        <v>110.1</v>
      </c>
      <c r="H15" s="826">
        <v>69061.899999999994</v>
      </c>
      <c r="I15" s="826">
        <v>137.9</v>
      </c>
      <c r="J15" s="749">
        <v>422</v>
      </c>
      <c r="K15" s="826">
        <v>101</v>
      </c>
      <c r="L15" s="834">
        <v>6117.72</v>
      </c>
      <c r="M15" s="827">
        <v>113.9</v>
      </c>
      <c r="N15" s="195"/>
      <c r="O15" s="195"/>
    </row>
    <row r="16" spans="1:15" s="121" customFormat="1" ht="15" customHeight="1">
      <c r="A16" s="984" t="s">
        <v>96</v>
      </c>
      <c r="B16" s="670"/>
      <c r="C16" s="670"/>
      <c r="D16" s="670"/>
      <c r="E16" s="670"/>
      <c r="F16" s="670"/>
      <c r="G16" s="670"/>
      <c r="H16" s="670"/>
      <c r="I16" s="670"/>
      <c r="J16" s="670"/>
      <c r="K16" s="670"/>
      <c r="L16" s="670"/>
      <c r="M16" s="671"/>
      <c r="N16" s="201"/>
      <c r="O16" s="201"/>
    </row>
    <row r="17" spans="1:15" s="121" customFormat="1" ht="15" customHeight="1">
      <c r="A17" s="689" t="s">
        <v>97</v>
      </c>
      <c r="B17" s="308">
        <v>53438.400000000001</v>
      </c>
      <c r="C17" s="308">
        <v>105.5</v>
      </c>
      <c r="D17" s="389">
        <v>231</v>
      </c>
      <c r="E17" s="308">
        <v>101.4</v>
      </c>
      <c r="F17" s="831">
        <v>6868.34</v>
      </c>
      <c r="G17" s="308">
        <v>111.9</v>
      </c>
      <c r="H17" s="308">
        <v>3361.6</v>
      </c>
      <c r="I17" s="308">
        <v>126.5</v>
      </c>
      <c r="J17" s="389">
        <v>29</v>
      </c>
      <c r="K17" s="308">
        <v>103.5</v>
      </c>
      <c r="L17" s="831">
        <v>6670.64</v>
      </c>
      <c r="M17" s="829">
        <v>114.5</v>
      </c>
      <c r="N17" s="171"/>
      <c r="O17" s="171"/>
    </row>
    <row r="18" spans="1:15" s="121" customFormat="1" ht="15" customHeight="1">
      <c r="A18" s="689" t="s">
        <v>115</v>
      </c>
      <c r="B18" s="308">
        <v>24886.9</v>
      </c>
      <c r="C18" s="308">
        <v>111.2</v>
      </c>
      <c r="D18" s="389">
        <v>138</v>
      </c>
      <c r="E18" s="308">
        <v>101.3</v>
      </c>
      <c r="F18" s="831">
        <v>5519.06</v>
      </c>
      <c r="G18" s="308">
        <v>108.2</v>
      </c>
      <c r="H18" s="308">
        <v>2597</v>
      </c>
      <c r="I18" s="308">
        <v>149.6</v>
      </c>
      <c r="J18" s="389">
        <v>20</v>
      </c>
      <c r="K18" s="308">
        <v>102.4</v>
      </c>
      <c r="L18" s="831">
        <v>5298.97</v>
      </c>
      <c r="M18" s="829">
        <v>111.8</v>
      </c>
      <c r="N18" s="171"/>
      <c r="O18" s="171"/>
    </row>
    <row r="19" spans="1:15" s="121" customFormat="1" ht="15" customHeight="1">
      <c r="A19" s="689" t="s">
        <v>99</v>
      </c>
      <c r="B19" s="308">
        <v>15425.4</v>
      </c>
      <c r="C19" s="308">
        <v>118.1</v>
      </c>
      <c r="D19" s="389">
        <v>100</v>
      </c>
      <c r="E19" s="308">
        <v>100.2</v>
      </c>
      <c r="F19" s="831">
        <v>5736.58</v>
      </c>
      <c r="G19" s="308">
        <v>106.9</v>
      </c>
      <c r="H19" s="308">
        <v>1400</v>
      </c>
      <c r="I19" s="308">
        <v>129.4</v>
      </c>
      <c r="J19" s="389">
        <v>18</v>
      </c>
      <c r="K19" s="308">
        <v>102.4</v>
      </c>
      <c r="L19" s="831">
        <v>4645.82</v>
      </c>
      <c r="M19" s="829">
        <v>110.3</v>
      </c>
      <c r="N19" s="171"/>
      <c r="O19" s="171"/>
    </row>
    <row r="20" spans="1:15" s="121" customFormat="1" ht="15" customHeight="1">
      <c r="A20" s="689" t="s">
        <v>100</v>
      </c>
      <c r="B20" s="308">
        <v>14287.2</v>
      </c>
      <c r="C20" s="308">
        <v>109.1</v>
      </c>
      <c r="D20" s="389">
        <v>71</v>
      </c>
      <c r="E20" s="308">
        <v>99.1</v>
      </c>
      <c r="F20" s="831">
        <v>5782.48</v>
      </c>
      <c r="G20" s="308">
        <v>109.8</v>
      </c>
      <c r="H20" s="308">
        <v>608.9</v>
      </c>
      <c r="I20" s="308">
        <v>144.1</v>
      </c>
      <c r="J20" s="389">
        <v>7</v>
      </c>
      <c r="K20" s="308">
        <v>101.7</v>
      </c>
      <c r="L20" s="831">
        <v>5084.1099999999997</v>
      </c>
      <c r="M20" s="829">
        <v>111.3</v>
      </c>
      <c r="N20" s="171"/>
      <c r="O20" s="171"/>
    </row>
    <row r="21" spans="1:15" s="121" customFormat="1" ht="15" customHeight="1">
      <c r="A21" s="689" t="s">
        <v>114</v>
      </c>
      <c r="B21" s="308">
        <v>31341.8</v>
      </c>
      <c r="C21" s="308">
        <v>118.2</v>
      </c>
      <c r="D21" s="389">
        <v>171</v>
      </c>
      <c r="E21" s="308">
        <v>101.5</v>
      </c>
      <c r="F21" s="831">
        <v>6082.64</v>
      </c>
      <c r="G21" s="308">
        <v>108.1</v>
      </c>
      <c r="H21" s="308">
        <v>3372.2</v>
      </c>
      <c r="I21" s="308">
        <v>166.8</v>
      </c>
      <c r="J21" s="389">
        <v>20</v>
      </c>
      <c r="K21" s="308">
        <v>98.1</v>
      </c>
      <c r="L21" s="831">
        <v>5467.24</v>
      </c>
      <c r="M21" s="829">
        <v>113.8</v>
      </c>
      <c r="N21" s="171"/>
      <c r="O21" s="171"/>
    </row>
    <row r="22" spans="1:15" s="121" customFormat="1" ht="15" customHeight="1">
      <c r="A22" s="689" t="s">
        <v>102</v>
      </c>
      <c r="B22" s="308">
        <v>41635.800000000003</v>
      </c>
      <c r="C22" s="308">
        <v>115</v>
      </c>
      <c r="D22" s="389">
        <v>218</v>
      </c>
      <c r="E22" s="308">
        <v>102.5</v>
      </c>
      <c r="F22" s="831">
        <v>6120.46</v>
      </c>
      <c r="G22" s="308">
        <v>110.3</v>
      </c>
      <c r="H22" s="308">
        <v>6257.7</v>
      </c>
      <c r="I22" s="308">
        <v>136.1</v>
      </c>
      <c r="J22" s="389">
        <v>42</v>
      </c>
      <c r="K22" s="308">
        <v>96.5</v>
      </c>
      <c r="L22" s="831">
        <v>5454.7</v>
      </c>
      <c r="M22" s="829">
        <v>112.6</v>
      </c>
      <c r="N22" s="171"/>
      <c r="O22" s="171"/>
    </row>
    <row r="23" spans="1:15" s="121" customFormat="1" ht="15" customHeight="1">
      <c r="A23" s="689" t="s">
        <v>103</v>
      </c>
      <c r="B23" s="308">
        <v>137627</v>
      </c>
      <c r="C23" s="308">
        <v>130.4</v>
      </c>
      <c r="D23" s="389">
        <v>392</v>
      </c>
      <c r="E23" s="308">
        <v>101.1</v>
      </c>
      <c r="F23" s="831">
        <v>6932.38</v>
      </c>
      <c r="G23" s="308">
        <v>107.3</v>
      </c>
      <c r="H23" s="308">
        <v>19597.400000000001</v>
      </c>
      <c r="I23" s="308">
        <v>126.2</v>
      </c>
      <c r="J23" s="389">
        <v>91</v>
      </c>
      <c r="K23" s="308">
        <v>102.3</v>
      </c>
      <c r="L23" s="831">
        <v>7995.59</v>
      </c>
      <c r="M23" s="829">
        <v>116.7</v>
      </c>
      <c r="N23" s="171"/>
      <c r="O23" s="171"/>
    </row>
    <row r="24" spans="1:15" s="121" customFormat="1" ht="15" customHeight="1">
      <c r="A24" s="689" t="s">
        <v>118</v>
      </c>
      <c r="B24" s="308">
        <v>12114.3</v>
      </c>
      <c r="C24" s="308">
        <v>115.5</v>
      </c>
      <c r="D24" s="389">
        <v>59</v>
      </c>
      <c r="E24" s="308">
        <v>99.7</v>
      </c>
      <c r="F24" s="831">
        <v>5942.31</v>
      </c>
      <c r="G24" s="308">
        <v>108.5</v>
      </c>
      <c r="H24" s="308">
        <v>1487.6</v>
      </c>
      <c r="I24" s="308">
        <v>138.30000000000001</v>
      </c>
      <c r="J24" s="389">
        <v>8</v>
      </c>
      <c r="K24" s="308">
        <v>109.3</v>
      </c>
      <c r="L24" s="831">
        <v>5400.63</v>
      </c>
      <c r="M24" s="829">
        <v>106.2</v>
      </c>
      <c r="N24" s="171"/>
      <c r="O24" s="171"/>
    </row>
    <row r="25" spans="1:15" s="121" customFormat="1" ht="15" customHeight="1">
      <c r="A25" s="689" t="s">
        <v>105</v>
      </c>
      <c r="B25" s="308">
        <v>20107</v>
      </c>
      <c r="C25" s="308">
        <v>124.1</v>
      </c>
      <c r="D25" s="389">
        <v>136</v>
      </c>
      <c r="E25" s="308">
        <v>104.6</v>
      </c>
      <c r="F25" s="831">
        <v>5423.39</v>
      </c>
      <c r="G25" s="308">
        <v>108.4</v>
      </c>
      <c r="H25" s="308">
        <v>1857.6</v>
      </c>
      <c r="I25" s="308">
        <v>121.1</v>
      </c>
      <c r="J25" s="389">
        <v>20</v>
      </c>
      <c r="K25" s="308">
        <v>101.4</v>
      </c>
      <c r="L25" s="831">
        <v>4816.05</v>
      </c>
      <c r="M25" s="829">
        <v>113.3</v>
      </c>
      <c r="N25" s="195"/>
      <c r="O25" s="195"/>
    </row>
    <row r="26" spans="1:15" s="121" customFormat="1" ht="15" customHeight="1">
      <c r="A26" s="689" t="s">
        <v>106</v>
      </c>
      <c r="B26" s="308">
        <v>11742.9</v>
      </c>
      <c r="C26" s="308">
        <v>118.5</v>
      </c>
      <c r="D26" s="389">
        <v>59</v>
      </c>
      <c r="E26" s="308">
        <v>103.2</v>
      </c>
      <c r="F26" s="831">
        <v>5487.02</v>
      </c>
      <c r="G26" s="308">
        <v>111.9</v>
      </c>
      <c r="H26" s="308">
        <v>1619.2</v>
      </c>
      <c r="I26" s="308">
        <v>108.2</v>
      </c>
      <c r="J26" s="389">
        <v>12</v>
      </c>
      <c r="K26" s="308">
        <v>99.5</v>
      </c>
      <c r="L26" s="831">
        <v>6501.06</v>
      </c>
      <c r="M26" s="829">
        <v>117.6</v>
      </c>
      <c r="N26" s="171"/>
      <c r="O26" s="171"/>
    </row>
    <row r="27" spans="1:15" s="121" customFormat="1" ht="15" customHeight="1">
      <c r="A27" s="689" t="s">
        <v>107</v>
      </c>
      <c r="B27" s="308">
        <v>34378.6</v>
      </c>
      <c r="C27" s="308">
        <v>113.6</v>
      </c>
      <c r="D27" s="389">
        <v>157</v>
      </c>
      <c r="E27" s="308">
        <v>102.2</v>
      </c>
      <c r="F27" s="831">
        <v>6604.72</v>
      </c>
      <c r="G27" s="308">
        <v>113.7</v>
      </c>
      <c r="H27" s="308">
        <v>5491</v>
      </c>
      <c r="I27" s="308">
        <v>166.5</v>
      </c>
      <c r="J27" s="389">
        <v>32</v>
      </c>
      <c r="K27" s="308">
        <v>99.4</v>
      </c>
      <c r="L27" s="831">
        <v>6110.95</v>
      </c>
      <c r="M27" s="829">
        <v>117.9</v>
      </c>
      <c r="N27" s="171"/>
      <c r="O27" s="171"/>
    </row>
    <row r="28" spans="1:15" s="121" customFormat="1" ht="15" customHeight="1">
      <c r="A28" s="689" t="s">
        <v>108</v>
      </c>
      <c r="B28" s="308">
        <v>82276.899999999994</v>
      </c>
      <c r="C28" s="308">
        <v>112.2</v>
      </c>
      <c r="D28" s="389">
        <v>438</v>
      </c>
      <c r="E28" s="308">
        <v>100.2</v>
      </c>
      <c r="F28" s="831">
        <v>6905.04</v>
      </c>
      <c r="G28" s="308">
        <v>113.1</v>
      </c>
      <c r="H28" s="308">
        <v>7199.7</v>
      </c>
      <c r="I28" s="308">
        <v>138.6</v>
      </c>
      <c r="J28" s="389">
        <v>52</v>
      </c>
      <c r="K28" s="308">
        <v>101.1</v>
      </c>
      <c r="L28" s="831">
        <v>5748.92</v>
      </c>
      <c r="M28" s="829">
        <v>111.4</v>
      </c>
      <c r="N28" s="171"/>
      <c r="O28" s="171"/>
    </row>
    <row r="29" spans="1:15" s="121" customFormat="1" ht="15" customHeight="1">
      <c r="A29" s="689" t="s">
        <v>119</v>
      </c>
      <c r="B29" s="308">
        <v>10788.8</v>
      </c>
      <c r="C29" s="308">
        <v>118.1</v>
      </c>
      <c r="D29" s="389">
        <v>69</v>
      </c>
      <c r="E29" s="308">
        <v>100.7</v>
      </c>
      <c r="F29" s="831">
        <v>5495.47</v>
      </c>
      <c r="G29" s="308">
        <v>108.9</v>
      </c>
      <c r="H29" s="308">
        <v>1257.3</v>
      </c>
      <c r="I29" s="308">
        <v>198.1</v>
      </c>
      <c r="J29" s="389">
        <v>9</v>
      </c>
      <c r="K29" s="308">
        <v>100.4</v>
      </c>
      <c r="L29" s="831">
        <v>4688.29</v>
      </c>
      <c r="M29" s="829">
        <v>108.5</v>
      </c>
      <c r="N29" s="171"/>
      <c r="O29" s="171"/>
    </row>
    <row r="30" spans="1:15" s="121" customFormat="1" ht="15" customHeight="1">
      <c r="A30" s="841" t="s">
        <v>116</v>
      </c>
      <c r="B30" s="395">
        <v>11945.7</v>
      </c>
      <c r="C30" s="395">
        <v>112.1</v>
      </c>
      <c r="D30" s="756">
        <v>82</v>
      </c>
      <c r="E30" s="395">
        <v>101.2</v>
      </c>
      <c r="F30" s="832">
        <v>5387.29</v>
      </c>
      <c r="G30" s="395">
        <v>110.3</v>
      </c>
      <c r="H30" s="395">
        <v>1104</v>
      </c>
      <c r="I30" s="395">
        <v>104.7</v>
      </c>
      <c r="J30" s="756">
        <v>11</v>
      </c>
      <c r="K30" s="395">
        <v>99.8</v>
      </c>
      <c r="L30" s="832">
        <v>5146.5200000000004</v>
      </c>
      <c r="M30" s="830">
        <v>116</v>
      </c>
      <c r="N30" s="171"/>
      <c r="O30" s="171"/>
    </row>
    <row r="31" spans="1:15" s="121" customFormat="1" ht="15" customHeight="1">
      <c r="A31" s="689" t="s">
        <v>111</v>
      </c>
      <c r="B31" s="308">
        <v>59770.8</v>
      </c>
      <c r="C31" s="308">
        <v>105.4</v>
      </c>
      <c r="D31" s="389">
        <v>348</v>
      </c>
      <c r="E31" s="308">
        <v>101.1</v>
      </c>
      <c r="F31" s="831">
        <v>5925.96</v>
      </c>
      <c r="G31" s="308">
        <v>110.2</v>
      </c>
      <c r="H31" s="308">
        <v>8769</v>
      </c>
      <c r="I31" s="308">
        <v>157.6</v>
      </c>
      <c r="J31" s="389">
        <v>41</v>
      </c>
      <c r="K31" s="308">
        <v>101.7</v>
      </c>
      <c r="L31" s="831">
        <v>5695.97</v>
      </c>
      <c r="M31" s="829">
        <v>108.4</v>
      </c>
      <c r="N31" s="171"/>
      <c r="O31" s="171"/>
    </row>
    <row r="32" spans="1:15" s="121" customFormat="1" ht="15" customHeight="1">
      <c r="A32" s="689" t="s">
        <v>112</v>
      </c>
      <c r="B32" s="308">
        <v>15982.3</v>
      </c>
      <c r="C32" s="308">
        <v>123.7</v>
      </c>
      <c r="D32" s="389">
        <v>94</v>
      </c>
      <c r="E32" s="308">
        <v>101.6</v>
      </c>
      <c r="F32" s="831">
        <v>5875.27</v>
      </c>
      <c r="G32" s="308">
        <v>110.4</v>
      </c>
      <c r="H32" s="308">
        <v>3081.9</v>
      </c>
      <c r="I32" s="308">
        <v>140.1</v>
      </c>
      <c r="J32" s="389">
        <v>12</v>
      </c>
      <c r="K32" s="308">
        <v>102</v>
      </c>
      <c r="L32" s="831">
        <v>5367.24</v>
      </c>
      <c r="M32" s="829">
        <v>113</v>
      </c>
      <c r="N32" s="171"/>
      <c r="O32" s="171"/>
    </row>
    <row r="33" spans="1:13" s="65" customFormat="1" ht="15" customHeight="1">
      <c r="A33" s="2730" t="s">
        <v>1405</v>
      </c>
      <c r="B33" s="2730"/>
      <c r="C33" s="2730"/>
      <c r="D33" s="2730"/>
      <c r="E33" s="2730"/>
      <c r="F33" s="2730"/>
      <c r="G33" s="2730"/>
      <c r="H33" s="2730"/>
      <c r="I33" s="2730"/>
      <c r="J33" s="209"/>
      <c r="K33" s="209"/>
      <c r="L33" s="209"/>
      <c r="M33" s="209"/>
    </row>
    <row r="34" spans="1:13" s="57" customFormat="1" ht="15" customHeight="1">
      <c r="A34" s="2235" t="s">
        <v>812</v>
      </c>
      <c r="B34" s="2493"/>
      <c r="C34" s="2493"/>
      <c r="D34" s="2493"/>
      <c r="E34" s="2493"/>
      <c r="F34" s="2493"/>
      <c r="G34" s="2493"/>
      <c r="H34" s="2493"/>
      <c r="I34" s="2493"/>
      <c r="J34" s="2493"/>
      <c r="K34" s="2493"/>
      <c r="L34" s="1088"/>
      <c r="M34" s="1088"/>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A5" sqref="A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287" t="s">
        <v>869</v>
      </c>
      <c r="B1" s="2287"/>
      <c r="C1" s="2287"/>
      <c r="D1" s="2287"/>
      <c r="E1" s="2287"/>
      <c r="J1" s="116"/>
    </row>
    <row r="2" spans="1:10" s="20" customFormat="1" ht="15" customHeight="1">
      <c r="A2" s="2286" t="s">
        <v>773</v>
      </c>
      <c r="B2" s="2286"/>
      <c r="C2" s="2286"/>
      <c r="D2" s="2286"/>
      <c r="E2" s="16"/>
      <c r="F2" s="16"/>
      <c r="J2" s="942"/>
    </row>
    <row r="3" spans="1:10" s="20" customFormat="1" ht="15" customHeight="1">
      <c r="A3" s="2291" t="s">
        <v>774</v>
      </c>
      <c r="B3" s="2291"/>
      <c r="C3" s="2291"/>
      <c r="D3" s="2291"/>
      <c r="E3" s="2291"/>
      <c r="I3" s="116" t="s">
        <v>1</v>
      </c>
    </row>
    <row r="4" spans="1:10" s="20" customFormat="1" ht="15" customHeight="1">
      <c r="A4" s="2292" t="s">
        <v>775</v>
      </c>
      <c r="B4" s="2292"/>
      <c r="C4" s="2292"/>
      <c r="D4" s="2292"/>
      <c r="E4" s="943"/>
      <c r="I4" s="942" t="s">
        <v>2</v>
      </c>
    </row>
    <row r="5" spans="1:10" s="122" customFormat="1" ht="15" customHeight="1">
      <c r="A5" s="400"/>
      <c r="B5" s="400"/>
      <c r="C5" s="412"/>
      <c r="D5" s="413"/>
      <c r="E5" s="413"/>
      <c r="F5" s="402" t="s">
        <v>1165</v>
      </c>
      <c r="G5" s="944" t="s">
        <v>1166</v>
      </c>
      <c r="H5" s="413"/>
      <c r="I5" s="413"/>
      <c r="J5" s="413"/>
    </row>
    <row r="6" spans="1:10" s="122" customFormat="1" ht="15" customHeight="1">
      <c r="A6" s="414"/>
      <c r="B6" s="414"/>
      <c r="C6" s="2299"/>
      <c r="D6" s="2300"/>
      <c r="E6" s="2300"/>
      <c r="F6" s="2300"/>
      <c r="G6" s="2300"/>
      <c r="H6" s="2300"/>
      <c r="I6" s="2267" t="s">
        <v>894</v>
      </c>
      <c r="J6" s="2138" t="s">
        <v>896</v>
      </c>
    </row>
    <row r="7" spans="1:10" s="122" customFormat="1" ht="15" customHeight="1">
      <c r="A7" s="283"/>
      <c r="B7" s="283"/>
      <c r="C7" s="2267" t="s">
        <v>821</v>
      </c>
      <c r="D7" s="2267" t="s">
        <v>823</v>
      </c>
      <c r="E7" s="2155" t="s">
        <v>890</v>
      </c>
      <c r="F7" s="2155" t="s">
        <v>825</v>
      </c>
      <c r="G7" s="2155" t="s">
        <v>889</v>
      </c>
      <c r="H7" s="2267" t="s">
        <v>316</v>
      </c>
      <c r="I7" s="2268"/>
      <c r="J7" s="2166"/>
    </row>
    <row r="8" spans="1:10" s="122" customFormat="1" ht="15" customHeight="1">
      <c r="A8" s="2175" t="s">
        <v>297</v>
      </c>
      <c r="B8" s="2176"/>
      <c r="C8" s="2268"/>
      <c r="D8" s="2268"/>
      <c r="E8" s="2296"/>
      <c r="F8" s="2296"/>
      <c r="G8" s="2296"/>
      <c r="H8" s="2268"/>
      <c r="I8" s="2268"/>
      <c r="J8" s="2166"/>
    </row>
    <row r="9" spans="1:10" s="122" customFormat="1" ht="15" customHeight="1">
      <c r="A9" s="2173" t="s">
        <v>298</v>
      </c>
      <c r="B9" s="2174"/>
      <c r="C9" s="2268"/>
      <c r="D9" s="2268"/>
      <c r="E9" s="2296"/>
      <c r="F9" s="2296"/>
      <c r="G9" s="2296"/>
      <c r="H9" s="2268"/>
      <c r="I9" s="2268"/>
      <c r="J9" s="2166"/>
    </row>
    <row r="10" spans="1:10" s="122" customFormat="1" ht="15" customHeight="1">
      <c r="A10" s="2175" t="s">
        <v>1826</v>
      </c>
      <c r="B10" s="2176"/>
      <c r="C10" s="2268"/>
      <c r="D10" s="2268"/>
      <c r="E10" s="2296"/>
      <c r="F10" s="2296"/>
      <c r="G10" s="2296"/>
      <c r="H10" s="2268"/>
      <c r="I10" s="2268"/>
      <c r="J10" s="2166"/>
    </row>
    <row r="11" spans="1:10" s="122" customFormat="1" ht="15" customHeight="1">
      <c r="A11" s="2175"/>
      <c r="B11" s="2176"/>
      <c r="C11" s="2268"/>
      <c r="D11" s="2268"/>
      <c r="E11" s="2296"/>
      <c r="F11" s="2296"/>
      <c r="G11" s="2296"/>
      <c r="H11" s="2268"/>
      <c r="I11" s="2268"/>
      <c r="J11" s="2166"/>
    </row>
    <row r="12" spans="1:10" s="122" customFormat="1" ht="15" customHeight="1">
      <c r="A12" s="2173" t="s">
        <v>1842</v>
      </c>
      <c r="B12" s="2174"/>
      <c r="C12" s="2301" t="s">
        <v>822</v>
      </c>
      <c r="D12" s="2268"/>
      <c r="E12" s="2127" t="s">
        <v>1168</v>
      </c>
      <c r="F12" s="2127" t="s">
        <v>891</v>
      </c>
      <c r="G12" s="2127" t="s">
        <v>892</v>
      </c>
      <c r="H12" s="2127" t="s">
        <v>756</v>
      </c>
      <c r="I12" s="2268"/>
      <c r="J12" s="2131" t="s">
        <v>288</v>
      </c>
    </row>
    <row r="13" spans="1:10" s="122" customFormat="1" ht="15" customHeight="1">
      <c r="A13" s="2173"/>
      <c r="B13" s="2174"/>
      <c r="C13" s="2301"/>
      <c r="D13" s="2301" t="s">
        <v>824</v>
      </c>
      <c r="E13" s="2127"/>
      <c r="F13" s="2127"/>
      <c r="G13" s="2127"/>
      <c r="H13" s="2127"/>
      <c r="I13" s="2265" t="s">
        <v>826</v>
      </c>
      <c r="J13" s="2131"/>
    </row>
    <row r="14" spans="1:10" s="122" customFormat="1" ht="15" customHeight="1">
      <c r="A14" s="2279" t="s">
        <v>1823</v>
      </c>
      <c r="B14" s="2280"/>
      <c r="C14" s="2301"/>
      <c r="D14" s="2301"/>
      <c r="E14" s="2127"/>
      <c r="F14" s="2127"/>
      <c r="G14" s="2127"/>
      <c r="H14" s="2127"/>
      <c r="I14" s="2265"/>
      <c r="J14" s="2131"/>
    </row>
    <row r="15" spans="1:10" s="122" customFormat="1" ht="15" customHeight="1">
      <c r="A15" s="2173" t="s">
        <v>1822</v>
      </c>
      <c r="B15" s="2174"/>
      <c r="C15" s="2301"/>
      <c r="D15" s="2301"/>
      <c r="E15" s="2127"/>
      <c r="F15" s="2127"/>
      <c r="G15" s="2127"/>
      <c r="H15" s="2127"/>
      <c r="I15" s="2265"/>
      <c r="J15" s="2131"/>
    </row>
    <row r="16" spans="1:10" s="122" customFormat="1" ht="15" customHeight="1">
      <c r="A16" s="283"/>
      <c r="B16" s="283"/>
      <c r="C16" s="2301"/>
      <c r="D16" s="2301"/>
      <c r="E16" s="2127"/>
      <c r="F16" s="2127"/>
      <c r="G16" s="2127"/>
      <c r="H16" s="2127"/>
      <c r="I16" s="2265"/>
      <c r="J16" s="2131"/>
    </row>
    <row r="17" spans="1:10" s="122" customFormat="1" ht="15" customHeight="1">
      <c r="A17" s="414"/>
      <c r="B17" s="417"/>
      <c r="C17" s="2302"/>
      <c r="D17" s="2302"/>
      <c r="E17" s="2297"/>
      <c r="F17" s="2297"/>
      <c r="G17" s="2297"/>
      <c r="H17" s="2297"/>
      <c r="I17" s="2266"/>
      <c r="J17" s="2180"/>
    </row>
    <row r="18" spans="1:10" s="122" customFormat="1" ht="15" customHeight="1">
      <c r="A18" s="418"/>
      <c r="B18" s="419"/>
      <c r="C18" s="1418"/>
      <c r="D18" s="1419"/>
      <c r="E18" s="1419"/>
      <c r="F18" s="1420" t="s">
        <v>589</v>
      </c>
      <c r="G18" s="1421" t="s">
        <v>614</v>
      </c>
      <c r="H18" s="1419"/>
      <c r="I18" s="1419"/>
      <c r="J18" s="1419"/>
    </row>
    <row r="19" spans="1:10" s="123" customFormat="1" ht="15" customHeight="1">
      <c r="A19" s="409">
        <v>2021</v>
      </c>
      <c r="B19" s="1519" t="s">
        <v>1777</v>
      </c>
      <c r="C19" s="1416">
        <v>0.9</v>
      </c>
      <c r="D19" s="1416">
        <v>4</v>
      </c>
      <c r="E19" s="1416">
        <v>7.5</v>
      </c>
      <c r="F19" s="1416">
        <v>2.1</v>
      </c>
      <c r="G19" s="1416">
        <v>2.8</v>
      </c>
      <c r="H19" s="1416">
        <v>17.5</v>
      </c>
      <c r="I19" s="1416">
        <v>1.8</v>
      </c>
      <c r="J19" s="1773">
        <v>5.8</v>
      </c>
    </row>
    <row r="20" spans="1:10" s="123" customFormat="1" ht="15" customHeight="1">
      <c r="A20" s="408"/>
      <c r="B20" s="1519" t="s">
        <v>1778</v>
      </c>
      <c r="C20" s="1416">
        <v>0.9</v>
      </c>
      <c r="D20" s="1416">
        <v>4</v>
      </c>
      <c r="E20" s="1416">
        <v>7.6</v>
      </c>
      <c r="F20" s="1416">
        <v>2</v>
      </c>
      <c r="G20" s="1416">
        <v>2.9</v>
      </c>
      <c r="H20" s="1416">
        <v>17.600000000000001</v>
      </c>
      <c r="I20" s="1416">
        <v>1.8</v>
      </c>
      <c r="J20" s="1773">
        <v>5.8</v>
      </c>
    </row>
    <row r="21" spans="1:10" s="123" customFormat="1" ht="15" customHeight="1">
      <c r="A21" s="408"/>
      <c r="B21" s="1519" t="s">
        <v>1779</v>
      </c>
      <c r="C21" s="1416">
        <v>0.9</v>
      </c>
      <c r="D21" s="1416">
        <v>4</v>
      </c>
      <c r="E21" s="1416">
        <v>7.6</v>
      </c>
      <c r="F21" s="1416">
        <v>2</v>
      </c>
      <c r="G21" s="1416">
        <v>2.9</v>
      </c>
      <c r="H21" s="1416">
        <v>17.7</v>
      </c>
      <c r="I21" s="1416">
        <v>1.8</v>
      </c>
      <c r="J21" s="1773">
        <v>5.8</v>
      </c>
    </row>
    <row r="22" spans="1:10" s="123" customFormat="1" ht="15" customHeight="1">
      <c r="A22" s="408"/>
      <c r="B22" s="1520" t="s">
        <v>1792</v>
      </c>
      <c r="C22" s="1416">
        <v>0.9</v>
      </c>
      <c r="D22" s="1416">
        <v>4</v>
      </c>
      <c r="E22" s="1416">
        <v>7.5</v>
      </c>
      <c r="F22" s="1416">
        <v>2</v>
      </c>
      <c r="G22" s="1416">
        <v>2.7</v>
      </c>
      <c r="H22" s="1416">
        <v>17.600000000000001</v>
      </c>
      <c r="I22" s="1416">
        <v>1.8</v>
      </c>
      <c r="J22" s="1773">
        <v>5.8</v>
      </c>
    </row>
    <row r="23" spans="1:10" s="123" customFormat="1" ht="15" customHeight="1">
      <c r="A23" s="408"/>
      <c r="B23" s="1520" t="s">
        <v>1793</v>
      </c>
      <c r="C23" s="1416">
        <v>0.9</v>
      </c>
      <c r="D23" s="1416">
        <v>4</v>
      </c>
      <c r="E23" s="1416">
        <v>7.5</v>
      </c>
      <c r="F23" s="1416">
        <v>2</v>
      </c>
      <c r="G23" s="1416">
        <v>2.7</v>
      </c>
      <c r="H23" s="1416">
        <v>17.600000000000001</v>
      </c>
      <c r="I23" s="1416">
        <v>1.8</v>
      </c>
      <c r="J23" s="1773">
        <v>5.8</v>
      </c>
    </row>
    <row r="24" spans="1:10" s="123" customFormat="1" ht="15" customHeight="1">
      <c r="A24" s="408"/>
      <c r="B24" s="1520" t="s">
        <v>1787</v>
      </c>
      <c r="C24" s="1416">
        <v>0.9</v>
      </c>
      <c r="D24" s="1416">
        <v>4</v>
      </c>
      <c r="E24" s="1416">
        <v>7.5</v>
      </c>
      <c r="F24" s="1416">
        <v>2</v>
      </c>
      <c r="G24" s="1416">
        <v>2.6</v>
      </c>
      <c r="H24" s="1416">
        <v>17.8</v>
      </c>
      <c r="I24" s="1416">
        <v>1.8</v>
      </c>
      <c r="J24" s="1773">
        <v>5.8</v>
      </c>
    </row>
    <row r="25" spans="1:10" s="123" customFormat="1" ht="15" customHeight="1">
      <c r="B25" s="1520" t="s">
        <v>1774</v>
      </c>
      <c r="C25" s="1416">
        <v>0.9</v>
      </c>
      <c r="D25" s="1416">
        <v>4</v>
      </c>
      <c r="E25" s="1416">
        <v>7.5</v>
      </c>
      <c r="F25" s="1416">
        <v>2</v>
      </c>
      <c r="G25" s="1416">
        <v>2.6</v>
      </c>
      <c r="H25" s="1416">
        <v>17.7</v>
      </c>
      <c r="I25" s="1416">
        <v>1.7</v>
      </c>
      <c r="J25" s="1773">
        <v>5.8</v>
      </c>
    </row>
    <row r="26" spans="1:10" s="123" customFormat="1" ht="15" customHeight="1">
      <c r="B26" s="1520" t="s">
        <v>1775</v>
      </c>
      <c r="C26" s="1416">
        <v>0.9</v>
      </c>
      <c r="D26" s="1416">
        <v>3.9</v>
      </c>
      <c r="E26" s="1416">
        <v>7.5</v>
      </c>
      <c r="F26" s="1416">
        <v>2</v>
      </c>
      <c r="G26" s="1416">
        <v>2.6</v>
      </c>
      <c r="H26" s="1416">
        <v>17.899999999999999</v>
      </c>
      <c r="I26" s="1416">
        <v>1.7</v>
      </c>
      <c r="J26" s="1773">
        <v>5.8</v>
      </c>
    </row>
    <row r="27" spans="1:10" s="123" customFormat="1" ht="15" customHeight="1">
      <c r="B27" s="1520" t="s">
        <v>1776</v>
      </c>
      <c r="C27" s="1416">
        <v>0.9</v>
      </c>
      <c r="D27" s="1416">
        <v>4</v>
      </c>
      <c r="E27" s="1416">
        <v>7.5</v>
      </c>
      <c r="F27" s="1416">
        <v>2</v>
      </c>
      <c r="G27" s="1416">
        <v>2.7</v>
      </c>
      <c r="H27" s="1416">
        <v>17.899999999999999</v>
      </c>
      <c r="I27" s="1416">
        <v>1.7</v>
      </c>
      <c r="J27" s="1773">
        <v>5.8</v>
      </c>
    </row>
    <row r="28" spans="1:10" s="123" customFormat="1" ht="15" customHeight="1">
      <c r="B28" s="1521">
        <v>10</v>
      </c>
      <c r="C28" s="1422">
        <v>0.9</v>
      </c>
      <c r="D28" s="1422">
        <v>3.9</v>
      </c>
      <c r="E28" s="1422">
        <v>7.5</v>
      </c>
      <c r="F28" s="1416">
        <v>2</v>
      </c>
      <c r="G28" s="1422">
        <v>2.7</v>
      </c>
      <c r="H28" s="1422">
        <v>17.8</v>
      </c>
      <c r="I28" s="1422">
        <v>1.7</v>
      </c>
      <c r="J28" s="1774">
        <v>5.8</v>
      </c>
    </row>
    <row r="29" spans="1:10" s="123" customFormat="1" ht="15" customHeight="1">
      <c r="B29" s="1521">
        <v>11</v>
      </c>
      <c r="C29" s="1422">
        <v>0.9</v>
      </c>
      <c r="D29" s="1422">
        <v>3.9</v>
      </c>
      <c r="E29" s="1422">
        <v>7.6</v>
      </c>
      <c r="F29" s="1416">
        <v>2</v>
      </c>
      <c r="G29" s="1422">
        <v>2.7</v>
      </c>
      <c r="H29" s="1422">
        <v>17.8</v>
      </c>
      <c r="I29" s="1422">
        <v>1.7</v>
      </c>
      <c r="J29" s="1774">
        <v>5.8</v>
      </c>
    </row>
    <row r="30" spans="1:10" s="123" customFormat="1" ht="15" customHeight="1">
      <c r="B30" s="1521">
        <v>12</v>
      </c>
      <c r="C30" s="1422">
        <v>0.9</v>
      </c>
      <c r="D30" s="1422">
        <v>3.9</v>
      </c>
      <c r="E30" s="1422">
        <v>7.6</v>
      </c>
      <c r="F30" s="1416">
        <v>2</v>
      </c>
      <c r="G30" s="1422">
        <v>2.7</v>
      </c>
      <c r="H30" s="1422">
        <v>17.899999999999999</v>
      </c>
      <c r="I30" s="1422">
        <v>1.7</v>
      </c>
      <c r="J30" s="1774">
        <v>5.8</v>
      </c>
    </row>
    <row r="31" spans="1:10" s="123" customFormat="1" ht="15" customHeight="1">
      <c r="B31" s="1754"/>
      <c r="C31" s="1775"/>
      <c r="D31" s="1775"/>
      <c r="E31" s="1775"/>
      <c r="F31" s="1775"/>
      <c r="G31" s="1775"/>
      <c r="H31" s="1775"/>
      <c r="I31" s="1775"/>
      <c r="J31" s="1776"/>
    </row>
    <row r="32" spans="1:10">
      <c r="A32" s="409">
        <v>2022</v>
      </c>
      <c r="B32" s="1519" t="s">
        <v>1777</v>
      </c>
      <c r="C32" s="1422">
        <v>0.9</v>
      </c>
      <c r="D32" s="1422">
        <v>3.9</v>
      </c>
      <c r="E32" s="1422">
        <v>7.7</v>
      </c>
      <c r="F32" s="1422">
        <v>1.9</v>
      </c>
      <c r="G32" s="1422">
        <v>2.6</v>
      </c>
      <c r="H32" s="1422">
        <v>17.899999999999999</v>
      </c>
      <c r="I32" s="1422">
        <v>1.7</v>
      </c>
      <c r="J32" s="1774">
        <v>5.8</v>
      </c>
    </row>
    <row r="33" spans="1:10">
      <c r="A33" s="408"/>
      <c r="B33" s="1519" t="s">
        <v>1778</v>
      </c>
      <c r="C33" s="1422">
        <v>0.9</v>
      </c>
      <c r="D33" s="1422">
        <v>3.9</v>
      </c>
      <c r="E33" s="1422">
        <v>7.7</v>
      </c>
      <c r="F33" s="1422">
        <v>1.9</v>
      </c>
      <c r="G33" s="1422">
        <v>2.6</v>
      </c>
      <c r="H33" s="1422">
        <v>18</v>
      </c>
      <c r="I33" s="1422">
        <v>1.7</v>
      </c>
      <c r="J33" s="1774">
        <v>5.9</v>
      </c>
    </row>
    <row r="34" spans="1:10">
      <c r="A34" s="408"/>
      <c r="B34" s="1519" t="s">
        <v>1779</v>
      </c>
      <c r="C34" s="1422">
        <v>0.9</v>
      </c>
      <c r="D34" s="1422">
        <v>3.9</v>
      </c>
      <c r="E34" s="1422">
        <v>7.8</v>
      </c>
      <c r="F34" s="1422">
        <v>1.9</v>
      </c>
      <c r="G34" s="1422">
        <v>2.6</v>
      </c>
      <c r="H34" s="1422">
        <v>17.899999999999999</v>
      </c>
      <c r="I34" s="1422">
        <v>1.7</v>
      </c>
      <c r="J34" s="1774">
        <v>5.8</v>
      </c>
    </row>
    <row r="35" spans="1:10" s="123" customFormat="1" ht="15" customHeight="1">
      <c r="A35" s="903"/>
      <c r="B35" s="1316" t="s">
        <v>8</v>
      </c>
      <c r="C35" s="1767">
        <v>97.5</v>
      </c>
      <c r="D35" s="1767">
        <v>97.8</v>
      </c>
      <c r="E35" s="1767">
        <v>102.7</v>
      </c>
      <c r="F35" s="1767">
        <v>96.4</v>
      </c>
      <c r="G35" s="1767">
        <v>90.2</v>
      </c>
      <c r="H35" s="1767">
        <v>101.5</v>
      </c>
      <c r="I35" s="1767">
        <v>97.1</v>
      </c>
      <c r="J35" s="1768">
        <v>100.7</v>
      </c>
    </row>
    <row r="36" spans="1:10" s="123" customFormat="1" ht="15" customHeight="1">
      <c r="A36" s="430"/>
      <c r="B36" s="1316" t="s">
        <v>9</v>
      </c>
      <c r="C36" s="1767">
        <v>100.1</v>
      </c>
      <c r="D36" s="1767">
        <v>99.8</v>
      </c>
      <c r="E36" s="1767">
        <v>100.4</v>
      </c>
      <c r="F36" s="1767">
        <v>100.3</v>
      </c>
      <c r="G36" s="1767">
        <v>99.5</v>
      </c>
      <c r="H36" s="1767">
        <v>99.4</v>
      </c>
      <c r="I36" s="1767">
        <v>100</v>
      </c>
      <c r="J36" s="1768">
        <v>99.6</v>
      </c>
    </row>
    <row r="37" spans="1:10" ht="15" customHeight="1">
      <c r="A37" s="2298" t="s">
        <v>1745</v>
      </c>
      <c r="B37" s="2298"/>
      <c r="C37" s="2298"/>
      <c r="D37" s="2298"/>
      <c r="E37" s="2298"/>
      <c r="F37" s="2298"/>
    </row>
    <row r="38" spans="1:10" ht="15" customHeight="1">
      <c r="A38" s="2295" t="s">
        <v>1746</v>
      </c>
      <c r="B38" s="2295"/>
      <c r="C38" s="2295"/>
      <c r="D38" s="2295"/>
      <c r="E38" s="2295"/>
      <c r="F38" s="2295"/>
      <c r="G38" s="945"/>
      <c r="H38" s="945"/>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8:F38"/>
    <mergeCell ref="E7:E11"/>
    <mergeCell ref="E12:E17"/>
    <mergeCell ref="A37:F37"/>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9:B26 B27:J30 B32:B34"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A3" sqref="A3"/>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2129" t="s">
        <v>1712</v>
      </c>
      <c r="B1" s="2129"/>
      <c r="C1" s="2129"/>
      <c r="F1" s="2157" t="s">
        <v>1</v>
      </c>
      <c r="G1" s="2157"/>
    </row>
    <row r="2" spans="1:7" ht="15" customHeight="1">
      <c r="A2" s="2145" t="s">
        <v>1718</v>
      </c>
      <c r="B2" s="2145"/>
      <c r="F2" s="2157" t="s">
        <v>2</v>
      </c>
      <c r="G2" s="2157"/>
    </row>
    <row r="3" spans="1:7" s="121" customFormat="1" ht="15" customHeight="1">
      <c r="A3" s="835"/>
      <c r="B3" s="2203" t="s">
        <v>2066</v>
      </c>
      <c r="C3" s="2715"/>
      <c r="D3" s="2715"/>
      <c r="E3" s="2715"/>
      <c r="F3" s="2715"/>
      <c r="G3" s="2715"/>
    </row>
    <row r="4" spans="1:7" s="121" customFormat="1" ht="15" customHeight="1">
      <c r="A4" s="356"/>
      <c r="B4" s="2209" t="s">
        <v>2067</v>
      </c>
      <c r="C4" s="2136"/>
      <c r="D4" s="2136"/>
      <c r="E4" s="2136"/>
      <c r="F4" s="2136"/>
      <c r="G4" s="2136"/>
    </row>
    <row r="5" spans="1:7" s="121" customFormat="1" ht="15" customHeight="1">
      <c r="A5" s="356"/>
      <c r="B5" s="2148" t="s">
        <v>573</v>
      </c>
      <c r="C5" s="2715"/>
      <c r="D5" s="536"/>
      <c r="E5" s="2203" t="s">
        <v>575</v>
      </c>
      <c r="F5" s="2715"/>
      <c r="G5" s="536"/>
    </row>
    <row r="6" spans="1:7" s="121" customFormat="1" ht="15" customHeight="1">
      <c r="A6" s="356"/>
      <c r="B6" s="2161"/>
      <c r="C6" s="2161"/>
      <c r="D6" s="2198" t="s">
        <v>1408</v>
      </c>
      <c r="E6" s="2243"/>
      <c r="F6" s="2161"/>
      <c r="G6" s="2203" t="s">
        <v>1408</v>
      </c>
    </row>
    <row r="7" spans="1:7" s="121" customFormat="1" ht="15" customHeight="1">
      <c r="A7" s="318" t="s">
        <v>285</v>
      </c>
      <c r="B7" s="2161"/>
      <c r="C7" s="2161"/>
      <c r="D7" s="2250"/>
      <c r="E7" s="2243"/>
      <c r="F7" s="2161"/>
      <c r="G7" s="2243"/>
    </row>
    <row r="8" spans="1:7" s="121" customFormat="1" ht="15" customHeight="1">
      <c r="A8" s="981" t="s">
        <v>286</v>
      </c>
      <c r="B8" s="2151" t="s">
        <v>574</v>
      </c>
      <c r="C8" s="2260"/>
      <c r="D8" s="2248" t="s">
        <v>1112</v>
      </c>
      <c r="E8" s="2208" t="s">
        <v>576</v>
      </c>
      <c r="F8" s="2260"/>
      <c r="G8" s="2208" t="s">
        <v>1112</v>
      </c>
    </row>
    <row r="9" spans="1:7" s="121" customFormat="1" ht="15" customHeight="1">
      <c r="A9" s="356"/>
      <c r="B9" s="2136"/>
      <c r="C9" s="2253"/>
      <c r="D9" s="2249"/>
      <c r="E9" s="2242"/>
      <c r="F9" s="2253"/>
      <c r="G9" s="2242"/>
    </row>
    <row r="10" spans="1:7" s="121" customFormat="1" ht="15" customHeight="1">
      <c r="A10" s="356"/>
      <c r="B10" s="2428" t="s">
        <v>1409</v>
      </c>
      <c r="C10" s="2816" t="s">
        <v>2065</v>
      </c>
      <c r="D10" s="2428" t="s">
        <v>1409</v>
      </c>
      <c r="E10" s="2435" t="s">
        <v>1410</v>
      </c>
      <c r="F10" s="2816" t="s">
        <v>2065</v>
      </c>
      <c r="G10" s="2187" t="s">
        <v>1410</v>
      </c>
    </row>
    <row r="11" spans="1:7" s="121" customFormat="1" ht="15" customHeight="1">
      <c r="A11" s="356"/>
      <c r="B11" s="2521"/>
      <c r="C11" s="2805"/>
      <c r="D11" s="2521"/>
      <c r="E11" s="2158"/>
      <c r="F11" s="2805"/>
      <c r="G11" s="2160"/>
    </row>
    <row r="12" spans="1:7" s="121" customFormat="1" ht="15" customHeight="1">
      <c r="A12" s="356"/>
      <c r="B12" s="1089" t="s">
        <v>577</v>
      </c>
      <c r="C12" s="2817"/>
      <c r="D12" s="1089" t="s">
        <v>577</v>
      </c>
      <c r="E12" s="918" t="s">
        <v>1468</v>
      </c>
      <c r="F12" s="2817"/>
      <c r="G12" s="1031" t="s">
        <v>1468</v>
      </c>
    </row>
    <row r="13" spans="1:7" s="121" customFormat="1" ht="15" customHeight="1">
      <c r="A13" s="836" t="s">
        <v>95</v>
      </c>
      <c r="B13" s="837">
        <v>54742</v>
      </c>
      <c r="C13" s="838">
        <v>103.2</v>
      </c>
      <c r="D13" s="837">
        <v>24199</v>
      </c>
      <c r="E13" s="837">
        <v>5364.9</v>
      </c>
      <c r="F13" s="838">
        <v>105.9</v>
      </c>
      <c r="G13" s="1217">
        <v>3451</v>
      </c>
    </row>
    <row r="14" spans="1:7" s="121" customFormat="1" ht="15" customHeight="1">
      <c r="A14" s="984" t="s">
        <v>96</v>
      </c>
      <c r="B14" s="631"/>
      <c r="C14" s="647"/>
      <c r="D14" s="631"/>
      <c r="E14" s="631"/>
      <c r="F14" s="647"/>
      <c r="G14" s="1218"/>
    </row>
    <row r="15" spans="1:7" s="121" customFormat="1" ht="15" customHeight="1">
      <c r="A15" s="689" t="s">
        <v>97</v>
      </c>
      <c r="B15" s="839">
        <v>4039</v>
      </c>
      <c r="C15" s="840">
        <v>74</v>
      </c>
      <c r="D15" s="839">
        <v>1693</v>
      </c>
      <c r="E15" s="839">
        <v>403.1</v>
      </c>
      <c r="F15" s="840">
        <v>84.4</v>
      </c>
      <c r="G15" s="1219">
        <v>242.1</v>
      </c>
    </row>
    <row r="16" spans="1:7" s="121" customFormat="1" ht="15" customHeight="1">
      <c r="A16" s="689" t="s">
        <v>115</v>
      </c>
      <c r="B16" s="839">
        <v>2652</v>
      </c>
      <c r="C16" s="840">
        <v>120.8</v>
      </c>
      <c r="D16" s="839">
        <v>1370</v>
      </c>
      <c r="E16" s="839">
        <v>254.6</v>
      </c>
      <c r="F16" s="840">
        <v>117.5</v>
      </c>
      <c r="G16" s="1219">
        <v>180</v>
      </c>
    </row>
    <row r="17" spans="1:7" s="121" customFormat="1" ht="15" customHeight="1">
      <c r="A17" s="689" t="s">
        <v>99</v>
      </c>
      <c r="B17" s="839">
        <v>2127</v>
      </c>
      <c r="C17" s="840">
        <v>95.7</v>
      </c>
      <c r="D17" s="839">
        <v>1361</v>
      </c>
      <c r="E17" s="839">
        <v>236.5</v>
      </c>
      <c r="F17" s="840">
        <v>113.5</v>
      </c>
      <c r="G17" s="1219">
        <v>190.6</v>
      </c>
    </row>
    <row r="18" spans="1:7" s="121" customFormat="1" ht="15" customHeight="1">
      <c r="A18" s="689" t="s">
        <v>100</v>
      </c>
      <c r="B18" s="839">
        <v>1204</v>
      </c>
      <c r="C18" s="840">
        <v>97.5</v>
      </c>
      <c r="D18" s="839">
        <v>545</v>
      </c>
      <c r="E18" s="839">
        <v>105.4</v>
      </c>
      <c r="F18" s="840">
        <v>99.8</v>
      </c>
      <c r="G18" s="1219">
        <v>68.5</v>
      </c>
    </row>
    <row r="19" spans="1:7" s="121" customFormat="1" ht="15" customHeight="1">
      <c r="A19" s="689" t="s">
        <v>114</v>
      </c>
      <c r="B19" s="839">
        <v>3891</v>
      </c>
      <c r="C19" s="840">
        <v>129</v>
      </c>
      <c r="D19" s="839">
        <v>1632</v>
      </c>
      <c r="E19" s="839">
        <v>357</v>
      </c>
      <c r="F19" s="840">
        <v>120.7</v>
      </c>
      <c r="G19" s="1219">
        <v>228.8</v>
      </c>
    </row>
    <row r="20" spans="1:7" s="121" customFormat="1" ht="15" customHeight="1">
      <c r="A20" s="689" t="s">
        <v>102</v>
      </c>
      <c r="B20" s="839">
        <v>5874</v>
      </c>
      <c r="C20" s="840">
        <v>123.2</v>
      </c>
      <c r="D20" s="839">
        <v>2606</v>
      </c>
      <c r="E20" s="839">
        <v>583.5</v>
      </c>
      <c r="F20" s="840">
        <v>116.6</v>
      </c>
      <c r="G20" s="1219">
        <v>392</v>
      </c>
    </row>
    <row r="21" spans="1:7" s="121" customFormat="1" ht="15" customHeight="1">
      <c r="A21" s="689" t="s">
        <v>103</v>
      </c>
      <c r="B21" s="839">
        <v>9317</v>
      </c>
      <c r="C21" s="840">
        <v>92.6</v>
      </c>
      <c r="D21" s="839">
        <v>3542</v>
      </c>
      <c r="E21" s="839">
        <v>901.4</v>
      </c>
      <c r="F21" s="840">
        <v>95</v>
      </c>
      <c r="G21" s="1219">
        <v>520.79999999999995</v>
      </c>
    </row>
    <row r="22" spans="1:7" s="121" customFormat="1" ht="15" customHeight="1">
      <c r="A22" s="689" t="s">
        <v>104</v>
      </c>
      <c r="B22" s="839">
        <v>704</v>
      </c>
      <c r="C22" s="840">
        <v>82.9</v>
      </c>
      <c r="D22" s="839">
        <v>398</v>
      </c>
      <c r="E22" s="839">
        <v>79.900000000000006</v>
      </c>
      <c r="F22" s="840">
        <v>90.5</v>
      </c>
      <c r="G22" s="1219">
        <v>59.5</v>
      </c>
    </row>
    <row r="23" spans="1:7" s="121" customFormat="1" ht="15" customHeight="1">
      <c r="A23" s="689" t="s">
        <v>105</v>
      </c>
      <c r="B23" s="839">
        <v>2446</v>
      </c>
      <c r="C23" s="840">
        <v>97.2</v>
      </c>
      <c r="D23" s="839">
        <v>1726</v>
      </c>
      <c r="E23" s="839">
        <v>288.7</v>
      </c>
      <c r="F23" s="840">
        <v>106.2</v>
      </c>
      <c r="G23" s="1219">
        <v>243.1</v>
      </c>
    </row>
    <row r="24" spans="1:7" s="121" customFormat="1" ht="15" customHeight="1">
      <c r="A24" s="689" t="s">
        <v>106</v>
      </c>
      <c r="B24" s="839">
        <v>1517</v>
      </c>
      <c r="C24" s="840">
        <v>97.6</v>
      </c>
      <c r="D24" s="839">
        <v>664</v>
      </c>
      <c r="E24" s="839">
        <v>158.9</v>
      </c>
      <c r="F24" s="840">
        <v>105.5</v>
      </c>
      <c r="G24" s="1219">
        <v>102.5</v>
      </c>
    </row>
    <row r="25" spans="1:7" s="121" customFormat="1" ht="15" customHeight="1">
      <c r="A25" s="689" t="s">
        <v>107</v>
      </c>
      <c r="B25" s="839">
        <v>4175</v>
      </c>
      <c r="C25" s="840">
        <v>91.1</v>
      </c>
      <c r="D25" s="839">
        <v>1461</v>
      </c>
      <c r="E25" s="839">
        <v>381.7</v>
      </c>
      <c r="F25" s="840">
        <v>98.1</v>
      </c>
      <c r="G25" s="1219">
        <v>207.7</v>
      </c>
    </row>
    <row r="26" spans="1:7" s="121" customFormat="1" ht="15" customHeight="1">
      <c r="A26" s="689" t="s">
        <v>108</v>
      </c>
      <c r="B26" s="839">
        <v>4398</v>
      </c>
      <c r="C26" s="840">
        <v>115.9</v>
      </c>
      <c r="D26" s="839">
        <v>2467</v>
      </c>
      <c r="E26" s="839">
        <v>478.1</v>
      </c>
      <c r="F26" s="840">
        <v>112</v>
      </c>
      <c r="G26" s="1219">
        <v>347.9</v>
      </c>
    </row>
    <row r="27" spans="1:7" s="121" customFormat="1" ht="15" customHeight="1">
      <c r="A27" s="689" t="s">
        <v>109</v>
      </c>
      <c r="B27" s="839">
        <v>1134</v>
      </c>
      <c r="C27" s="840">
        <v>93.8</v>
      </c>
      <c r="D27" s="839">
        <v>783</v>
      </c>
      <c r="E27" s="839">
        <v>127.2</v>
      </c>
      <c r="F27" s="840">
        <v>105.1</v>
      </c>
      <c r="G27" s="1219">
        <v>107.3</v>
      </c>
    </row>
    <row r="28" spans="1:7" s="189" customFormat="1" ht="15" customHeight="1">
      <c r="A28" s="841" t="s">
        <v>116</v>
      </c>
      <c r="B28" s="842">
        <v>1711</v>
      </c>
      <c r="C28" s="843">
        <v>120.7</v>
      </c>
      <c r="D28" s="842">
        <v>663</v>
      </c>
      <c r="E28" s="842">
        <v>152.5</v>
      </c>
      <c r="F28" s="843">
        <v>114.4</v>
      </c>
      <c r="G28" s="1220">
        <v>91</v>
      </c>
    </row>
    <row r="29" spans="1:7" s="138" customFormat="1" ht="15" customHeight="1">
      <c r="A29" s="689" t="s">
        <v>111</v>
      </c>
      <c r="B29" s="839">
        <v>6699</v>
      </c>
      <c r="C29" s="840">
        <v>116.2</v>
      </c>
      <c r="D29" s="839">
        <v>2515</v>
      </c>
      <c r="E29" s="839">
        <v>639.6</v>
      </c>
      <c r="F29" s="840">
        <v>117.9</v>
      </c>
      <c r="G29" s="1219">
        <v>364.3</v>
      </c>
    </row>
    <row r="30" spans="1:7" s="121" customFormat="1" ht="15" customHeight="1">
      <c r="A30" s="689" t="s">
        <v>112</v>
      </c>
      <c r="B30" s="839">
        <v>2854</v>
      </c>
      <c r="C30" s="840">
        <v>118.5</v>
      </c>
      <c r="D30" s="839">
        <v>773</v>
      </c>
      <c r="E30" s="839">
        <v>216.7</v>
      </c>
      <c r="F30" s="840">
        <v>113.1</v>
      </c>
      <c r="G30" s="1219">
        <v>105</v>
      </c>
    </row>
    <row r="31" spans="1:7" ht="12.75" customHeight="1">
      <c r="A31" s="1090"/>
      <c r="B31" s="14"/>
      <c r="C31" s="14"/>
      <c r="D31" s="14"/>
      <c r="E31" s="14"/>
      <c r="F31" s="14"/>
      <c r="G31" s="14"/>
    </row>
    <row r="32" spans="1:7" ht="12.75" customHeight="1">
      <c r="A32" s="2815"/>
      <c r="B32" s="2815"/>
      <c r="C32" s="14"/>
      <c r="D32" s="14"/>
      <c r="E32" s="14"/>
      <c r="F32" s="14"/>
      <c r="G32" s="14"/>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activeCell="A3" sqref="A3"/>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 min="13" max="16384" width="9" style="925"/>
  </cols>
  <sheetData>
    <row r="1" spans="1:12" ht="15" customHeight="1">
      <c r="A1" s="2129" t="s">
        <v>1719</v>
      </c>
      <c r="B1" s="2129"/>
      <c r="C1" s="2129"/>
      <c r="D1" s="2129"/>
      <c r="E1" s="2129"/>
      <c r="H1" s="7"/>
      <c r="I1" s="7"/>
      <c r="J1" s="2157" t="s">
        <v>1</v>
      </c>
      <c r="K1" s="2157"/>
      <c r="L1" s="7"/>
    </row>
    <row r="2" spans="1:12" ht="15" customHeight="1">
      <c r="A2" s="2145" t="s">
        <v>1720</v>
      </c>
      <c r="B2" s="2145"/>
      <c r="C2" s="2145"/>
      <c r="D2" s="2145"/>
      <c r="E2" s="2145"/>
      <c r="H2" s="7"/>
      <c r="I2" s="7"/>
      <c r="J2" s="2157" t="s">
        <v>2</v>
      </c>
      <c r="K2" s="2157"/>
      <c r="L2" s="7"/>
    </row>
    <row r="3" spans="1:12" s="121" customFormat="1" ht="15" customHeight="1">
      <c r="A3" s="361"/>
      <c r="B3" s="2187" t="s">
        <v>2069</v>
      </c>
      <c r="C3" s="2715"/>
      <c r="D3" s="2715"/>
      <c r="E3" s="2715"/>
      <c r="F3" s="2715"/>
      <c r="G3" s="2715"/>
      <c r="H3" s="2715"/>
      <c r="I3" s="2715"/>
      <c r="J3" s="2715"/>
      <c r="K3" s="2715"/>
      <c r="L3" s="2715"/>
    </row>
    <row r="4" spans="1:12" s="121" customFormat="1" ht="15" customHeight="1">
      <c r="A4" s="468"/>
      <c r="B4" s="2131" t="s">
        <v>2070</v>
      </c>
      <c r="C4" s="2517"/>
      <c r="D4" s="2517"/>
      <c r="E4" s="2517"/>
      <c r="F4" s="2517"/>
      <c r="G4" s="2517"/>
      <c r="H4" s="2517"/>
      <c r="I4" s="2517"/>
      <c r="J4" s="2517"/>
      <c r="K4" s="2517"/>
      <c r="L4" s="2517"/>
    </row>
    <row r="5" spans="1:12" s="121" customFormat="1" ht="15" customHeight="1">
      <c r="A5" s="468"/>
      <c r="B5" s="2155" t="s">
        <v>578</v>
      </c>
      <c r="C5" s="2155" t="s">
        <v>1114</v>
      </c>
      <c r="D5" s="2187" t="s">
        <v>585</v>
      </c>
      <c r="E5" s="2715"/>
      <c r="F5" s="2715"/>
      <c r="G5" s="2715"/>
      <c r="H5" s="2715"/>
      <c r="I5" s="2715"/>
      <c r="J5" s="2715"/>
      <c r="K5" s="2773"/>
      <c r="L5" s="2148" t="s">
        <v>1118</v>
      </c>
    </row>
    <row r="6" spans="1:12" s="121" customFormat="1" ht="15" customHeight="1">
      <c r="A6" s="468"/>
      <c r="B6" s="2158"/>
      <c r="C6" s="2158"/>
      <c r="D6" s="2180" t="s">
        <v>586</v>
      </c>
      <c r="E6" s="2593"/>
      <c r="F6" s="2593"/>
      <c r="G6" s="2593"/>
      <c r="H6" s="2593"/>
      <c r="I6" s="2593"/>
      <c r="J6" s="2593"/>
      <c r="K6" s="2603"/>
      <c r="L6" s="2161"/>
    </row>
    <row r="7" spans="1:12" s="121" customFormat="1" ht="15" customHeight="1">
      <c r="A7" s="468"/>
      <c r="B7" s="2158"/>
      <c r="C7" s="2158"/>
      <c r="D7" s="2138" t="s">
        <v>1113</v>
      </c>
      <c r="E7" s="2818" t="s">
        <v>583</v>
      </c>
      <c r="F7" s="2819"/>
      <c r="G7" s="2819"/>
      <c r="H7" s="2819"/>
      <c r="I7" s="2821" t="s">
        <v>584</v>
      </c>
      <c r="J7" s="2570"/>
      <c r="K7" s="2610"/>
      <c r="L7" s="2161"/>
    </row>
    <row r="8" spans="1:12" s="121" customFormat="1" ht="15" customHeight="1">
      <c r="A8" s="468"/>
      <c r="B8" s="2158"/>
      <c r="C8" s="2158"/>
      <c r="D8" s="2160"/>
      <c r="E8" s="2198" t="s">
        <v>579</v>
      </c>
      <c r="F8" s="2203" t="s">
        <v>1411</v>
      </c>
      <c r="G8" s="536"/>
      <c r="H8" s="372"/>
      <c r="I8" s="2188" t="s">
        <v>1499</v>
      </c>
      <c r="J8" s="527"/>
      <c r="K8" s="528"/>
      <c r="L8" s="2161"/>
    </row>
    <row r="9" spans="1:12" s="121" customFormat="1" ht="15" customHeight="1">
      <c r="A9" s="468"/>
      <c r="B9" s="2158"/>
      <c r="C9" s="2158"/>
      <c r="D9" s="2160"/>
      <c r="E9" s="2250"/>
      <c r="F9" s="2243"/>
      <c r="G9" s="2198" t="s">
        <v>1500</v>
      </c>
      <c r="H9" s="2428" t="s">
        <v>1412</v>
      </c>
      <c r="I9" s="2161"/>
      <c r="J9" s="2198" t="s">
        <v>1501</v>
      </c>
      <c r="K9" s="2198" t="s">
        <v>1412</v>
      </c>
      <c r="L9" s="2161"/>
    </row>
    <row r="10" spans="1:12" s="121" customFormat="1" ht="15" customHeight="1">
      <c r="A10" s="318" t="s">
        <v>285</v>
      </c>
      <c r="B10" s="2158"/>
      <c r="C10" s="2158"/>
      <c r="D10" s="2160"/>
      <c r="E10" s="2250"/>
      <c r="F10" s="2243"/>
      <c r="G10" s="2250"/>
      <c r="H10" s="2521"/>
      <c r="I10" s="2161"/>
      <c r="J10" s="2250"/>
      <c r="K10" s="2250"/>
      <c r="L10" s="2161"/>
    </row>
    <row r="11" spans="1:12" s="121" customFormat="1" ht="15" customHeight="1">
      <c r="A11" s="981" t="s">
        <v>286</v>
      </c>
      <c r="B11" s="2158"/>
      <c r="C11" s="2158"/>
      <c r="D11" s="2160"/>
      <c r="E11" s="2250"/>
      <c r="F11" s="2243"/>
      <c r="G11" s="2250"/>
      <c r="H11" s="2521"/>
      <c r="I11" s="2161"/>
      <c r="J11" s="2250"/>
      <c r="K11" s="2250"/>
      <c r="L11" s="2161"/>
    </row>
    <row r="12" spans="1:12" s="121" customFormat="1" ht="15" customHeight="1">
      <c r="A12" s="468"/>
      <c r="B12" s="2158"/>
      <c r="C12" s="2158"/>
      <c r="D12" s="2160"/>
      <c r="E12" s="2250"/>
      <c r="F12" s="2243"/>
      <c r="G12" s="2250"/>
      <c r="H12" s="2521"/>
      <c r="I12" s="2161"/>
      <c r="J12" s="2250"/>
      <c r="K12" s="2250"/>
      <c r="L12" s="2161"/>
    </row>
    <row r="13" spans="1:12" s="121" customFormat="1" ht="15" customHeight="1">
      <c r="A13" s="468"/>
      <c r="B13" s="2127" t="s">
        <v>552</v>
      </c>
      <c r="C13" s="2127" t="s">
        <v>1115</v>
      </c>
      <c r="D13" s="2356" t="s">
        <v>731</v>
      </c>
      <c r="E13" s="2248" t="s">
        <v>1116</v>
      </c>
      <c r="F13" s="2248" t="s">
        <v>580</v>
      </c>
      <c r="G13" s="2248" t="s">
        <v>1117</v>
      </c>
      <c r="H13" s="2358" t="s">
        <v>1062</v>
      </c>
      <c r="I13" s="2356" t="s">
        <v>581</v>
      </c>
      <c r="J13" s="2248" t="s">
        <v>1117</v>
      </c>
      <c r="K13" s="2248" t="s">
        <v>1062</v>
      </c>
      <c r="L13" s="2208" t="s">
        <v>582</v>
      </c>
    </row>
    <row r="14" spans="1:12" s="121" customFormat="1" ht="12.75" customHeight="1">
      <c r="A14" s="468"/>
      <c r="B14" s="2128"/>
      <c r="C14" s="2128"/>
      <c r="D14" s="2512"/>
      <c r="E14" s="2514"/>
      <c r="F14" s="2514"/>
      <c r="G14" s="2514"/>
      <c r="H14" s="2522"/>
      <c r="I14" s="2512"/>
      <c r="J14" s="2514"/>
      <c r="K14" s="2514"/>
      <c r="L14" s="2520"/>
    </row>
    <row r="15" spans="1:12" s="121" customFormat="1" ht="13.5" customHeight="1">
      <c r="A15" s="468"/>
      <c r="B15" s="2128"/>
      <c r="C15" s="2128"/>
      <c r="D15" s="2512"/>
      <c r="E15" s="2514"/>
      <c r="F15" s="2514"/>
      <c r="G15" s="2514"/>
      <c r="H15" s="2522"/>
      <c r="I15" s="2512"/>
      <c r="J15" s="2514"/>
      <c r="K15" s="2514"/>
      <c r="L15" s="2520"/>
    </row>
    <row r="16" spans="1:12" s="121" customFormat="1" ht="15" customHeight="1">
      <c r="A16" s="468"/>
      <c r="B16" s="2128"/>
      <c r="C16" s="2128"/>
      <c r="D16" s="2512"/>
      <c r="E16" s="2514"/>
      <c r="F16" s="2514"/>
      <c r="G16" s="2514"/>
      <c r="H16" s="2522"/>
      <c r="I16" s="2512"/>
      <c r="J16" s="2514"/>
      <c r="K16" s="2514"/>
      <c r="L16" s="2520"/>
    </row>
    <row r="17" spans="1:12" s="121" customFormat="1" ht="32.25" customHeight="1">
      <c r="A17" s="468"/>
      <c r="B17" s="2130"/>
      <c r="C17" s="2130"/>
      <c r="D17" s="2727"/>
      <c r="E17" s="2252"/>
      <c r="F17" s="2252"/>
      <c r="G17" s="2252"/>
      <c r="H17" s="2820"/>
      <c r="I17" s="2727"/>
      <c r="J17" s="2252"/>
      <c r="K17" s="2252"/>
      <c r="L17" s="2629"/>
    </row>
    <row r="18" spans="1:12" s="121" customFormat="1" ht="15" customHeight="1">
      <c r="A18" s="836" t="s">
        <v>117</v>
      </c>
      <c r="B18" s="749">
        <v>45</v>
      </c>
      <c r="C18" s="749">
        <v>11008</v>
      </c>
      <c r="D18" s="749">
        <v>606908</v>
      </c>
      <c r="E18" s="749">
        <v>82608</v>
      </c>
      <c r="F18" s="749">
        <v>10574</v>
      </c>
      <c r="G18" s="749">
        <v>32671</v>
      </c>
      <c r="H18" s="749">
        <v>1471</v>
      </c>
      <c r="I18" s="749">
        <v>513310</v>
      </c>
      <c r="J18" s="749">
        <v>174</v>
      </c>
      <c r="K18" s="749">
        <v>78450</v>
      </c>
      <c r="L18" s="844">
        <v>3454620</v>
      </c>
    </row>
    <row r="19" spans="1:12" s="121" customFormat="1" ht="15" customHeight="1">
      <c r="A19" s="984" t="s">
        <v>96</v>
      </c>
      <c r="B19" s="389"/>
      <c r="C19" s="389"/>
      <c r="D19" s="389"/>
      <c r="E19" s="389"/>
      <c r="F19" s="389"/>
      <c r="G19" s="389"/>
      <c r="H19" s="389"/>
      <c r="I19" s="389"/>
      <c r="J19" s="389"/>
      <c r="K19" s="389"/>
      <c r="L19" s="636"/>
    </row>
    <row r="20" spans="1:12" s="121" customFormat="1" ht="15" customHeight="1">
      <c r="A20" s="689" t="s">
        <v>97</v>
      </c>
      <c r="B20" s="605" t="s">
        <v>2068</v>
      </c>
      <c r="C20" s="389">
        <v>755</v>
      </c>
      <c r="D20" s="389">
        <v>51818</v>
      </c>
      <c r="E20" s="389">
        <v>6860</v>
      </c>
      <c r="F20" s="389">
        <v>944</v>
      </c>
      <c r="G20" s="389">
        <v>3068</v>
      </c>
      <c r="H20" s="389">
        <v>104</v>
      </c>
      <c r="I20" s="389">
        <v>43854</v>
      </c>
      <c r="J20" s="389">
        <v>8</v>
      </c>
      <c r="K20" s="389">
        <v>6506</v>
      </c>
      <c r="L20" s="636">
        <v>272596</v>
      </c>
    </row>
    <row r="21" spans="1:12" s="121" customFormat="1" ht="15" customHeight="1">
      <c r="A21" s="689" t="s">
        <v>98</v>
      </c>
      <c r="B21" s="389">
        <v>4</v>
      </c>
      <c r="C21" s="389">
        <v>579</v>
      </c>
      <c r="D21" s="389">
        <v>19991</v>
      </c>
      <c r="E21" s="389">
        <v>1487</v>
      </c>
      <c r="F21" s="389">
        <v>287</v>
      </c>
      <c r="G21" s="389">
        <v>1186</v>
      </c>
      <c r="H21" s="389">
        <v>26</v>
      </c>
      <c r="I21" s="389">
        <v>16767</v>
      </c>
      <c r="J21" s="389">
        <v>4</v>
      </c>
      <c r="K21" s="389">
        <v>1390</v>
      </c>
      <c r="L21" s="636">
        <v>157666</v>
      </c>
    </row>
    <row r="22" spans="1:12" s="121" customFormat="1" ht="15" customHeight="1">
      <c r="A22" s="689" t="s">
        <v>99</v>
      </c>
      <c r="B22" s="389">
        <v>3</v>
      </c>
      <c r="C22" s="389">
        <v>752</v>
      </c>
      <c r="D22" s="389">
        <v>16515</v>
      </c>
      <c r="E22" s="389">
        <v>2232</v>
      </c>
      <c r="F22" s="389">
        <v>242</v>
      </c>
      <c r="G22" s="389">
        <v>1322</v>
      </c>
      <c r="H22" s="389">
        <v>28</v>
      </c>
      <c r="I22" s="389">
        <v>13848</v>
      </c>
      <c r="J22" s="389">
        <v>4</v>
      </c>
      <c r="K22" s="389">
        <v>2174</v>
      </c>
      <c r="L22" s="636">
        <v>150736</v>
      </c>
    </row>
    <row r="23" spans="1:12" s="121" customFormat="1" ht="15" customHeight="1">
      <c r="A23" s="689" t="s">
        <v>100</v>
      </c>
      <c r="B23" s="605" t="s">
        <v>2068</v>
      </c>
      <c r="C23" s="389">
        <v>339</v>
      </c>
      <c r="D23" s="389">
        <v>11144</v>
      </c>
      <c r="E23" s="389">
        <v>1632</v>
      </c>
      <c r="F23" s="389">
        <v>115</v>
      </c>
      <c r="G23" s="389">
        <v>636</v>
      </c>
      <c r="H23" s="389">
        <v>12</v>
      </c>
      <c r="I23" s="389">
        <v>9422</v>
      </c>
      <c r="J23" s="389">
        <v>3</v>
      </c>
      <c r="K23" s="389">
        <v>1557</v>
      </c>
      <c r="L23" s="636">
        <v>88905</v>
      </c>
    </row>
    <row r="24" spans="1:12" s="121" customFormat="1" ht="15" customHeight="1">
      <c r="A24" s="689" t="s">
        <v>114</v>
      </c>
      <c r="B24" s="389">
        <v>2</v>
      </c>
      <c r="C24" s="389">
        <v>631</v>
      </c>
      <c r="D24" s="389">
        <v>25227</v>
      </c>
      <c r="E24" s="389">
        <v>2579</v>
      </c>
      <c r="F24" s="389">
        <v>368</v>
      </c>
      <c r="G24" s="389">
        <v>1695</v>
      </c>
      <c r="H24" s="389">
        <v>37</v>
      </c>
      <c r="I24" s="389">
        <v>20428</v>
      </c>
      <c r="J24" s="389">
        <v>9</v>
      </c>
      <c r="K24" s="389">
        <v>2444</v>
      </c>
      <c r="L24" s="636">
        <v>202143</v>
      </c>
    </row>
    <row r="25" spans="1:12" s="121" customFormat="1" ht="15" customHeight="1">
      <c r="A25" s="689" t="s">
        <v>102</v>
      </c>
      <c r="B25" s="389">
        <v>11</v>
      </c>
      <c r="C25" s="389">
        <v>738</v>
      </c>
      <c r="D25" s="389">
        <v>52465</v>
      </c>
      <c r="E25" s="389">
        <v>6439</v>
      </c>
      <c r="F25" s="389">
        <v>838</v>
      </c>
      <c r="G25" s="389">
        <v>3181</v>
      </c>
      <c r="H25" s="389">
        <v>106</v>
      </c>
      <c r="I25" s="389">
        <v>42680</v>
      </c>
      <c r="J25" s="389">
        <v>13</v>
      </c>
      <c r="K25" s="389">
        <v>6043</v>
      </c>
      <c r="L25" s="636">
        <v>328199</v>
      </c>
    </row>
    <row r="26" spans="1:12" s="121" customFormat="1" ht="15" customHeight="1">
      <c r="A26" s="689" t="s">
        <v>103</v>
      </c>
      <c r="B26" s="389">
        <v>10</v>
      </c>
      <c r="C26" s="389">
        <v>1779</v>
      </c>
      <c r="D26" s="389">
        <v>200876</v>
      </c>
      <c r="E26" s="389">
        <v>36649</v>
      </c>
      <c r="F26" s="389">
        <v>4213</v>
      </c>
      <c r="G26" s="389">
        <v>9570</v>
      </c>
      <c r="H26" s="389">
        <v>717</v>
      </c>
      <c r="I26" s="389">
        <v>176458</v>
      </c>
      <c r="J26" s="389">
        <v>67</v>
      </c>
      <c r="K26" s="389">
        <v>35037</v>
      </c>
      <c r="L26" s="636">
        <v>607225</v>
      </c>
    </row>
    <row r="27" spans="1:12" s="121" customFormat="1" ht="15" customHeight="1">
      <c r="A27" s="689" t="s">
        <v>118</v>
      </c>
      <c r="B27" s="389">
        <v>1</v>
      </c>
      <c r="C27" s="389">
        <v>356</v>
      </c>
      <c r="D27" s="389">
        <v>7979</v>
      </c>
      <c r="E27" s="389">
        <v>929</v>
      </c>
      <c r="F27" s="389">
        <v>114</v>
      </c>
      <c r="G27" s="389">
        <v>456</v>
      </c>
      <c r="H27" s="389">
        <v>19</v>
      </c>
      <c r="I27" s="389">
        <v>6554</v>
      </c>
      <c r="J27" s="389">
        <v>4</v>
      </c>
      <c r="K27" s="389">
        <v>870</v>
      </c>
      <c r="L27" s="636">
        <v>77671</v>
      </c>
    </row>
    <row r="28" spans="1:12" s="121" customFormat="1" ht="15" customHeight="1">
      <c r="A28" s="689" t="s">
        <v>105</v>
      </c>
      <c r="B28" s="389">
        <v>1</v>
      </c>
      <c r="C28" s="389">
        <v>542</v>
      </c>
      <c r="D28" s="389">
        <v>17886</v>
      </c>
      <c r="E28" s="389">
        <v>2326</v>
      </c>
      <c r="F28" s="389">
        <v>243</v>
      </c>
      <c r="G28" s="389">
        <v>906</v>
      </c>
      <c r="H28" s="389">
        <v>20</v>
      </c>
      <c r="I28" s="389">
        <v>14955</v>
      </c>
      <c r="J28" s="389">
        <v>4</v>
      </c>
      <c r="K28" s="389">
        <v>2255</v>
      </c>
      <c r="L28" s="636">
        <v>147600</v>
      </c>
    </row>
    <row r="29" spans="1:12" s="121" customFormat="1" ht="15" customHeight="1">
      <c r="A29" s="689" t="s">
        <v>106</v>
      </c>
      <c r="B29" s="605" t="s">
        <v>2068</v>
      </c>
      <c r="C29" s="389">
        <v>325</v>
      </c>
      <c r="D29" s="389">
        <v>9664</v>
      </c>
      <c r="E29" s="389">
        <v>1341</v>
      </c>
      <c r="F29" s="389">
        <v>134</v>
      </c>
      <c r="G29" s="389">
        <v>833</v>
      </c>
      <c r="H29" s="389">
        <v>16</v>
      </c>
      <c r="I29" s="389">
        <v>7599</v>
      </c>
      <c r="J29" s="605" t="s">
        <v>2068</v>
      </c>
      <c r="K29" s="389">
        <v>1287</v>
      </c>
      <c r="L29" s="636">
        <v>86988</v>
      </c>
    </row>
    <row r="30" spans="1:12" s="121" customFormat="1" ht="15" customHeight="1">
      <c r="A30" s="689" t="s">
        <v>120</v>
      </c>
      <c r="B30" s="605" t="s">
        <v>2068</v>
      </c>
      <c r="C30" s="389">
        <v>533</v>
      </c>
      <c r="D30" s="389">
        <v>35426</v>
      </c>
      <c r="E30" s="389">
        <v>3546</v>
      </c>
      <c r="F30" s="389">
        <v>586</v>
      </c>
      <c r="G30" s="389">
        <v>2172</v>
      </c>
      <c r="H30" s="389">
        <v>94</v>
      </c>
      <c r="I30" s="389">
        <v>30008</v>
      </c>
      <c r="J30" s="389">
        <v>6</v>
      </c>
      <c r="K30" s="389">
        <v>3330</v>
      </c>
      <c r="L30" s="636">
        <v>244232</v>
      </c>
    </row>
    <row r="31" spans="1:12" s="121" customFormat="1" ht="15" customHeight="1">
      <c r="A31" s="689" t="s">
        <v>121</v>
      </c>
      <c r="B31" s="389">
        <v>4</v>
      </c>
      <c r="C31" s="389">
        <v>779</v>
      </c>
      <c r="D31" s="389">
        <v>58961</v>
      </c>
      <c r="E31" s="389">
        <v>5648</v>
      </c>
      <c r="F31" s="389">
        <v>1156</v>
      </c>
      <c r="G31" s="389">
        <v>2615</v>
      </c>
      <c r="H31" s="389">
        <v>130</v>
      </c>
      <c r="I31" s="389">
        <v>49028</v>
      </c>
      <c r="J31" s="389">
        <v>18</v>
      </c>
      <c r="K31" s="389">
        <v>5301</v>
      </c>
      <c r="L31" s="636">
        <v>366897</v>
      </c>
    </row>
    <row r="32" spans="1:12" s="121" customFormat="1" ht="15" customHeight="1">
      <c r="A32" s="689" t="s">
        <v>119</v>
      </c>
      <c r="B32" s="389">
        <v>2</v>
      </c>
      <c r="C32" s="389">
        <v>250</v>
      </c>
      <c r="D32" s="389">
        <v>8225</v>
      </c>
      <c r="E32" s="389">
        <v>520</v>
      </c>
      <c r="F32" s="389">
        <v>146</v>
      </c>
      <c r="G32" s="389">
        <v>562</v>
      </c>
      <c r="H32" s="389">
        <v>19</v>
      </c>
      <c r="I32" s="389">
        <v>6585</v>
      </c>
      <c r="J32" s="605" t="s">
        <v>2068</v>
      </c>
      <c r="K32" s="389">
        <v>476</v>
      </c>
      <c r="L32" s="636">
        <v>95103</v>
      </c>
    </row>
    <row r="33" spans="1:12" s="121" customFormat="1" ht="15" customHeight="1">
      <c r="A33" s="841" t="s">
        <v>122</v>
      </c>
      <c r="B33" s="756">
        <v>1</v>
      </c>
      <c r="C33" s="756">
        <v>491</v>
      </c>
      <c r="D33" s="756">
        <v>10052</v>
      </c>
      <c r="E33" s="756">
        <v>803</v>
      </c>
      <c r="F33" s="756">
        <v>117</v>
      </c>
      <c r="G33" s="756">
        <v>829</v>
      </c>
      <c r="H33" s="756">
        <v>8</v>
      </c>
      <c r="I33" s="756">
        <v>8434</v>
      </c>
      <c r="J33" s="756">
        <v>4</v>
      </c>
      <c r="K33" s="756">
        <v>775</v>
      </c>
      <c r="L33" s="845">
        <v>101513</v>
      </c>
    </row>
    <row r="34" spans="1:12" s="138" customFormat="1" ht="15" customHeight="1">
      <c r="A34" s="689" t="s">
        <v>111</v>
      </c>
      <c r="B34" s="389">
        <v>4</v>
      </c>
      <c r="C34" s="389">
        <v>1581</v>
      </c>
      <c r="D34" s="389">
        <v>59915</v>
      </c>
      <c r="E34" s="389">
        <v>6106</v>
      </c>
      <c r="F34" s="389">
        <v>807</v>
      </c>
      <c r="G34" s="389">
        <v>2490</v>
      </c>
      <c r="H34" s="389">
        <v>103</v>
      </c>
      <c r="I34" s="389">
        <v>49241</v>
      </c>
      <c r="J34" s="389">
        <v>22</v>
      </c>
      <c r="K34" s="389">
        <v>5688</v>
      </c>
      <c r="L34" s="636">
        <v>349453</v>
      </c>
    </row>
    <row r="35" spans="1:12" s="121" customFormat="1" ht="15" customHeight="1">
      <c r="A35" s="689" t="s">
        <v>123</v>
      </c>
      <c r="B35" s="389">
        <v>2</v>
      </c>
      <c r="C35" s="389">
        <v>576</v>
      </c>
      <c r="D35" s="389">
        <v>20357</v>
      </c>
      <c r="E35" s="389">
        <v>3358</v>
      </c>
      <c r="F35" s="389">
        <v>257</v>
      </c>
      <c r="G35" s="389">
        <v>1147</v>
      </c>
      <c r="H35" s="389">
        <v>30</v>
      </c>
      <c r="I35" s="389">
        <v>17071</v>
      </c>
      <c r="J35" s="389">
        <v>8</v>
      </c>
      <c r="K35" s="389">
        <v>3168</v>
      </c>
      <c r="L35" s="636">
        <v>177149</v>
      </c>
    </row>
    <row r="36" spans="1:12" s="114" customFormat="1" ht="15" customHeight="1">
      <c r="A36" s="2241" t="s">
        <v>1772</v>
      </c>
      <c r="B36" s="2241"/>
      <c r="C36" s="2241"/>
      <c r="D36" s="2241"/>
      <c r="E36" s="2241"/>
      <c r="F36" s="2241"/>
      <c r="G36" s="2241"/>
      <c r="H36" s="2241"/>
      <c r="I36" s="2241"/>
      <c r="J36" s="2241"/>
      <c r="K36" s="2241"/>
      <c r="L36" s="2241"/>
    </row>
    <row r="37" spans="1:12" s="61" customFormat="1" ht="15" customHeight="1">
      <c r="A37" s="2423" t="s">
        <v>813</v>
      </c>
      <c r="B37" s="2423"/>
      <c r="C37" s="2423"/>
      <c r="D37" s="2423"/>
      <c r="E37" s="2423"/>
      <c r="F37" s="2423"/>
      <c r="G37" s="2423"/>
      <c r="H37" s="2423"/>
      <c r="I37" s="2423"/>
      <c r="J37" s="2423"/>
      <c r="K37" s="2423"/>
      <c r="L37" s="2423"/>
    </row>
    <row r="38" spans="1:12" ht="14.1" customHeight="1">
      <c r="A38" s="1091"/>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A1:E1"/>
    <mergeCell ref="J1:K1"/>
    <mergeCell ref="A2:E2"/>
    <mergeCell ref="J2:K2"/>
    <mergeCell ref="H9:H12"/>
    <mergeCell ref="E8:E12"/>
    <mergeCell ref="B3:L3"/>
    <mergeCell ref="D7:D12"/>
    <mergeCell ref="E7:H7"/>
    <mergeCell ref="B4:L4"/>
    <mergeCell ref="B5:B12"/>
    <mergeCell ref="F8:F12"/>
    <mergeCell ref="C5:C12"/>
    <mergeCell ref="K9:K12"/>
    <mergeCell ref="G9:G12"/>
    <mergeCell ref="I8:I12"/>
    <mergeCell ref="D6:K6"/>
    <mergeCell ref="J9:J12"/>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2022-05-25T13:58:18Z</cp:lastPrinted>
  <dcterms:created xsi:type="dcterms:W3CDTF">2011-08-16T06:32:54Z</dcterms:created>
  <dcterms:modified xsi:type="dcterms:W3CDTF">2022-05-27T10:06:32Z</dcterms:modified>
</cp:coreProperties>
</file>