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updateLinks="never" defaultThemeVersion="124226"/>
  <mc:AlternateContent xmlns:mc="http://schemas.openxmlformats.org/markup-compatibility/2006">
    <mc:Choice Requires="x15">
      <x15ac:absPath xmlns:x15ac="http://schemas.microsoft.com/office/spreadsheetml/2010/11/ac" url="Z:\2023\Biuletyn\1 kw_2023\"/>
    </mc:Choice>
  </mc:AlternateContent>
  <xr:revisionPtr revIDLastSave="0" documentId="13_ncr:1_{7B24F16B-A519-4BD7-8E21-4046D91A877C}" xr6:coauthVersionLast="36" xr6:coauthVersionMax="36" xr10:uidLastSave="{00000000-0000-0000-0000-000000000000}"/>
  <bookViews>
    <workbookView xWindow="36" yWindow="396" windowWidth="9636" windowHeight="6408"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91029" fullPrecision="0"/>
</workbook>
</file>

<file path=xl/calcChain.xml><?xml version="1.0" encoding="utf-8"?>
<calcChain xmlns="http://schemas.openxmlformats.org/spreadsheetml/2006/main">
  <c r="E23" i="38" l="1"/>
  <c r="J79" i="137" l="1"/>
  <c r="D24" i="38" l="1"/>
  <c r="F24" i="38"/>
  <c r="G24" i="38"/>
  <c r="H24" i="38"/>
  <c r="I24" i="38"/>
  <c r="J24" i="38"/>
  <c r="K24" i="38"/>
  <c r="L24" i="38"/>
  <c r="D25" i="38"/>
  <c r="F25" i="38"/>
  <c r="G25" i="38"/>
  <c r="H25" i="38"/>
  <c r="I25" i="38"/>
  <c r="J25" i="38"/>
  <c r="K25" i="38"/>
  <c r="L25" i="38"/>
  <c r="C25" i="38"/>
  <c r="C24" i="38"/>
  <c r="E22" i="38" l="1"/>
  <c r="E25" i="38" s="1"/>
  <c r="E21" i="38" l="1"/>
  <c r="E24" i="38" s="1"/>
  <c r="E20" i="38" l="1"/>
  <c r="E19" i="38" l="1"/>
  <c r="L63" i="137"/>
  <c r="E18" i="38"/>
</calcChain>
</file>

<file path=xl/sharedStrings.xml><?xml version="1.0" encoding="utf-8"?>
<sst xmlns="http://schemas.openxmlformats.org/spreadsheetml/2006/main" count="6013" uniqueCount="2227">
  <si>
    <t xml:space="preserve"> Subregions: </t>
  </si>
  <si>
    <t>Powrót do spisu tablic</t>
  </si>
  <si>
    <t>Return to list tables</t>
  </si>
  <si>
    <t xml:space="preserve">A </t>
  </si>
  <si>
    <t xml:space="preserve">B </t>
  </si>
  <si>
    <t xml:space="preserve">LUDNOŚĆ </t>
  </si>
  <si>
    <t xml:space="preserve">POPULATION </t>
  </si>
  <si>
    <t xml:space="preserve">Ogółem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</si>
  <si>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</si>
  <si>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</si>
  <si>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</si>
  <si>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</si>
  <si>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</si>
  <si>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</si>
  <si>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</si>
  <si>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</si>
  <si>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</si>
  <si>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</si>
  <si>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</si>
  <si>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</si>
  <si>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</si>
  <si>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</si>
  <si>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</si>
  <si>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</si>
  <si>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</si>
  <si>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</si>
  <si>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</si>
  <si>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</si>
  <si>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</si>
  <si>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</si>
  <si>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</si>
  <si>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</si>
  <si>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</si>
  <si>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</si>
  <si>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</si>
  <si>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</si>
  <si>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</si>
  <si>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</si>
  <si>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</si>
  <si>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</si>
  <si>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</si>
  <si>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</si>
  <si>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</si>
  <si>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</si>
  <si>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</si>
  <si>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</si>
  <si>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</si>
  <si>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</si>
  <si>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</si>
  <si>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</si>
  <si>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</si>
  <si>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</si>
  <si>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</si>
  <si>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</si>
  <si>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</si>
  <si>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</si>
  <si>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</si>
  <si>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</si>
  <si>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</si>
  <si>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</si>
  <si>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</si>
  <si>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</si>
  <si>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</si>
  <si>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</si>
  <si>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</si>
  <si>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</si>
  <si>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</si>
  <si>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</si>
  <si>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</si>
  <si>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</si>
  <si>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</si>
  <si>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</si>
  <si>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</si>
  <si>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</si>
  <si>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</si>
  <si>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</si>
  <si>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</si>
  <si>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</si>
  <si>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</si>
  <si>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</si>
  <si>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</si>
  <si>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</si>
  <si>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</si>
  <si>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</si>
  <si>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</si>
  <si>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</si>
  <si>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</si>
  <si>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</si>
  <si>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</si>
  <si>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</si>
  <si>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</si>
  <si>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</si>
  <si>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</si>
  <si>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</si>
  <si>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</si>
  <si>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</si>
  <si>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</si>
  <si>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</si>
  <si>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</si>
  <si>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</si>
  <si>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</si>
  <si>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</si>
  <si>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</si>
  <si>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</si>
  <si>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</si>
  <si>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</si>
  <si>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</si>
  <si>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</si>
  <si>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</si>
  <si>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</si>
  <si>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</si>
  <si>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</si>
  <si>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</si>
  <si>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</si>
  <si>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</si>
  <si>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</si>
  <si>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</si>
  <si>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</si>
  <si>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</si>
  <si>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</si>
  <si>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</si>
  <si>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</si>
  <si>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</si>
  <si>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</si>
  <si>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</si>
  <si>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</si>
  <si>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</si>
  <si>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</si>
  <si>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</si>
  <si>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</si>
  <si>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</si>
  <si>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</si>
  <si>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</si>
  <si>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</si>
  <si>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</si>
  <si>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</si>
  <si>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</si>
  <si>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</si>
  <si>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</si>
  <si>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</si>
  <si>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</si>
  <si>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</si>
  <si>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</si>
  <si>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</si>
  <si>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</si>
  <si>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</si>
  <si>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</si>
  <si>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</si>
  <si>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</si>
  <si>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</si>
  <si>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</si>
  <si>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U w a g a . Patrz uwagi ogólne pkt 9.3.</t>
  </si>
  <si>
    <t>N o t e. See general notes item 9.3.</t>
  </si>
  <si>
    <t xml:space="preserve">a The division by categories may indicate one person more than once; see methodological notes item 4.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</si>
  <si>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</si>
  <si>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</si>
  <si>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</si>
  <si>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</si>
  <si>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</si>
  <si>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</si>
  <si>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</si>
  <si>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</si>
  <si>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</si>
  <si>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</si>
  <si>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</si>
  <si>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</si>
  <si>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</si>
  <si>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</si>
  <si>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</si>
  <si>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</si>
  <si>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</si>
  <si>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</si>
  <si>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</si>
  <si>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</si>
  <si>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</si>
  <si>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</si>
  <si>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</si>
  <si>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</si>
  <si>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</si>
  <si>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</si>
  <si>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</si>
  <si>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</si>
  <si>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</si>
  <si>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</si>
  <si>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</si>
  <si>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</si>
  <si>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</si>
  <si>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</si>
  <si>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</si>
  <si>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</si>
  <si>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</si>
  <si>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</si>
  <si>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</si>
  <si>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</si>
  <si>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</si>
  <si>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</si>
  <si>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</si>
  <si>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</si>
  <si>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</si>
  <si>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</si>
  <si>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</si>
  <si>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</si>
  <si>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</si>
  <si>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</si>
  <si>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</si>
  <si>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</si>
  <si>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</si>
  <si>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</si>
  <si>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</si>
  <si>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</si>
  <si>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</si>
  <si>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</si>
  <si>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</si>
  <si>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</si>
  <si>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</si>
  <si>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</si>
  <si>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</si>
  <si>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</si>
  <si>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</si>
  <si>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</si>
  <si>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</si>
  <si>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</si>
  <si>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</si>
  <si>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</si>
  <si>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</si>
  <si>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</si>
  <si>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</si>
  <si>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</si>
  <si>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</si>
  <si>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</si>
  <si>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</si>
  <si>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</si>
  <si>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</si>
  <si>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</si>
  <si>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</si>
  <si>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</si>
  <si>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</si>
  <si>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</si>
  <si>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</si>
  <si>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</si>
  <si>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</si>
  <si>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</si>
  <si>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</si>
  <si>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</si>
  <si>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</si>
  <si>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</si>
  <si>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</si>
  <si>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</si>
  <si>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</si>
  <si>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</si>
  <si>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</si>
  <si>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</si>
  <si>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</si>
  <si>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</si>
  <si>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</si>
  <si>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</si>
  <si>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</si>
  <si>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</si>
  <si>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</si>
  <si>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</si>
  <si>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</si>
  <si>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</si>
  <si>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</si>
  <si>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</si>
  <si>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</si>
  <si>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</si>
  <si>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</si>
  <si>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</si>
  <si>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</si>
  <si>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</si>
  <si>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</si>
  <si>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</si>
  <si>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</si>
  <si>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</si>
  <si>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</si>
  <si>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</si>
  <si>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</si>
  <si>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</si>
  <si>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</si>
  <si>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</si>
  <si>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</si>
  <si>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</si>
  <si>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</si>
  <si>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</si>
  <si>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</si>
  <si>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</si>
  <si>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</si>
  <si>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</si>
  <si>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</si>
  <si>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</si>
  <si>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</si>
  <si>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</si>
  <si>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</si>
  <si>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</si>
  <si>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</si>
  <si>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</si>
  <si>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</si>
  <si>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</si>
  <si>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</si>
  <si>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</si>
  <si>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</si>
  <si>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</si>
  <si>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</si>
  <si>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Note. Index numbers (A,B) are calculated on the basis of data in constant  prices (average current prices in 2015). </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</si>
  <si>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</si>
  <si>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</si>
  <si>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</si>
  <si>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</si>
  <si>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</si>
  <si>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</si>
  <si>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</si>
  <si>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</si>
  <si>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</si>
  <si>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</si>
  <si>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</si>
  <si>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</si>
  <si>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</si>
  <si>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</si>
  <si>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</si>
  <si>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</si>
  <si>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</si>
  <si>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</si>
  <si>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</si>
  <si>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</si>
  <si>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</si>
  <si>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</si>
  <si>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</si>
  <si>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</si>
  <si>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</si>
  <si>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</si>
  <si>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</si>
  <si>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</si>
  <si>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</si>
  <si>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</si>
  <si>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</si>
  <si>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</si>
  <si>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</si>
  <si>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</si>
  <si>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</si>
  <si>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</si>
  <si>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</si>
  <si>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</si>
  <si>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</si>
  <si>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</si>
  <si>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</si>
  <si>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</si>
  <si>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</si>
  <si>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</si>
  <si>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</si>
  <si>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</si>
  <si>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</si>
  <si>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</si>
  <si>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</si>
  <si>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</si>
  <si>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</si>
  <si>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</si>
  <si>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</si>
  <si>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</si>
  <si>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</si>
  <si>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</si>
  <si>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</si>
  <si>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</si>
  <si>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</si>
  <si>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</si>
  <si>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</si>
  <si>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</si>
  <si>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</si>
  <si>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</si>
  <si>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</si>
  <si>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</si>
  <si>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</si>
  <si>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</si>
  <si>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</si>
  <si>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</si>
  <si>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</si>
  <si>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</si>
  <si>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</si>
  <si>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</si>
  <si>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</si>
  <si>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</si>
  <si>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</si>
  <si>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</si>
  <si>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</si>
  <si>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</si>
  <si>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</si>
  <si>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</si>
  <si>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</si>
  <si>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</si>
  <si>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</si>
  <si>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</si>
  <si>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</si>
  <si>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</si>
  <si>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</si>
  <si>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</si>
  <si>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</si>
  <si>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</si>
  <si>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</si>
  <si>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</si>
  <si>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</si>
  <si>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</si>
  <si>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</si>
  <si>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</si>
  <si>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</si>
  <si>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</si>
  <si>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</si>
  <si>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</si>
  <si>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</si>
  <si>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</si>
  <si>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</si>
  <si>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</si>
  <si>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</si>
  <si>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</si>
  <si>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</si>
  <si>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</si>
  <si>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</si>
  <si>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</si>
  <si>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</si>
  <si>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</si>
  <si>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</si>
  <si>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</si>
  <si>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</si>
  <si>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</si>
  <si>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</si>
  <si>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</si>
  <si>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</si>
  <si>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</si>
  <si>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</si>
  <si>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</si>
  <si>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</si>
  <si>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</si>
  <si>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</si>
  <si>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</si>
  <si>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</si>
  <si>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</si>
  <si>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</si>
  <si>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</si>
  <si>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</si>
  <si>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</si>
  <si>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</si>
  <si>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</si>
  <si>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</si>
  <si>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</si>
  <si>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</si>
  <si>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</si>
  <si>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</si>
  <si>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</si>
  <si>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</si>
  <si>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</si>
  <si>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</si>
  <si>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</si>
  <si>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</si>
  <si>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</si>
  <si>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</si>
  <si>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</si>
  <si>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</si>
  <si>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</si>
  <si>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</si>
  <si>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</si>
  <si>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</si>
  <si>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</si>
  <si>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</si>
  <si>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</si>
  <si>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</si>
  <si>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</si>
  <si>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</si>
  <si>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</si>
  <si>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</si>
  <si>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</si>
  <si>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</si>
  <si>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</si>
  <si>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</si>
  <si>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</si>
  <si>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</si>
  <si>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</si>
  <si>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</si>
  <si>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</si>
  <si>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</si>
  <si>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</si>
  <si>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</si>
  <si>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</si>
  <si>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</si>
  <si>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</si>
  <si>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</si>
  <si>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</si>
  <si>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</si>
  <si>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</si>
  <si>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</si>
  <si>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</si>
  <si>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</si>
  <si>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</si>
  <si>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</si>
  <si>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</si>
  <si>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</si>
  <si>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</si>
  <si>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</si>
  <si>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</si>
  <si>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</si>
  <si>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</si>
  <si>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</si>
  <si>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</si>
  <si>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</si>
  <si>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</si>
  <si>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</si>
  <si>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</si>
  <si>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</si>
  <si>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</si>
  <si>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</si>
  <si>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</si>
  <si>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</si>
  <si>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</si>
  <si>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</si>
  <si>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</si>
  <si>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</si>
  <si>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</si>
  <si>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</si>
  <si>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</si>
  <si>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</si>
  <si>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</si>
  <si>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</si>
  <si>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</si>
  <si>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</si>
  <si>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</si>
  <si>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</si>
  <si>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</si>
  <si>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</si>
  <si>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</si>
  <si>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</si>
  <si>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</si>
  <si>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</si>
  <si>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</si>
  <si>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</si>
  <si>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</si>
  <si>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</si>
  <si>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</si>
  <si>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</si>
  <si>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</si>
  <si>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</si>
  <si>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</si>
  <si>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</si>
  <si>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</si>
  <si>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</si>
  <si>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</si>
  <si>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</si>
  <si>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</si>
  <si>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</si>
  <si>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</si>
  <si>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</si>
  <si>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</si>
  <si>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</si>
  <si>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</si>
  <si>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</si>
  <si>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</si>
  <si>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</si>
  <si>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</si>
  <si>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</si>
  <si>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</si>
  <si>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</si>
  <si>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</si>
  <si>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</si>
  <si>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</si>
  <si>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</si>
  <si>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</si>
  <si>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</si>
  <si>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</si>
  <si>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</si>
  <si>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</si>
  <si>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</si>
  <si>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</si>
  <si>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</si>
  <si>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</si>
  <si>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</si>
  <si>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</si>
  <si>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</si>
  <si>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</si>
  <si>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</si>
  <si>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</si>
  <si>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</si>
  <si>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</si>
  <si>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</si>
  <si>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</si>
  <si>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</si>
  <si>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</si>
  <si>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</si>
  <si>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</si>
  <si>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</si>
  <si>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</si>
  <si>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</si>
  <si>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</si>
  <si>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</si>
  <si>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</si>
  <si>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</si>
  <si>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</si>
  <si>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</si>
  <si>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</si>
  <si>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</si>
  <si>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</si>
  <si>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</si>
  <si>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</si>
  <si>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</si>
  <si>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</si>
  <si>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</si>
  <si>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</si>
  <si>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</si>
  <si>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</si>
  <si>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</si>
  <si>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</si>
  <si>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</si>
  <si>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</si>
  <si>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</si>
  <si>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</si>
  <si>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</si>
  <si>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</si>
  <si>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</si>
  <si>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</si>
  <si>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</si>
  <si>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</si>
  <si>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</si>
  <si>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</si>
  <si>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</si>
  <si>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</si>
  <si>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</si>
  <si>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</si>
  <si>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</si>
  <si>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</si>
  <si>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</si>
  <si>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</si>
  <si>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</si>
  <si>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</si>
  <si>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</si>
  <si>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</si>
  <si>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</si>
  <si>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</si>
  <si>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</si>
  <si>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</si>
  <si>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</si>
  <si>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</si>
  <si>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</si>
  <si>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</si>
  <si>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</si>
  <si>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</si>
  <si>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</si>
  <si>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</si>
  <si>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</si>
  <si>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</si>
  <si>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</si>
  <si>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</si>
  <si>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</si>
  <si>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</si>
  <si>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</si>
  <si>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</si>
  <si>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</si>
  <si>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</si>
  <si>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</si>
  <si>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</si>
  <si>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</si>
  <si>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</si>
  <si>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</si>
  <si>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</si>
  <si>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</si>
  <si>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</si>
  <si>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</si>
  <si>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</si>
  <si>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</si>
  <si>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</si>
  <si>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</si>
  <si>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</si>
  <si>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</si>
  <si>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</si>
  <si>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</si>
  <si>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</si>
  <si>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</si>
  <si>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</si>
  <si>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</si>
  <si>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</si>
  <si>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</si>
  <si>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</si>
  <si>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</si>
  <si>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</si>
  <si>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</si>
  <si>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</si>
  <si>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</si>
  <si>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</si>
  <si>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</si>
  <si>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</si>
  <si>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</si>
  <si>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</si>
  <si>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</si>
  <si>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</si>
  <si>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</si>
  <si>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</si>
  <si>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</si>
  <si>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</si>
  <si>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</si>
  <si>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</si>
  <si>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</si>
  <si>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</si>
  <si>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</si>
  <si>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</si>
  <si>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</si>
  <si>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</si>
  <si>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</si>
  <si>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</si>
  <si>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</si>
  <si>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</si>
  <si>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</si>
  <si>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</si>
  <si>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</si>
  <si>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</si>
  <si>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</si>
  <si>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</si>
  <si>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</si>
  <si>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</si>
  <si>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</si>
  <si>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</si>
  <si>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</si>
  <si>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</si>
  <si>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</si>
  <si>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</si>
  <si>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</si>
  <si>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</si>
  <si>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</si>
  <si>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</si>
  <si>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</si>
  <si>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</si>
  <si>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</si>
  <si>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</si>
  <si>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</si>
  <si>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</si>
  <si>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</si>
  <si>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</si>
  <si>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</si>
  <si>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</si>
  <si>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</si>
  <si>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</si>
  <si>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</si>
  <si>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</si>
  <si>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</si>
  <si>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</si>
  <si>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</si>
  <si>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</si>
  <si>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</si>
  <si>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</si>
  <si>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</si>
  <si>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</si>
  <si>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</si>
  <si>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</si>
  <si>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</si>
  <si>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</si>
  <si>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</si>
  <si>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</si>
  <si>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</si>
  <si>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</si>
  <si>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</si>
  <si>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</si>
  <si>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</si>
  <si>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</si>
  <si>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</si>
  <si>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</si>
  <si>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</si>
  <si>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</si>
  <si>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</si>
  <si>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</si>
  <si>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</si>
  <si>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</si>
  <si>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</si>
  <si>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</si>
  <si>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</si>
  <si>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</si>
  <si>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</si>
  <si>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</si>
  <si>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</si>
  <si>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</si>
  <si>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</si>
  <si>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</si>
  <si>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</si>
  <si>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</si>
  <si>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</si>
  <si>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</si>
  <si>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</si>
  <si>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</si>
  <si>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</si>
  <si>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</si>
  <si>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</si>
  <si>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</si>
  <si>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</si>
  <si>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</si>
  <si>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</si>
  <si>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</si>
  <si>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</si>
  <si>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</si>
  <si>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</si>
  <si>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</si>
  <si>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</si>
  <si>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</si>
  <si>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</si>
  <si>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</si>
  <si>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</si>
  <si>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</si>
  <si>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</si>
  <si>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</si>
  <si>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</si>
  <si>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</si>
  <si>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</si>
  <si>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</si>
  <si>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</si>
  <si>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</si>
  <si>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</si>
  <si>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</si>
  <si>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</si>
  <si>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</si>
  <si>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</si>
  <si>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</si>
  <si>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</si>
  <si>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</si>
  <si>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</si>
  <si>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</si>
  <si>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</si>
  <si>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</si>
  <si>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</si>
  <si>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</si>
  <si>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</si>
  <si>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</si>
  <si>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</si>
  <si>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</si>
  <si>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</si>
  <si>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</si>
  <si>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</si>
  <si>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</si>
  <si>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</si>
  <si>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</si>
  <si>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</si>
  <si>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</si>
  <si>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</si>
  <si>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</si>
  <si>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</si>
  <si>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</si>
  <si>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</si>
  <si>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</si>
  <si>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</si>
  <si>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</si>
  <si>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</si>
  <si>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</si>
  <si>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</si>
  <si>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</si>
  <si>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</si>
  <si>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</si>
  <si>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</si>
  <si>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</si>
  <si>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</si>
  <si>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</si>
  <si>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</si>
  <si>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</si>
  <si>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</si>
  <si>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</si>
  <si>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</si>
  <si>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</si>
  <si>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</si>
  <si>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</si>
  <si>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</si>
  <si>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</si>
  <si>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</si>
  <si>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</si>
  <si>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</si>
  <si>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</si>
  <si>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</si>
  <si>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</si>
  <si>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</si>
  <si>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</si>
  <si>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</si>
  <si>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</si>
  <si>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</si>
  <si>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</si>
  <si>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</si>
  <si>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</si>
  <si>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</si>
  <si>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</si>
  <si>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</si>
  <si>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</si>
  <si>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</si>
  <si>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</si>
  <si>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</si>
  <si>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</si>
  <si>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</si>
  <si>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</si>
  <si>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</si>
  <si>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</si>
  <si>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</si>
  <si>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</si>
  <si>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</si>
  <si>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</si>
  <si>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</si>
  <si>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</si>
  <si>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</si>
  <si>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</si>
  <si>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</si>
  <si>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</si>
  <si>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</si>
  <si>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</si>
  <si>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</si>
  <si>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</si>
  <si>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</si>
  <si>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</si>
  <si>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</si>
  <si>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</si>
  <si>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</si>
  <si>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</si>
  <si>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</si>
  <si>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</si>
  <si>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</si>
  <si>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</si>
  <si>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</si>
  <si>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</si>
  <si>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</si>
  <si>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</si>
  <si>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</si>
  <si>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</si>
  <si>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</si>
  <si>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</si>
  <si>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</si>
  <si>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</si>
  <si>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</si>
  <si>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</si>
  <si>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</si>
  <si>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</si>
  <si>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</si>
  <si>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</si>
  <si>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</si>
  <si>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</si>
  <si>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</si>
  <si>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</si>
  <si>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</si>
  <si>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</si>
  <si>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</si>
  <si>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</si>
  <si>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</si>
  <si>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</si>
  <si>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</si>
  <si>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</si>
  <si>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</si>
  <si>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</si>
  <si>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</si>
  <si>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</si>
  <si>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</si>
  <si>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</si>
  <si>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</si>
  <si>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</si>
  <si>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</si>
  <si>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</si>
  <si>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</si>
  <si>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</si>
  <si>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</si>
  <si>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</si>
  <si>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</si>
  <si>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</si>
  <si>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</si>
  <si>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</si>
  <si>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</si>
  <si>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</si>
  <si>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</si>
  <si>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</si>
  <si>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</si>
  <si>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</si>
  <si>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</si>
  <si>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</si>
  <si>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</si>
  <si>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</si>
  <si>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</si>
  <si>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</si>
  <si>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</si>
  <si>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</si>
  <si>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</si>
  <si>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</si>
  <si>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</si>
  <si>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</si>
  <si>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</si>
  <si>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</si>
  <si>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</si>
  <si>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</si>
  <si>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</si>
  <si>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</si>
  <si>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</si>
  <si>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</si>
  <si>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</si>
  <si>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</si>
  <si>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</si>
  <si>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</si>
  <si>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</si>
  <si>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</si>
  <si>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</si>
  <si>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</si>
  <si>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</si>
  <si>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</si>
  <si>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</si>
  <si>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</si>
  <si>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</si>
  <si>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</si>
  <si>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</si>
  <si>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</si>
  <si>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</si>
  <si>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</si>
  <si>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</si>
  <si>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</si>
  <si>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</si>
  <si>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</si>
  <si>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</si>
  <si>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</si>
  <si>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</si>
  <si>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</si>
  <si>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</si>
  <si>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</si>
  <si>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</si>
  <si>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</si>
  <si>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</si>
  <si>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</si>
  <si>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</si>
  <si>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</si>
  <si>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</si>
  <si>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</si>
  <si>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</si>
  <si>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</si>
  <si>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</si>
  <si>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</si>
  <si>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</si>
  <si>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</si>
  <si>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</si>
  <si>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</si>
  <si>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</si>
  <si>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</si>
  <si>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</si>
  <si>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</si>
  <si>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</si>
  <si>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</si>
  <si>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</si>
  <si>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</si>
  <si>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</si>
  <si>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</si>
  <si>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</si>
  <si>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</si>
  <si>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</si>
  <si>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</si>
  <si>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</si>
  <si>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</si>
  <si>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</si>
  <si>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</si>
  <si>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</si>
  <si>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</si>
  <si>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</si>
  <si>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</si>
  <si>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</si>
  <si>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</si>
  <si>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</si>
  <si>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</si>
  <si>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</si>
  <si>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</si>
  <si>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</si>
  <si>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</si>
  <si>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</si>
  <si>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</si>
  <si>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</si>
  <si>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</si>
  <si>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</si>
  <si>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</si>
  <si>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</si>
  <si>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</si>
  <si>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</si>
  <si>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</si>
  <si>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</si>
  <si>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</si>
  <si>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</si>
  <si>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</si>
  <si>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</si>
  <si>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</si>
  <si>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</si>
  <si>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</si>
  <si>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</si>
  <si>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</si>
  <si>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</si>
  <si>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</si>
  <si>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</si>
  <si>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</si>
  <si>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</si>
  <si>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</si>
  <si>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</si>
  <si>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</si>
  <si>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</si>
  <si>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</si>
  <si>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</si>
  <si>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</si>
  <si>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</si>
  <si>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</si>
  <si>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</si>
  <si>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</si>
  <si>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</si>
  <si>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</si>
  <si>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</si>
  <si>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</si>
  <si>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</si>
  <si>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</si>
  <si>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</si>
  <si>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</si>
  <si>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</si>
  <si>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</si>
  <si>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</si>
  <si>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</si>
  <si>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</si>
  <si>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</si>
  <si>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</si>
  <si>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</si>
  <si>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</si>
  <si>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</si>
  <si>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</si>
  <si>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</si>
  <si>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</si>
  <si>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</si>
  <si>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</si>
  <si>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</si>
  <si>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</si>
  <si>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</si>
  <si>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</si>
  <si>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</si>
  <si>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</si>
  <si>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</si>
  <si>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</si>
  <si>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</si>
  <si>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</si>
  <si>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</si>
  <si>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</si>
  <si>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</si>
  <si>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</si>
  <si>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</si>
  <si>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</si>
  <si>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</si>
  <si>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</si>
  <si>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</si>
  <si>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</si>
  <si>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</si>
  <si>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</si>
  <si>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</si>
  <si>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</si>
  <si>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</si>
  <si>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</si>
  <si>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</si>
  <si>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</si>
  <si>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</si>
  <si>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</si>
  <si>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</si>
  <si>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</si>
  <si>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</si>
  <si>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</si>
  <si>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</si>
  <si>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</si>
  <si>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</si>
  <si>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</si>
  <si>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</si>
  <si>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</si>
  <si>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</si>
  <si>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</si>
  <si>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</si>
  <si>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</si>
  <si>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</si>
  <si>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</si>
  <si>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</si>
  <si>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</si>
  <si>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</si>
  <si>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</si>
  <si>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</si>
  <si>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</si>
  <si>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</si>
  <si>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</si>
  <si>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</si>
  <si>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</si>
  <si>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</si>
  <si>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</si>
  <si>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</si>
  <si>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</si>
  <si>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</si>
  <si>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</si>
  <si>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</si>
  <si>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</si>
  <si>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</si>
  <si>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</si>
  <si>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</si>
  <si>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</si>
  <si>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</si>
  <si>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</si>
  <si>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</si>
  <si>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</si>
  <si>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</si>
  <si>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</si>
  <si>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</si>
  <si>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</si>
  <si>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</si>
  <si>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</si>
  <si>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</si>
  <si>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</si>
  <si>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</si>
  <si>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</si>
  <si>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</si>
  <si>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</si>
  <si>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</si>
  <si>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</si>
  <si>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</si>
  <si>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</si>
  <si>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</si>
  <si>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</si>
  <si>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</si>
  <si>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</si>
  <si>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</si>
  <si>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</si>
  <si>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</si>
  <si>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</si>
  <si>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</si>
  <si>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</si>
  <si>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</si>
  <si>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</si>
  <si>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</si>
  <si>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</si>
  <si>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</si>
  <si>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</si>
  <si>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</si>
  <si>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</si>
  <si>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</si>
  <si>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</si>
  <si>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</si>
  <si>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</si>
  <si>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</si>
  <si>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</si>
  <si>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</si>
  <si>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</si>
  <si>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</si>
  <si>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</si>
  <si>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</si>
  <si>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</si>
  <si>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</si>
  <si>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</si>
  <si>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</si>
  <si>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</si>
  <si>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</si>
  <si>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</si>
  <si>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</si>
  <si>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</si>
  <si>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</si>
  <si>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</si>
  <si>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</si>
  <si>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</si>
  <si>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</si>
  <si>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</si>
  <si>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</si>
  <si>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</si>
  <si>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</si>
  <si>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</si>
  <si>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</si>
  <si>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</si>
  <si>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</si>
  <si>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</si>
  <si>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</si>
  <si>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</si>
  <si>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</si>
  <si>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</si>
  <si>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</si>
  <si>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</si>
  <si>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</si>
  <si>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</si>
  <si>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</si>
  <si>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</si>
  <si>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</si>
  <si>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</si>
  <si>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</si>
  <si>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</si>
  <si>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</si>
  <si>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</si>
  <si>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</si>
  <si>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</si>
  <si>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</si>
  <si>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</si>
  <si>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</si>
  <si>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</si>
  <si>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</si>
  <si>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</si>
  <si>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</si>
  <si>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</si>
  <si>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</si>
  <si>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</si>
  <si>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</si>
  <si>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</si>
  <si>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</si>
  <si>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</si>
  <si>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</si>
  <si>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</si>
  <si>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</si>
  <si>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</si>
  <si>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</si>
  <si>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</si>
  <si>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</si>
  <si>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</si>
  <si>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</si>
  <si>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</si>
  <si>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</si>
  <si>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</si>
  <si>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</si>
  <si>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</si>
  <si>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</si>
  <si>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</si>
  <si>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</si>
  <si>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</si>
  <si>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</si>
  <si>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</si>
  <si>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</si>
  <si>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</si>
  <si>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</si>
  <si>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</si>
  <si>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</si>
  <si>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</si>
  <si>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</si>
  <si>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</si>
  <si>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</si>
  <si>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</si>
  <si>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</si>
  <si>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</si>
  <si>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</si>
  <si>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</si>
  <si>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</si>
  <si>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</si>
  <si>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</si>
  <si>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</si>
  <si>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</si>
  <si>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</si>
  <si>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</si>
  <si>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</si>
  <si>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</si>
  <si>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</si>
  <si>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</si>
  <si>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</si>
  <si>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</si>
  <si>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</si>
  <si>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</si>
  <si>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</si>
  <si>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</si>
  <si>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</si>
  <si>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</si>
  <si>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</si>
  <si>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</si>
  <si>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</si>
  <si>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</si>
  <si>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</si>
  <si>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</si>
  <si>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</si>
  <si>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</si>
  <si>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</si>
  <si>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</si>
  <si>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</si>
  <si>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</si>
  <si>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</si>
  <si>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</si>
  <si>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</si>
  <si>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</si>
  <si>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</si>
  <si>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</si>
  <si>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</si>
  <si>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</si>
  <si>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</si>
  <si>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</si>
  <si>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</si>
  <si>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</si>
  <si>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</si>
  <si>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</si>
  <si>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</si>
  <si>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</si>
  <si>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</si>
  <si>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</si>
  <si>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</si>
  <si>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</si>
  <si>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</si>
  <si>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</si>
  <si>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</si>
  <si>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</si>
  <si>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</si>
  <si>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</si>
  <si>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</si>
  <si>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</si>
  <si>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</si>
  <si>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</si>
  <si>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</si>
  <si>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</si>
  <si>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</si>
  <si>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</si>
  <si>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</si>
  <si>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</si>
  <si>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</si>
  <si>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</si>
  <si>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</si>
  <si>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</si>
  <si>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</si>
  <si>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</si>
  <si>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</si>
  <si>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</si>
  <si>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</si>
  <si>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</si>
  <si>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</si>
  <si>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</si>
  <si>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</si>
  <si>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</si>
  <si>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</si>
  <si>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</si>
  <si>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</si>
  <si>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</si>
  <si>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</si>
  <si>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</si>
  <si>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</si>
  <si>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</si>
  <si>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</si>
  <si>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</si>
  <si>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</si>
  <si>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</si>
  <si>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</si>
  <si>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</si>
  <si>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Wskaźniki dynamiki obliczono na podstawie wartości w cenach bieżących. b Bez podwykonawców. c Patrz uwagi metodologiczne pkt  25 i  26.</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</si>
  <si>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</si>
  <si>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</si>
  <si>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</si>
  <si>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</si>
  <si>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</si>
  <si>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</si>
  <si>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</si>
  <si>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</si>
  <si>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</si>
  <si>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</si>
  <si>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</si>
  <si>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</si>
  <si>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</si>
  <si>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</si>
  <si>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</si>
  <si>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</si>
  <si>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</si>
  <si>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</si>
  <si>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</si>
  <si>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</si>
  <si>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</si>
  <si>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</si>
  <si>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</si>
  <si>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</si>
  <si>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</si>
  <si>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</si>
  <si>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</si>
  <si>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</si>
  <si>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</si>
  <si>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</si>
  <si>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</si>
  <si>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</si>
  <si>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</si>
  <si>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</si>
  <si>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</si>
  <si>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</si>
  <si>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</si>
  <si>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</si>
  <si>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</si>
  <si>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</si>
  <si>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</si>
  <si>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</si>
  <si>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</si>
  <si>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</si>
  <si>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</si>
  <si>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</si>
  <si>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</si>
  <si>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</si>
  <si>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</si>
  <si>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</si>
  <si>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</si>
  <si>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</si>
  <si>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</si>
  <si>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</si>
  <si>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</si>
  <si>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</si>
  <si>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</si>
  <si>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-12,3</t>
  </si>
  <si>
    <t>-1,1</t>
  </si>
  <si>
    <t>-7,2</t>
  </si>
  <si>
    <t>-12,6</t>
  </si>
  <si>
    <t>-4,9</t>
  </si>
  <si>
    <t>Olsztyński</t>
  </si>
  <si>
    <t>leit edible potatoes</t>
  </si>
  <si>
    <t xml:space="preserve">ziemniaki jadalne późne                        </t>
  </si>
  <si>
    <t xml:space="preserve">ziarno jęczmienia                        </t>
  </si>
  <si>
    <t>barley grain</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</si>
  <si>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</si>
  <si>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</si>
  <si>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</si>
  <si>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</si>
  <si>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</si>
  <si>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</si>
  <si>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12,6*</t>
  </si>
  <si>
    <t>22,9*</t>
  </si>
  <si>
    <t>17,0*</t>
  </si>
  <si>
    <t xml:space="preserve">  przetwórstwa przemysłowe          </t>
  </si>
  <si>
    <t xml:space="preserve"> construction </t>
  </si>
  <si>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</si>
  <si>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</si>
  <si>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</si>
  <si>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</si>
  <si>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</si>
  <si>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</si>
  <si>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</si>
  <si>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</si>
  <si>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</si>
  <si>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</si>
  <si>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</si>
  <si>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</si>
  <si>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</si>
  <si>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</si>
  <si>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</si>
  <si>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</si>
  <si>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</si>
  <si>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</si>
  <si>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</si>
  <si>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</si>
  <si>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</si>
  <si>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</si>
  <si>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</si>
  <si>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</si>
  <si>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</si>
  <si>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</si>
  <si>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</si>
  <si>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</si>
  <si>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</si>
  <si>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</si>
  <si>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</si>
  <si>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</si>
  <si>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</si>
  <si>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</si>
  <si>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</si>
  <si>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</si>
  <si>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</si>
  <si>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</si>
  <si>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</si>
  <si>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</si>
  <si>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</si>
  <si>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</si>
  <si>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</si>
  <si>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</si>
  <si>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</si>
  <si>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</si>
  <si>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</si>
  <si>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</si>
  <si>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</si>
  <si>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</si>
  <si>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</si>
  <si>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</si>
  <si>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</si>
  <si>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</si>
  <si>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</si>
  <si>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</si>
  <si>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</si>
  <si>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</si>
  <si>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</si>
  <si>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</si>
  <si>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</si>
  <si>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</si>
  <si>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</si>
  <si>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</si>
  <si>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</si>
  <si>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</si>
  <si>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</si>
  <si>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</si>
  <si>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</si>
  <si>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</si>
  <si>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</si>
  <si>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</si>
  <si>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</si>
  <si>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</si>
  <si>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</si>
  <si>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</si>
  <si>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</si>
  <si>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</si>
  <si>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</si>
  <si>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</si>
  <si>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</si>
  <si>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</si>
  <si>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</si>
  <si>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</si>
  <si>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</si>
  <si>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</si>
  <si>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</si>
  <si>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</si>
  <si>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</si>
  <si>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</si>
  <si>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</si>
  <si>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</si>
  <si>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</si>
  <si>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</si>
  <si>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</si>
  <si>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</si>
  <si>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</si>
  <si>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</si>
  <si>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</si>
  <si>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</si>
  <si>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</si>
  <si>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</si>
  <si>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</si>
  <si>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</si>
  <si>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</si>
  <si>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</si>
  <si>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</si>
  <si>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</si>
  <si>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</si>
  <si>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</si>
  <si>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</si>
  <si>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r>
      <t>            UNEMPLOYMENT – on the LFS</t>
    </r>
    <r>
      <rPr>
        <vertAlign val="superscript"/>
        <sz val="10"/>
        <color rgb="FF4D4D4D"/>
        <rFont val="Arial"/>
        <family val="2"/>
        <charset val="238"/>
      </rPr>
      <t>a</t>
    </r>
    <r>
      <rPr>
        <sz val="10"/>
        <color rgb="FF4D4D4D"/>
        <rFont val="Arial"/>
        <family val="2"/>
        <charset val="238"/>
      </rPr>
      <t xml:space="preserve"> basis</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</si>
  <si>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</si>
  <si>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</si>
  <si>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</si>
  <si>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</si>
  <si>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</si>
  <si>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</si>
  <si>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</si>
  <si>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</si>
  <si>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</si>
  <si>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</si>
  <si>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</si>
  <si>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</si>
  <si>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</si>
  <si>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</si>
  <si>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</si>
  <si>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</si>
  <si>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</si>
  <si>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</si>
  <si>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</si>
  <si>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</si>
  <si>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</si>
  <si>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</si>
  <si>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</si>
  <si>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</si>
  <si>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</si>
  <si>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</si>
  <si>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</si>
  <si>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</si>
  <si>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</si>
  <si>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</si>
  <si>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</si>
  <si>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</si>
  <si>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</si>
  <si>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</si>
  <si>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</si>
  <si>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</si>
  <si>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</si>
  <si>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</si>
  <si>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</si>
  <si>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</si>
  <si>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</si>
  <si>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</si>
  <si>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</si>
  <si>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</si>
  <si>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</si>
  <si>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</si>
  <si>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</si>
  <si>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</si>
  <si>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</si>
  <si>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</si>
  <si>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</si>
  <si>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</si>
  <si>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</si>
  <si>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</si>
  <si>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</si>
  <si>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</si>
  <si>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</si>
  <si>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</si>
  <si>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</si>
  <si>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</si>
  <si>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</si>
  <si>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</si>
  <si>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</si>
  <si>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</si>
  <si>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</si>
  <si>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</si>
  <si>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</si>
  <si>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</si>
  <si>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</si>
  <si>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</si>
  <si>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</si>
  <si>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</si>
  <si>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</si>
  <si>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</si>
  <si>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</si>
  <si>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</si>
  <si>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</si>
  <si>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</si>
  <si>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</si>
  <si>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</si>
  <si>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</si>
  <si>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</si>
  <si>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</si>
  <si>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</si>
  <si>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</si>
  <si>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</si>
  <si>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Łącznie z policealnym.</t>
  </si>
  <si>
    <t>b Od 3 kwartału 2020 r. łącznie z zasadniczym branżowym.</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</si>
  <si>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</si>
  <si>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</si>
  <si>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</si>
  <si>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</si>
  <si>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</si>
  <si>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</si>
  <si>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</si>
  <si>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</si>
  <si>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</si>
  <si>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</si>
  <si>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 a Constant  prices  (2015 average current prices); see general notes item 11.</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</si>
  <si>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</si>
  <si>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</si>
  <si>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</si>
  <si>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</si>
  <si>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</si>
  <si>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</si>
  <si>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</si>
  <si>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</si>
  <si>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</si>
  <si>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</si>
  <si>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</si>
  <si>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</si>
  <si>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</si>
  <si>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</si>
  <si>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</si>
  <si>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</si>
  <si>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</si>
  <si>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</si>
  <si>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</si>
  <si>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</si>
  <si>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</si>
  <si>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</si>
  <si>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</si>
  <si>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</si>
  <si>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</si>
  <si>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</si>
  <si>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</si>
  <si>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</si>
  <si>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</si>
  <si>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</si>
  <si>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</si>
  <si>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</si>
  <si>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</si>
  <si>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</si>
  <si>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</si>
  <si>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</si>
  <si>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</si>
  <si>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</si>
  <si>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</si>
  <si>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</si>
  <si>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</si>
  <si>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</si>
  <si>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</si>
  <si>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</si>
  <si>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</si>
  <si>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</si>
  <si>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</si>
  <si>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</si>
  <si>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</si>
  <si>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</si>
  <si>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</si>
  <si>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</si>
  <si>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</si>
  <si>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</si>
  <si>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</si>
  <si>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</si>
  <si>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</si>
  <si>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</si>
  <si>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</si>
  <si>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</si>
  <si>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</si>
  <si>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</si>
  <si>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</si>
  <si>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</si>
  <si>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</si>
  <si>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</si>
  <si>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</si>
  <si>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</si>
  <si>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</si>
  <si>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</si>
  <si>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</si>
  <si>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</si>
  <si>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</si>
  <si>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</si>
  <si>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</si>
  <si>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</si>
  <si>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</si>
  <si>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</si>
  <si>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</si>
  <si>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</si>
  <si>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</si>
  <si>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</si>
  <si>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</si>
  <si>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</si>
  <si>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</si>
  <si>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</si>
  <si>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</si>
  <si>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</si>
  <si>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</si>
  <si>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</si>
  <si>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</si>
  <si>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</si>
  <si>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</si>
  <si>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</si>
  <si>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</si>
  <si>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</si>
  <si>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</si>
  <si>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</si>
  <si>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</si>
  <si>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</si>
  <si>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</si>
  <si>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</si>
  <si>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</si>
  <si>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</si>
  <si>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</si>
  <si>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</si>
  <si>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</si>
  <si>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</si>
  <si>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</si>
  <si>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</si>
  <si>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</si>
  <si>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</si>
  <si>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</si>
  <si>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</si>
  <si>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</si>
  <si>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</si>
  <si>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</si>
  <si>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</si>
  <si>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</si>
  <si>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</si>
  <si>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</si>
  <si>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</si>
  <si>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</si>
  <si>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</si>
  <si>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</si>
  <si>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</si>
  <si>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</si>
  <si>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</si>
  <si>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</si>
  <si>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</si>
  <si>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</si>
  <si>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</si>
  <si>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</si>
  <si>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</si>
  <si>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</si>
  <si>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</si>
  <si>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</si>
  <si>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</si>
  <si>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</si>
  <si>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</si>
  <si>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</si>
  <si>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</si>
  <si>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</si>
  <si>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</si>
  <si>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</si>
  <si>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</si>
  <si>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t xml:space="preserve">a Patrz uwagi metodologiczne pkt 4. b Od 2021 r. dane zbierane są z częstotliwością miesięczną.   </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</si>
  <si>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</si>
  <si>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</si>
  <si>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</si>
  <si>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</si>
  <si>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</si>
  <si>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</si>
  <si>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b/>
        <sz val="8"/>
        <color rgb="FF4D4D4D"/>
        <rFont val="Arial"/>
        <family val="2"/>
        <charset val="238"/>
      </rPr>
      <t>a</t>
    </r>
    <r>
      <rPr>
        <sz val="8"/>
        <color rgb="FF4D4D4D"/>
        <rFont val="Arial"/>
        <family val="2"/>
        <charset val="238"/>
      </rPr>
      <t xml:space="preserve">  Since 2021 data have been collected with monthly frequency. </t>
    </r>
    <r>
      <rPr>
        <b/>
        <sz val="8"/>
        <color rgb="FF4D4D4D"/>
        <rFont val="Arial"/>
        <family val="2"/>
        <charset val="238"/>
      </rPr>
      <t>b</t>
    </r>
    <r>
      <rPr>
        <sz val="8"/>
        <color rgb="FF4D4D4D"/>
        <rFont val="Arial"/>
        <family val="2"/>
        <charset val="238"/>
      </rPr>
      <t xml:space="preserve"> Including post-secondary education. </t>
    </r>
    <r>
      <rPr>
        <b/>
        <sz val="8"/>
        <color rgb="FF4D4D4D"/>
        <rFont val="Arial"/>
        <family val="2"/>
        <charset val="238"/>
      </rPr>
      <t>c</t>
    </r>
    <r>
      <rPr>
        <sz val="8"/>
        <color rgb="FF4D4D4D"/>
        <rFont val="Arial"/>
        <family val="2"/>
        <charset val="238"/>
      </rPr>
      <t xml:space="preserve"> Since the third quarter of 2020 including basic sectoral vocational.</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</si>
  <si>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</si>
  <si>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</si>
  <si>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</si>
  <si>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</si>
  <si>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a Dane dotyczą populacji w wieku 15-89 lat. Patrz uwagi metodologiczne pkt 5. b Osoby w wieku 15–74 lata.</t>
  </si>
  <si>
    <t xml:space="preserve">a The data concern population aged 15-89 years. See methodological notes item 5. b Persons aged 15–74. </t>
  </si>
  <si>
    <t>gimnazjalnym, podstawowym 
i niepełnym podstawowym</t>
  </si>
  <si>
    <r>
      <t xml:space="preserve">a Od 2021 r. dane zbierane są z częstotliwością miesięczną. b Łącznie z policealnym. </t>
    </r>
    <r>
      <rPr>
        <b/>
        <sz val="8"/>
        <rFont val="Arial"/>
        <family val="2"/>
        <charset val="238"/>
      </rPr>
      <t>c</t>
    </r>
    <r>
      <rPr>
        <sz val="8"/>
        <rFont val="Arial"/>
        <family val="2"/>
        <charset val="238"/>
      </rPr>
      <t xml:space="preserve"> Od III kw. 2020 r. łącznie z zasadniczym branżowym.</t>
    </r>
  </si>
  <si>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</si>
  <si>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</si>
  <si>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107.3</t>
  </si>
  <si>
    <t>WYBRANE WSKAŹNIKI OGÓLNOPOLSKIE</t>
  </si>
  <si>
    <r>
      <t>124,60</t>
    </r>
    <r>
      <rPr>
        <vertAlign val="superscript"/>
        <sz val="8"/>
        <rFont val="Arial"/>
        <family val="2"/>
        <charset val="238"/>
      </rPr>
      <t>b</t>
    </r>
  </si>
  <si>
    <r>
      <t>153,70</t>
    </r>
    <r>
      <rPr>
        <vertAlign val="superscript"/>
        <sz val="8"/>
        <rFont val="Arial"/>
        <family val="2"/>
        <charset val="238"/>
      </rPr>
      <t>b</t>
    </r>
  </si>
  <si>
    <t>a Bez czynów karalnych popełnionych przez nieletnich. Patrz uwagi metodologiczne pkt 32.</t>
  </si>
  <si>
    <t>a Without punishable acts committed by juveniles. See methodological notes item 32.</t>
  </si>
  <si>
    <t>a  See general notes item 11.</t>
  </si>
  <si>
    <t xml:space="preserve">a  Patrz uwagi ogólne pkt 11.       </t>
  </si>
  <si>
    <t xml:space="preserve">a Patrz uwagi metodologiczne pkt 26. b Wskaźniki dynamiki  obliczono na podstawie wartości w cenach bieżących.  </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</si>
  <si>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2022 R. </t>
    </r>
  </si>
  <si>
    <r>
      <t xml:space="preserve">                POPULATION</t>
    </r>
    <r>
      <rPr>
        <vertAlign val="superscript"/>
        <sz val="10"/>
        <color indexed="63"/>
        <rFont val="Arial"/>
        <family val="2"/>
        <charset val="238"/>
      </rPr>
      <t>a</t>
    </r>
    <r>
      <rPr>
        <sz val="10"/>
        <color indexed="63"/>
        <rFont val="Arial"/>
        <family val="2"/>
        <charset val="238"/>
      </rPr>
      <t xml:space="preserve"> IN 2022</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</si>
  <si>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2022 R. (cd.)</t>
    </r>
  </si>
  <si>
    <r>
      <t xml:space="preserve">                POPULATION</t>
    </r>
    <r>
      <rPr>
        <vertAlign val="superscript"/>
        <sz val="10"/>
        <color indexed="63"/>
        <rFont val="Arial"/>
        <family val="2"/>
        <charset val="238"/>
      </rPr>
      <t>a</t>
    </r>
    <r>
      <rPr>
        <sz val="10"/>
        <color indexed="63"/>
        <rFont val="Arial"/>
        <family val="2"/>
        <charset val="238"/>
      </rPr>
      <t> IN 2022 (cont.)</t>
    </r>
  </si>
  <si>
    <r>
      <rPr>
        <sz val="10"/>
        <rFont val="Arial"/>
        <family val="2"/>
        <charset val="238"/>
      </rPr>
      <t xml:space="preserve">TABL. 34. </t>
    </r>
    <r>
      <rPr>
        <b/>
        <sz val="10"/>
        <rFont val="Arial"/>
        <family val="2"/>
        <charset val="238"/>
      </rPr>
      <t>LUDNOŚĆ W 2022 R. (dok.)</t>
    </r>
  </si>
  <si>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</si>
  <si>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</si>
  <si>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t>6578.98</t>
  </si>
  <si>
    <r>
      <t>122,88</t>
    </r>
    <r>
      <rPr>
        <vertAlign val="superscript"/>
        <sz val="8"/>
        <rFont val="Arial"/>
        <family val="2"/>
        <charset val="238"/>
      </rPr>
      <t>c</t>
    </r>
  </si>
  <si>
    <r>
      <t>153,10</t>
    </r>
    <r>
      <rPr>
        <vertAlign val="superscript"/>
        <sz val="8"/>
        <rFont val="Arial"/>
        <family val="2"/>
        <charset val="238"/>
      </rPr>
      <t>c</t>
    </r>
  </si>
  <si>
    <t>,</t>
  </si>
  <si>
    <t>LUDNOŚĆ W 2022 R.</t>
  </si>
  <si>
    <t>POPULATION IN  2022</t>
  </si>
  <si>
    <r>
      <t>Stopa bezrobocia rejestrowanego</t>
    </r>
    <r>
      <rPr>
        <vertAlign val="superscript"/>
        <sz val="8"/>
        <rFont val="Arial"/>
        <family val="2"/>
        <charset val="238"/>
      </rPr>
      <t xml:space="preserve">a 
</t>
    </r>
    <r>
      <rPr>
        <sz val="8"/>
        <rFont val="Arial"/>
        <family val="2"/>
        <charset val="238"/>
      </rPr>
      <t>w  %</t>
    </r>
  </si>
  <si>
    <r>
      <rPr>
        <sz val="10"/>
        <rFont val="Arial"/>
        <family val="2"/>
        <charset val="238"/>
      </rPr>
      <t>TABL. 9.  </t>
    </r>
    <r>
      <rPr>
        <b/>
        <sz val="10"/>
        <rFont val="Arial"/>
        <family val="2"/>
        <charset val="238"/>
      </rPr>
      <t>BEZROBOCIE – na podstawie BAEL</t>
    </r>
    <r>
      <rPr>
        <b/>
        <vertAlign val="superscript"/>
        <sz val="10"/>
        <rFont val="Arial"/>
        <family val="2"/>
        <charset val="238"/>
      </rPr>
      <t>a</t>
    </r>
  </si>
  <si>
    <t>–</t>
  </si>
  <si>
    <t>10</t>
  </si>
  <si>
    <t>11</t>
  </si>
  <si>
    <t>12</t>
  </si>
  <si>
    <t xml:space="preserve">12
2021=100 </t>
  </si>
  <si>
    <t>Occupancy rate of bed places in %</t>
  </si>
  <si>
    <r>
      <t>Occupancy rate of rooms in %</t>
    </r>
    <r>
      <rPr>
        <vertAlign val="superscript"/>
        <sz val="8"/>
        <color indexed="63"/>
        <rFont val="Arial"/>
        <family val="2"/>
        <charset val="238"/>
      </rPr>
      <t>c</t>
    </r>
  </si>
  <si>
    <t>a Dotyczy obiektów posiadających 10 lub więcej miejsc noclegowych. b Dane prezentowane są z uwzględnieniem imputacji dla jednostek, które odmówiły udziału w badaniu. c Dotyczy tylko obiektów hotelowych.</t>
  </si>
  <si>
    <r>
      <t>5 682,97</t>
    </r>
    <r>
      <rPr>
        <vertAlign val="superscript"/>
        <sz val="8"/>
        <rFont val="Arial"/>
        <family val="2"/>
        <charset val="238"/>
      </rPr>
      <t>e</t>
    </r>
  </si>
  <si>
    <t>108,6*</t>
  </si>
  <si>
    <t>130,7*</t>
  </si>
  <si>
    <t>103,9*</t>
  </si>
  <si>
    <t>138,6*</t>
  </si>
  <si>
    <t>105,2*</t>
  </si>
  <si>
    <t>127,3*</t>
  </si>
  <si>
    <r>
      <t>122,72</t>
    </r>
    <r>
      <rPr>
        <vertAlign val="superscript"/>
        <sz val="8"/>
        <rFont val="Arial"/>
        <family val="2"/>
        <charset val="238"/>
      </rPr>
      <t>d</t>
    </r>
  </si>
  <si>
    <r>
      <t>152,52</t>
    </r>
    <r>
      <rPr>
        <vertAlign val="superscript"/>
        <sz val="8"/>
        <rFont val="Arial"/>
        <family val="2"/>
        <charset val="238"/>
      </rPr>
      <t>d</t>
    </r>
  </si>
  <si>
    <t>95,9*</t>
  </si>
  <si>
    <t>114,8*</t>
  </si>
  <si>
    <t>100,2*</t>
  </si>
  <si>
    <t>103,4*</t>
  </si>
  <si>
    <t>12 2022</t>
  </si>
  <si>
    <t>Biuletyn statystyczny województwa warmińsko-mazurskiego – 1 kwartał 2023</t>
  </si>
  <si>
    <t>Statistical bulletin of Warmińsko-Mazurskie Voivodship – quarter 1/2023</t>
  </si>
  <si>
    <t>BEZROBOTNI ZAREJESTROWANI I OFERTY PRACY W 2023 R.</t>
  </si>
  <si>
    <t>REGISTERED UNEMPLOYED PERSONS AND JOB OFFERS IN 2023</t>
  </si>
  <si>
    <t>BEZROBOTNI ZAREJESTROWANI WEDŁUG WIEKU W 2023 R.</t>
  </si>
  <si>
    <t>REGISTERED UNEMPLOYED PERSONS BY AGE IN 2023</t>
  </si>
  <si>
    <t>BEZROBOTNI ZAREJESTROWANI WEDŁUG POZIOMU WYKSZTAŁCENIA W 2023 R.</t>
  </si>
  <si>
    <t>REGISTERED UNEMPLOYED PERSONS BY EDUCATIONAL LEVEL IN 2023</t>
  </si>
  <si>
    <t>MIESZKANIA ODDANE DO UŻYTKOWANIA W OKRESIE STYCZEŃ–MARZEC 2023 R.</t>
  </si>
  <si>
    <t>DWELLINGS COMPLETED IN THE PERIOD JANUARY–MARCH 2023</t>
  </si>
  <si>
    <t>WYPADKI DROGOWE W OKRESIE STYCZEŃ–MARZEC 2023 R.</t>
  </si>
  <si>
    <t>ROAD TRAFFIC ACCIDENTS IN THE PERIOD JANUARY–MARCH 2023</t>
  </si>
  <si>
    <t>PODMIOTY GOSPODARKI NARODOWEJ W REJESTRZE REGON W 2023 R.</t>
  </si>
  <si>
    <t>ENTITIES OF THE NATIONAL ECONOMY IN THE REGON REGISTER IN 2023</t>
  </si>
  <si>
    <t xml:space="preserve">                 Stan w dniu 31 marca</t>
  </si>
  <si>
    <t xml:space="preserve">                 As of 31 March</t>
  </si>
  <si>
    <r>
      <rPr>
        <sz val="10"/>
        <rFont val="Arial"/>
        <family val="2"/>
        <charset val="238"/>
      </rPr>
      <t>TABL. 36.  </t>
    </r>
    <r>
      <rPr>
        <b/>
        <sz val="10"/>
        <rFont val="Arial"/>
        <family val="2"/>
        <charset val="238"/>
      </rPr>
      <t xml:space="preserve">BEZROBOTNI ZAREJESTROWANI I OFERTY PRACY W 2023 R. </t>
    </r>
  </si>
  <si>
    <t xml:space="preserve">                 REGISTERED UNEMPLOYED PERSONS AND JOB OFFERS IN 2023</t>
  </si>
  <si>
    <r>
      <rPr>
        <sz val="10"/>
        <rFont val="Arial"/>
        <family val="2"/>
        <charset val="238"/>
      </rPr>
      <t>TABL. 37.  </t>
    </r>
    <r>
      <rPr>
        <b/>
        <sz val="10"/>
        <rFont val="Arial"/>
        <family val="2"/>
        <charset val="238"/>
      </rPr>
      <t xml:space="preserve">BEZROBOTNI ZAREJESTROWANI WEDŁUG WIEKU W 2023 R. </t>
    </r>
  </si>
  <si>
    <t xml:space="preserve">                 REGISTERED UNEMPLOYED PERSONS BY AGE IN 2023</t>
  </si>
  <si>
    <r>
      <rPr>
        <sz val="10"/>
        <rFont val="Arial"/>
        <family val="2"/>
        <charset val="238"/>
      </rPr>
      <t xml:space="preserve">TABL. 38. </t>
    </r>
    <r>
      <rPr>
        <b/>
        <sz val="10"/>
        <rFont val="Arial"/>
        <family val="2"/>
        <charset val="238"/>
      </rPr>
      <t xml:space="preserve">BEZROBOTNI ZAREJESTROWANI WEDŁUG POZIOMU WYKSZTAŁCENIA W 2023 R. </t>
    </r>
  </si>
  <si>
    <t xml:space="preserve">               REGISTERED UNEMPLOYED PERSONS BY EDUCATIONAL LEVEL IN 2023</t>
  </si>
  <si>
    <t xml:space="preserve">               Stan w dniu 31 marca</t>
  </si>
  <si>
    <t xml:space="preserve">               As of 31 March</t>
  </si>
  <si>
    <t>01–02</t>
  </si>
  <si>
    <t>01–04</t>
  </si>
  <si>
    <t>01–05</t>
  </si>
  <si>
    <t>01–07</t>
  </si>
  <si>
    <t>01–08</t>
  </si>
  <si>
    <t>01–10</t>
  </si>
  <si>
    <t>01–11</t>
  </si>
  <si>
    <t>01–12</t>
  </si>
  <si>
    <r>
      <rPr>
        <b/>
        <sz val="8"/>
        <color indexed="8"/>
        <rFont val="Arial"/>
        <family val="2"/>
        <charset val="238"/>
      </rPr>
      <t>A</t>
    </r>
    <r>
      <rPr>
        <sz val="8"/>
        <color indexed="8"/>
        <rFont val="Arial"/>
        <family val="2"/>
        <charset val="238"/>
      </rPr>
      <t xml:space="preserve"> - stan w dniu 31 grudnia 2022 r.</t>
    </r>
  </si>
  <si>
    <r>
      <rPr>
        <b/>
        <sz val="8"/>
        <color indexed="8"/>
        <rFont val="Arial"/>
        <family val="2"/>
        <charset val="238"/>
      </rPr>
      <t>B</t>
    </r>
    <r>
      <rPr>
        <sz val="8"/>
        <color indexed="8"/>
        <rFont val="Arial"/>
        <family val="2"/>
        <charset val="238"/>
      </rPr>
      <t xml:space="preserve"> - stan w dniu 31 marca 2023 r.</t>
    </r>
  </si>
  <si>
    <t xml:space="preserve">     as of 31 March, 2023</t>
  </si>
  <si>
    <t xml:space="preserve">         as of 31 December, 2022</t>
  </si>
  <si>
    <t xml:space="preserve">                 DWELLINGS COMPLETED IN THE PERIOD JANUARY-MARCH 2023</t>
  </si>
  <si>
    <r>
      <rPr>
        <sz val="10"/>
        <rFont val="Arial"/>
        <family val="2"/>
        <charset val="238"/>
      </rPr>
      <t>TABL. 39.  </t>
    </r>
    <r>
      <rPr>
        <b/>
        <sz val="10"/>
        <rFont val="Arial"/>
        <family val="2"/>
        <charset val="238"/>
      </rPr>
      <t>MIESZKANIA ODDANE DO UŻYTKOWANIA W OKRESIE STYCZEŃ-MARZEC 2023 R.</t>
    </r>
  </si>
  <si>
    <t xml:space="preserve">                Stan w dniu 31 marca</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</si>
  <si>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</si>
  <si>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</si>
  <si>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</si>
  <si>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(cont.)</t>
    </r>
  </si>
  <si>
    <t xml:space="preserve">                As of 31 March</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</si>
  <si>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</si>
  <si>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</si>
  <si>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2023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</si>
  <si>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2023 (cont.)</t>
    </r>
  </si>
  <si>
    <t>157,2*</t>
  </si>
  <si>
    <t>158,3*</t>
  </si>
  <si>
    <t xml:space="preserve">                 Stan w końcu marca 2023 r.</t>
  </si>
  <si>
    <t xml:space="preserve">     End of March 2023</t>
  </si>
  <si>
    <t xml:space="preserve">                Stan w końcu marca 2023 r.</t>
  </si>
  <si>
    <t xml:space="preserve">    End of March 2023</t>
  </si>
  <si>
    <t>153,43*</t>
  </si>
  <si>
    <t>117,10*</t>
  </si>
  <si>
    <t>66,09*</t>
  </si>
  <si>
    <t>142,7*</t>
  </si>
  <si>
    <t>132,1*</t>
  </si>
  <si>
    <t>10,08*</t>
  </si>
  <si>
    <t>6,62*</t>
  </si>
  <si>
    <t>141,7*</t>
  </si>
  <si>
    <t>7,57*</t>
  </si>
  <si>
    <t>150,8*</t>
  </si>
  <si>
    <t>238,37*</t>
  </si>
  <si>
    <t>149,5*</t>
  </si>
  <si>
    <t>5,3*</t>
  </si>
  <si>
    <t>5,7*</t>
  </si>
  <si>
    <t>2,8*</t>
  </si>
  <si>
    <t>303 293*</t>
  </si>
  <si>
    <t>15 217*</t>
  </si>
  <si>
    <t>109 798*</t>
  </si>
  <si>
    <t>178 230*</t>
  </si>
  <si>
    <t>98,3*</t>
  </si>
  <si>
    <t>91,9*</t>
  </si>
  <si>
    <t>96,4*</t>
  </si>
  <si>
    <t>100,0*</t>
  </si>
  <si>
    <r>
      <t>379 667</t>
    </r>
    <r>
      <rPr>
        <vertAlign val="superscript"/>
        <sz val="8"/>
        <rFont val="Arial"/>
        <family val="2"/>
        <charset val="238"/>
      </rPr>
      <t>e</t>
    </r>
  </si>
  <si>
    <r>
      <t>251 311</t>
    </r>
    <r>
      <rPr>
        <vertAlign val="superscript"/>
        <sz val="8"/>
        <rFont val="Arial"/>
        <family val="2"/>
        <charset val="238"/>
      </rPr>
      <t>e</t>
    </r>
  </si>
  <si>
    <r>
      <t>25 838</t>
    </r>
    <r>
      <rPr>
        <vertAlign val="superscript"/>
        <sz val="8"/>
        <rFont val="Arial"/>
        <family val="2"/>
        <charset val="238"/>
      </rPr>
      <t>e</t>
    </r>
  </si>
  <si>
    <r>
      <t>477 557</t>
    </r>
    <r>
      <rPr>
        <vertAlign val="superscript"/>
        <sz val="8"/>
        <rFont val="Arial"/>
        <family val="2"/>
        <charset val="238"/>
      </rPr>
      <t>f</t>
    </r>
  </si>
  <si>
    <r>
      <t>319 047</t>
    </r>
    <r>
      <rPr>
        <vertAlign val="superscript"/>
        <sz val="8"/>
        <rFont val="Arial"/>
        <family val="2"/>
        <charset val="238"/>
      </rPr>
      <t>f</t>
    </r>
  </si>
  <si>
    <r>
      <t>31 398</t>
    </r>
    <r>
      <rPr>
        <vertAlign val="superscript"/>
        <sz val="8"/>
        <rFont val="Arial"/>
        <family val="2"/>
        <charset val="238"/>
      </rPr>
      <t>f</t>
    </r>
  </si>
  <si>
    <r>
      <t>584 302</t>
    </r>
    <r>
      <rPr>
        <vertAlign val="superscript"/>
        <sz val="8"/>
        <rFont val="Arial"/>
        <family val="2"/>
        <charset val="238"/>
      </rPr>
      <t>g</t>
    </r>
  </si>
  <si>
    <r>
      <t>397 996</t>
    </r>
    <r>
      <rPr>
        <vertAlign val="superscript"/>
        <sz val="8"/>
        <rFont val="Arial"/>
        <family val="2"/>
        <charset val="238"/>
      </rPr>
      <t>g</t>
    </r>
  </si>
  <si>
    <r>
      <t>37 389</t>
    </r>
    <r>
      <rPr>
        <vertAlign val="superscript"/>
        <sz val="8"/>
        <rFont val="Arial"/>
        <family val="2"/>
        <charset val="238"/>
      </rPr>
      <t>g</t>
    </r>
  </si>
  <si>
    <r>
      <t>137 743</t>
    </r>
    <r>
      <rPr>
        <vertAlign val="superscript"/>
        <sz val="8"/>
        <rFont val="Arial"/>
        <family val="2"/>
        <charset val="238"/>
      </rPr>
      <t>h</t>
    </r>
  </si>
  <si>
    <r>
      <t>12 844</t>
    </r>
    <r>
      <rPr>
        <vertAlign val="superscript"/>
        <sz val="8"/>
        <rFont val="Arial"/>
        <family val="2"/>
        <charset val="238"/>
      </rPr>
      <t>h</t>
    </r>
  </si>
  <si>
    <r>
      <t>500 212</t>
    </r>
    <r>
      <rPr>
        <vertAlign val="superscript"/>
        <sz val="8"/>
        <rFont val="Arial"/>
        <family val="2"/>
        <charset val="238"/>
      </rPr>
      <t>k</t>
    </r>
  </si>
  <si>
    <r>
      <t>329 907</t>
    </r>
    <r>
      <rPr>
        <vertAlign val="superscript"/>
        <sz val="8"/>
        <rFont val="Arial"/>
        <family val="2"/>
        <charset val="238"/>
      </rPr>
      <t>k</t>
    </r>
  </si>
  <si>
    <r>
      <t>25 538</t>
    </r>
    <r>
      <rPr>
        <vertAlign val="superscript"/>
        <sz val="8"/>
        <rFont val="Arial"/>
        <family val="2"/>
        <charset val="238"/>
      </rPr>
      <t>k</t>
    </r>
  </si>
  <si>
    <r>
      <t>208 606</t>
    </r>
    <r>
      <rPr>
        <vertAlign val="superscript"/>
        <sz val="8"/>
        <rFont val="Arial"/>
        <family val="2"/>
        <charset val="238"/>
      </rPr>
      <t>h</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</si>
  <si>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07–12 2021 r. f Okres 07 2021 r.–03 2022 r. g Okres 07 2021 r.–06 2022 r. h Okres 07–09 2022 r. i Okres 07–12 2022 r. k Okres 07 2022 r.–03 2023 r.</t>
  </si>
  <si>
    <r>
      <t>397 550*</t>
    </r>
    <r>
      <rPr>
        <vertAlign val="superscript"/>
        <sz val="8"/>
        <rFont val="Arial"/>
        <family val="2"/>
        <charset val="238"/>
      </rPr>
      <t>i</t>
    </r>
  </si>
  <si>
    <t>104,7*</t>
  </si>
  <si>
    <r>
      <t>252 122*</t>
    </r>
    <r>
      <rPr>
        <vertAlign val="superscript"/>
        <sz val="8"/>
        <rFont val="Arial"/>
        <family val="2"/>
        <charset val="238"/>
      </rPr>
      <t>i</t>
    </r>
  </si>
  <si>
    <t>100,3*</t>
  </si>
  <si>
    <r>
      <t>21 618*</t>
    </r>
    <r>
      <rPr>
        <vertAlign val="superscript"/>
        <sz val="8"/>
        <rFont val="Arial"/>
        <family val="2"/>
        <charset val="238"/>
      </rPr>
      <t>i</t>
    </r>
  </si>
  <si>
    <t>83,7*</t>
  </si>
  <si>
    <t>98,2*</t>
  </si>
  <si>
    <t>405 104*</t>
  </si>
  <si>
    <t>98,5*</t>
  </si>
  <si>
    <t>918 596*</t>
  </si>
  <si>
    <t>234 863*</t>
  </si>
  <si>
    <t>140 767*</t>
  </si>
  <si>
    <t>91,8*</t>
  </si>
  <si>
    <t>29 342*</t>
  </si>
  <si>
    <t>#</t>
  </si>
  <si>
    <t>303,3*</t>
  </si>
  <si>
    <t>918,6*</t>
  </si>
  <si>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2021. f The period of 07 2021–03 2022. g The period of 07 2021–06 2022. h The period of 07–09 2022.  i The period of 07–12 2022. k The period of 07 2022–03 2023.</t>
  </si>
  <si>
    <t>ponad 4-krotny wzrost</t>
  </si>
  <si>
    <t>7,5-krotny wzrost</t>
  </si>
  <si>
    <t>ponad 3-krotny wzrost</t>
  </si>
  <si>
    <t>ponad 10-krotny wzrost</t>
  </si>
  <si>
    <t>prawie 5-krotny wzrost</t>
  </si>
  <si>
    <t>131,4*</t>
  </si>
  <si>
    <t>580*</t>
  </si>
  <si>
    <t>607*</t>
  </si>
  <si>
    <t>536*</t>
  </si>
  <si>
    <t>360*</t>
  </si>
  <si>
    <t>614*</t>
  </si>
  <si>
    <t>749*</t>
  </si>
  <si>
    <t>637*</t>
  </si>
  <si>
    <t>678*</t>
  </si>
  <si>
    <t>825*</t>
  </si>
  <si>
    <t>750*</t>
  </si>
  <si>
    <t>706*</t>
  </si>
  <si>
    <t>688*</t>
  </si>
  <si>
    <t>7 730*</t>
  </si>
  <si>
    <t>124,5*</t>
  </si>
  <si>
    <t>151,0*</t>
  </si>
  <si>
    <t>97,3*</t>
  </si>
  <si>
    <t>72,3*</t>
  </si>
  <si>
    <t>181,1*</t>
  </si>
  <si>
    <t>181,4*</t>
  </si>
  <si>
    <t>124,4*</t>
  </si>
  <si>
    <t>207,3*</t>
  </si>
  <si>
    <t>153,9*</t>
  </si>
  <si>
    <t>140,7*</t>
  </si>
  <si>
    <t>100,6*</t>
  </si>
  <si>
    <t>113,7*</t>
  </si>
  <si>
    <t>88,3*</t>
  </si>
  <si>
    <t>67,2*</t>
  </si>
  <si>
    <t>170,6*</t>
  </si>
  <si>
    <t>122,0*</t>
  </si>
  <si>
    <t>85,0*</t>
  </si>
  <si>
    <t>106,4*</t>
  </si>
  <si>
    <t>121,7*</t>
  </si>
  <si>
    <t>90,9*</t>
  </si>
  <si>
    <t>94,1*</t>
  </si>
  <si>
    <t>97,5*</t>
  </si>
  <si>
    <t>512*</t>
  </si>
  <si>
    <t>887*</t>
  </si>
  <si>
    <t>65,5*</t>
  </si>
  <si>
    <t>122,7*</t>
  </si>
  <si>
    <t>425*</t>
  </si>
  <si>
    <t>670*</t>
  </si>
  <si>
    <t>884*</t>
  </si>
  <si>
    <t>111,3*</t>
  </si>
  <si>
    <t>187*</t>
  </si>
  <si>
    <t>393*</t>
  </si>
  <si>
    <t>760*</t>
  </si>
  <si>
    <t>152,5*</t>
  </si>
  <si>
    <t>47,2*</t>
  </si>
  <si>
    <t>101,4*</t>
  </si>
  <si>
    <t>152,6*</t>
  </si>
  <si>
    <t>194,1*</t>
  </si>
  <si>
    <t>243,6*</t>
  </si>
  <si>
    <t>301,4*</t>
  </si>
  <si>
    <t>353,0*</t>
  </si>
  <si>
    <t>407,1*</t>
  </si>
  <si>
    <t>467,6*</t>
  </si>
  <si>
    <t>531,1*</t>
  </si>
  <si>
    <t>593,5*</t>
  </si>
  <si>
    <t>654,6*</t>
  </si>
  <si>
    <t>121,2*</t>
  </si>
  <si>
    <t>25,2*</t>
  </si>
  <si>
    <t>58,0*</t>
  </si>
  <si>
    <t>92,4*</t>
  </si>
  <si>
    <t>124,9*</t>
  </si>
  <si>
    <t>150,9*</t>
  </si>
  <si>
    <t>179,0*</t>
  </si>
  <si>
    <t>208,3*</t>
  </si>
  <si>
    <t>236,5*</t>
  </si>
  <si>
    <t>261,1*</t>
  </si>
  <si>
    <t>295,4*</t>
  </si>
  <si>
    <t>337,1*</t>
  </si>
  <si>
    <t>375,1*</t>
  </si>
  <si>
    <t>109,5*</t>
  </si>
  <si>
    <t>22,0*</t>
  </si>
  <si>
    <t>43,3*</t>
  </si>
  <si>
    <t>60,2*</t>
  </si>
  <si>
    <t>69,1*</t>
  </si>
  <si>
    <t>92,6*</t>
  </si>
  <si>
    <t>122,3*</t>
  </si>
  <si>
    <t>144,6*</t>
  </si>
  <si>
    <t>169,1*</t>
  </si>
  <si>
    <t>205,1*</t>
  </si>
  <si>
    <t>234,2*</t>
  </si>
  <si>
    <t>253,4*</t>
  </si>
  <si>
    <t>276,5*</t>
  </si>
  <si>
    <t>146,9*</t>
  </si>
  <si>
    <t>151,5*</t>
  </si>
  <si>
    <t>1 892*</t>
  </si>
  <si>
    <t>2 616*</t>
  </si>
  <si>
    <t>5 510*</t>
  </si>
  <si>
    <t>6 981*</t>
  </si>
  <si>
    <t>7 564*</t>
  </si>
  <si>
    <t>8 613*</t>
  </si>
  <si>
    <t>9 294*</t>
  </si>
  <si>
    <t>10 539*</t>
  </si>
  <si>
    <t>1 762*</t>
  </si>
  <si>
    <t>2 032*</t>
  </si>
  <si>
    <t>2 294*</t>
  </si>
  <si>
    <t>2 533*</t>
  </si>
  <si>
    <t>2 935*</t>
  </si>
  <si>
    <t>3 110*</t>
  </si>
  <si>
    <t>7 363*</t>
  </si>
  <si>
    <t>7 109*</t>
  </si>
  <si>
    <t>6 288*</t>
  </si>
  <si>
    <t>5 501*</t>
  </si>
  <si>
    <t>5 200*</t>
  </si>
  <si>
    <t>4 002*</t>
  </si>
  <si>
    <t>1 729*</t>
  </si>
  <si>
    <t>1 380*</t>
  </si>
  <si>
    <t>1 187*</t>
  </si>
  <si>
    <t>1 723*</t>
  </si>
  <si>
    <t>2 083*</t>
  </si>
  <si>
    <t>2 697*</t>
  </si>
  <si>
    <t>3 446*</t>
  </si>
  <si>
    <t>4 083*</t>
  </si>
  <si>
    <t>4 761*</t>
  </si>
  <si>
    <t>5 586*</t>
  </si>
  <si>
    <t>6 336*</t>
  </si>
  <si>
    <t>7 042*</t>
  </si>
  <si>
    <t>2 726*</t>
  </si>
  <si>
    <t>2 452*</t>
  </si>
  <si>
    <t>2 148*</t>
  </si>
  <si>
    <t>1 890*</t>
  </si>
  <si>
    <t>1 712*</t>
  </si>
  <si>
    <t>1 512*</t>
  </si>
  <si>
    <t>1 285*</t>
  </si>
  <si>
    <t>1 077*</t>
  </si>
  <si>
    <t>1 051*</t>
  </si>
  <si>
    <t>1 197*</t>
  </si>
  <si>
    <t>1 618*</t>
  </si>
  <si>
    <t>2 159*</t>
  </si>
  <si>
    <t>2 569*</t>
  </si>
  <si>
    <t>3 019*</t>
  </si>
  <si>
    <t>3 666*</t>
  </si>
  <si>
    <t>4 158*</t>
  </si>
  <si>
    <t>4 526*</t>
  </si>
  <si>
    <t>4 940*</t>
  </si>
  <si>
    <t xml:space="preserve">a Patrz uwagi metodologiczne pkt 30. </t>
  </si>
  <si>
    <t xml:space="preserve">a See methodological notes item 30.                    </t>
  </si>
  <si>
    <t xml:space="preserve">a See methodological notes item 30.   </t>
  </si>
  <si>
    <t xml:space="preserve">a See methodological notes item 30. </t>
  </si>
  <si>
    <r>
      <rPr>
        <sz val="10"/>
        <rFont val="Arial"/>
        <family val="2"/>
        <charset val="238"/>
      </rPr>
      <t xml:space="preserve">TABL. 31. </t>
    </r>
    <r>
      <rPr>
        <b/>
        <sz val="10"/>
        <rFont val="Arial"/>
        <family val="2"/>
        <charset val="238"/>
      </rPr>
      <t>PRZESTĘPSTWA STWIERDZONE I WSKAŹNIKI WYKRYWALNOŚCI
               SPRAWCÓW PRZESTĘPSTW W OKRESIE STYCZEŃ–MARZEC 2023 R.</t>
    </r>
    <r>
      <rPr>
        <b/>
        <vertAlign val="superscript"/>
        <sz val="10"/>
        <rFont val="Arial"/>
        <family val="2"/>
        <charset val="238"/>
      </rPr>
      <t>a</t>
    </r>
  </si>
  <si>
    <r>
      <t>ASCERTAINED CRIMES AND RATES OF DETECTABILITY
OF DELINQUENTS IN CRIMES IN THE PERIOD JANUARY–MARCH 2023</t>
    </r>
    <r>
      <rPr>
        <vertAlign val="superscript"/>
        <sz val="10"/>
        <color indexed="63"/>
        <rFont val="Arial"/>
        <family val="2"/>
        <charset val="238"/>
      </rPr>
      <t>a</t>
    </r>
  </si>
  <si>
    <t>U w a g a. Dane pobrano z Krajowego Systemu Informacji Policji w dniu 27 kwiecień 2023 r.</t>
  </si>
  <si>
    <t>N o t e. Data were extracted from the National Police Information System (KSIP) on 27 April 2023.</t>
  </si>
  <si>
    <t xml:space="preserve">                Stan w dniu 31 grudnia</t>
  </si>
  <si>
    <t xml:space="preserve">                As of 31 December</t>
  </si>
  <si>
    <t xml:space="preserve">                Stan w dniu 31 grudnia </t>
  </si>
  <si>
    <t xml:space="preserve">                POPULATION IN 2022 (cont.)</t>
  </si>
  <si>
    <r>
      <rPr>
        <sz val="10"/>
        <rFont val="Arial"/>
        <family val="2"/>
        <charset val="238"/>
      </rPr>
      <t xml:space="preserve">TABL. 40. </t>
    </r>
    <r>
      <rPr>
        <b/>
        <sz val="10"/>
        <rFont val="Arial"/>
        <family val="2"/>
        <charset val="238"/>
      </rPr>
      <t>PRZESTĘPSTWA STWIERDZONE W OKRESIE STYCZEŃ–MARZEC 2023 R.</t>
    </r>
    <r>
      <rPr>
        <b/>
        <vertAlign val="superscript"/>
        <sz val="10"/>
        <rFont val="Arial"/>
        <family val="2"/>
        <charset val="238"/>
      </rPr>
      <t>a</t>
    </r>
  </si>
  <si>
    <r>
      <t xml:space="preserve">                ASCERTAINED CRIMES IN THE PERIOD JANUARY–MARCH 2023</t>
    </r>
    <r>
      <rPr>
        <vertAlign val="superscript"/>
        <sz val="10"/>
        <color indexed="63"/>
        <rFont val="Arial"/>
        <family val="2"/>
        <charset val="238"/>
      </rPr>
      <t>a</t>
    </r>
  </si>
  <si>
    <r>
      <rPr>
        <sz val="10"/>
        <rFont val="Arial"/>
        <family val="2"/>
        <charset val="238"/>
      </rPr>
      <t xml:space="preserve">TABL. 42.  </t>
    </r>
    <r>
      <rPr>
        <b/>
        <sz val="10"/>
        <rFont val="Arial"/>
        <family val="2"/>
        <charset val="238"/>
      </rPr>
      <t xml:space="preserve">WYPADKI DROGOWE W W OKRESIE STYCZEŃ–MARZEC 2023 R. </t>
    </r>
  </si>
  <si>
    <t xml:space="preserve">  ROAD TRAFFIC ACCIDENTS IN THE PERIOD JANUARY–MARCH 2023</t>
  </si>
  <si>
    <t>U w a g a. Dane pobrano z Systemu Ewidencji Wypadków i Kolizji w dniu 21 kwiecień 2023 r.</t>
  </si>
  <si>
    <t>N o t e. Data were extracted from the Traffic Casualties and Clashes System (SEWIK) on 21 April 2023.</t>
  </si>
  <si>
    <t>106,1*</t>
  </si>
  <si>
    <t>105,9*</t>
  </si>
  <si>
    <t>103,6*</t>
  </si>
  <si>
    <t>102.7</t>
  </si>
  <si>
    <r>
      <t>75,36</t>
    </r>
    <r>
      <rPr>
        <vertAlign val="superscript"/>
        <sz val="8"/>
        <rFont val="Arial"/>
        <family val="2"/>
        <charset val="238"/>
      </rPr>
      <t>d</t>
    </r>
  </si>
  <si>
    <r>
      <t>96,76</t>
    </r>
    <r>
      <rPr>
        <vertAlign val="superscript"/>
        <sz val="8"/>
        <rFont val="Arial"/>
        <family val="2"/>
        <charset val="238"/>
      </rPr>
      <t>d</t>
    </r>
  </si>
  <si>
    <t>165,6*</t>
  </si>
  <si>
    <r>
      <t>Ludność</t>
    </r>
    <r>
      <rPr>
        <vertAlign val="superscript"/>
        <sz val="8"/>
        <rFont val="Arial"/>
        <family val="2"/>
        <charset val="238"/>
      </rPr>
      <t xml:space="preserve">a </t>
    </r>
    <r>
      <rPr>
        <sz val="8"/>
        <rFont val="Arial"/>
        <family val="2"/>
        <charset val="238"/>
      </rPr>
      <t>– stan w dniu 31 grudnia 2022 r.</t>
    </r>
  </si>
  <si>
    <t xml:space="preserve">Ruch naturalny ludności w okresie styczeń–grudzień 2022 r.                                                                                                                                                                                                        </t>
  </si>
  <si>
    <t>Populationa – as of December 31, 2022</t>
  </si>
  <si>
    <t>Vital statistics in the period January–December 2022</t>
  </si>
  <si>
    <t xml:space="preserve">Bezrobotni zarejestrowani – stan w końcu marca 2023 r.                                                                                        </t>
  </si>
  <si>
    <t>Liczba zarejestrowanych bezrobotnych
na 1 ofertę pracy -
- w marcu 2023 r.</t>
  </si>
  <si>
    <t xml:space="preserve">Bezrobotni - w marcu  2023 r.                            </t>
  </si>
  <si>
    <t>Registered unemployed persons – end of March 2023</t>
  </si>
  <si>
    <t xml:space="preserve"> Unemployed persons - in March 2023</t>
  </si>
  <si>
    <t>Number
of unemployed persons, registered per 1 job advertisement -
- in March 2023</t>
  </si>
  <si>
    <t>03 2022=100</t>
  </si>
  <si>
    <t xml:space="preserve">Ceny wybranych produktów rolnych uzyskiwane przez rolników na targowiskach - w marcu 2023 r.          </t>
  </si>
  <si>
    <t>Marketplace prices of selected agricultural products - in March 2023</t>
  </si>
  <si>
    <t xml:space="preserve">03
2022=100 </t>
  </si>
  <si>
    <t>01–03 2023</t>
  </si>
  <si>
    <t xml:space="preserve">01–03
2022=100 </t>
  </si>
  <si>
    <t xml:space="preserve">Mieszkania oddane do użytkowania - w okresie styczeń–marzec 2023 r.                                                                                                                   </t>
  </si>
  <si>
    <t xml:space="preserve"> Dwellings completed - in the period January–March 2023</t>
  </si>
  <si>
    <r>
      <t>Podmioty gospodarki narodowej</t>
    </r>
    <r>
      <rPr>
        <vertAlign val="superscript"/>
        <sz val="8"/>
        <rFont val="Arial"/>
        <family val="2"/>
        <charset val="238"/>
      </rPr>
      <t xml:space="preserve">ab </t>
    </r>
    <r>
      <rPr>
        <sz val="8"/>
        <rFont val="Arial"/>
        <family val="2"/>
        <charset val="238"/>
      </rPr>
      <t xml:space="preserve">w rejestrze REGON – stan w dniu 31 marca 2023 r.                                                                                                                                    </t>
    </r>
  </si>
  <si>
    <r>
      <t>National economy entities</t>
    </r>
    <r>
      <rPr>
        <vertAlign val="superscript"/>
        <sz val="8"/>
        <color indexed="63"/>
        <rFont val="Arial"/>
        <family val="2"/>
        <charset val="238"/>
      </rPr>
      <t>ab</t>
    </r>
    <r>
      <rPr>
        <sz val="8"/>
        <color indexed="63"/>
        <rFont val="Arial"/>
        <family val="2"/>
        <charset val="238"/>
      </rPr>
      <t xml:space="preserve"> in the REGON register – as of March 31, 2023</t>
    </r>
  </si>
  <si>
    <t>PRZESTĘPSTWA STWIERDZONE I WSKAŹNIKI WYKRYWALNOŚCI SPRAWCÓW PRZESTĘPSTW W OKRESIE STYCZEŃ–MARZEC 2023 R.</t>
  </si>
  <si>
    <t>ASCERTAINED CRIMES AND RATES OF DETECTABILITY OF DELINQUENTS IN CRIMES IN THE PERIOD JANUARY–MARCH 2023</t>
  </si>
  <si>
    <r>
      <rPr>
        <sz val="10"/>
        <rFont val="Arial"/>
        <family val="2"/>
        <charset val="238"/>
      </rPr>
      <t>TABL. 35.  </t>
    </r>
    <r>
      <rPr>
        <b/>
        <sz val="10"/>
        <rFont val="Arial"/>
        <family val="2"/>
        <charset val="238"/>
      </rPr>
      <t>RUCH NATURALNY LUDNOŚCI W 2022 R.</t>
    </r>
  </si>
  <si>
    <t xml:space="preserve">                 VITAL STATISTICS IN 2022</t>
  </si>
  <si>
    <t>RUCH NATURALNY LUDNOŚCI W 2022 R.</t>
  </si>
  <si>
    <t>VITAL STATISTICS IN 2022</t>
  </si>
  <si>
    <t>PRZESTĘPSTWA STWIERDZONE W OKRESIE STYCZEŃ–MARZEC 2023 R.</t>
  </si>
  <si>
    <t>ASCERTAINED CRIMES IN THE PERIOD JANUARY–MARCH 2023</t>
  </si>
  <si>
    <r>
      <rPr>
        <sz val="10"/>
        <rFont val="Arial"/>
        <family val="2"/>
        <charset val="238"/>
      </rPr>
      <t>TABL. 41.  </t>
    </r>
    <r>
      <rPr>
        <b/>
        <sz val="10"/>
        <rFont val="Arial"/>
        <family val="2"/>
        <charset val="238"/>
      </rPr>
      <t>WSKAŹNIKI WYKRYWALNOŚCI SPRAWCÓW PRZESTĘPSTW W OKRESIE STYCZEŃ–MARZEC 2023 R.</t>
    </r>
    <r>
      <rPr>
        <b/>
        <vertAlign val="superscript"/>
        <sz val="10"/>
        <rFont val="Arial"/>
        <family val="2"/>
        <charset val="238"/>
      </rPr>
      <t>a</t>
    </r>
  </si>
  <si>
    <r>
      <t xml:space="preserve">                 RATES OF DETECTABILITY OF DELINQUENTS CRIMES IN THE PERIOD JANUARY–MARCH 2023</t>
    </r>
    <r>
      <rPr>
        <vertAlign val="superscript"/>
        <sz val="10"/>
        <color indexed="63"/>
        <rFont val="Arial"/>
        <family val="2"/>
        <charset val="238"/>
      </rPr>
      <t>a</t>
    </r>
  </si>
  <si>
    <t>WSKAŹNIKI WYKRYWALNOŚCI SPRAWCÓW PRZESTĘPSTW W OKRESIE STYCZEŃ–MARZEC 2023 R.</t>
  </si>
  <si>
    <t>RATES OF DETECTABILITY OF DELINQUENTS IN CRIMES IN THE PERIOD JANUARY–-MARCH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</si>
</sst>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43" formatCode="_-* #,##0.00\ _z_ł_-;\-* #,##0.00\ _z_ł_-;_-* &quot;-&quot;??\ _z_ł_-;_-@_-"/>
    <numFmt numFmtId="164" formatCode="0.0"/>
    <numFmt numFmtId="165" formatCode="#,##0.0"/>
    <numFmt numFmtId="166" formatCode="0;[Red]0"/>
    <numFmt numFmtId="167" formatCode="0;\-0;0;_-@_-"/>
  </numFmts>
  <fonts count="180">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184">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right style="thin">
        <color indexed="64"/>
      </right>
      <top style="thin">
        <color indexed="64"/>
      </top>
      <bottom/>
      <diagonal/>
    </border>
    <border>
      <left style="thin">
        <color rgb="FF000000"/>
      </left>
      <right/>
      <top/>
      <bottom/>
      <diagonal/>
    </border>
    <border>
      <left/>
      <right/>
      <top style="thin">
        <color auto="1"/>
      </top>
      <bottom/>
      <diagonal/>
    </border>
    <border>
      <left style="thin">
        <color indexed="8"/>
      </left>
      <right/>
      <top style="thin">
        <color auto="1"/>
      </top>
      <bottom/>
      <diagonal/>
    </border>
    <border>
      <left style="thin">
        <color rgb="FF000000"/>
      </left>
      <right/>
      <top style="thin">
        <color auto="1"/>
      </top>
      <bottom/>
      <diagonal/>
    </border>
    <border>
      <left/>
      <right/>
      <top/>
      <bottom style="thin">
        <color indexed="64"/>
      </bottom>
      <diagonal/>
    </border>
    <border>
      <left/>
      <right style="thin">
        <color indexed="8"/>
      </right>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style="thin">
        <color indexed="8"/>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right style="thin">
        <color indexed="8"/>
      </right>
      <top style="thin">
        <color indexed="8"/>
      </top>
      <bottom/>
      <diagonal/>
    </border>
    <border>
      <left/>
      <right/>
      <top style="thin">
        <color indexed="64"/>
      </top>
      <bottom/>
      <diagonal/>
    </border>
    <border>
      <left style="thin">
        <color indexed="8"/>
      </left>
      <right style="thin">
        <color indexed="64"/>
      </right>
      <top/>
      <bottom style="thin">
        <color indexed="64"/>
      </bottom>
      <diagonal/>
    </border>
  </borders>
  <cellStyleXfs count="218">
    <xf numFmtId="0" fontId="0" fillId="0" borderId="0"/>
    <xf numFmtId="0" fontId="90" fillId="3" borderId="0" applyNumberFormat="0" applyBorder="0" applyAlignment="0" applyProtection="0"/>
    <xf numFmtId="0" fontId="90" fillId="4" borderId="0" applyNumberFormat="0" applyBorder="0" applyAlignment="0" applyProtection="0"/>
    <xf numFmtId="0" fontId="90" fillId="5" borderId="0" applyNumberFormat="0" applyBorder="0" applyAlignment="0" applyProtection="0"/>
    <xf numFmtId="0" fontId="90" fillId="6" borderId="0" applyNumberFormat="0" applyBorder="0" applyAlignment="0" applyProtection="0"/>
    <xf numFmtId="0" fontId="90" fillId="7" borderId="0" applyNumberFormat="0" applyBorder="0" applyAlignment="0" applyProtection="0"/>
    <xf numFmtId="0" fontId="90" fillId="8" borderId="0" applyNumberFormat="0" applyBorder="0" applyAlignment="0" applyProtection="0"/>
    <xf numFmtId="0" fontId="91" fillId="9" borderId="80" applyNumberFormat="0" applyAlignment="0" applyProtection="0"/>
    <xf numFmtId="0" fontId="92"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82" applyNumberFormat="0" applyFill="0" applyAlignment="0" applyProtection="0"/>
    <xf numFmtId="0" fontId="95" fillId="11" borderId="83" applyNumberFormat="0" applyAlignment="0" applyProtection="0"/>
    <xf numFmtId="0" fontId="96" fillId="0" borderId="84" applyNumberFormat="0" applyFill="0" applyAlignment="0" applyProtection="0"/>
    <xf numFmtId="0" fontId="97" fillId="0" borderId="85" applyNumberFormat="0" applyFill="0" applyAlignment="0" applyProtection="0"/>
    <xf numFmtId="0" fontId="98" fillId="0" borderId="86" applyNumberFormat="0" applyFill="0" applyAlignment="0" applyProtection="0"/>
    <xf numFmtId="0" fontId="98" fillId="0" borderId="0" applyNumberFormat="0" applyFill="0" applyBorder="0" applyAlignment="0" applyProtection="0"/>
    <xf numFmtId="0" fontId="9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6" fillId="0" borderId="0"/>
    <xf numFmtId="0" fontId="14"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1" fillId="0" borderId="0"/>
    <xf numFmtId="0" fontId="89" fillId="0" borderId="0"/>
    <xf numFmtId="0" fontId="89" fillId="0" borderId="0" applyNumberFormat="0" applyBorder="0" applyAlignment="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4"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1" fillId="0" borderId="0"/>
    <xf numFmtId="0" fontId="6"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45" fillId="0" borderId="0"/>
    <xf numFmtId="0" fontId="100" fillId="0" borderId="0"/>
    <xf numFmtId="0" fontId="41" fillId="0" borderId="0"/>
    <xf numFmtId="0" fontId="89" fillId="0" borderId="0"/>
    <xf numFmtId="0" fontId="89" fillId="0" borderId="0"/>
    <xf numFmtId="0" fontId="89" fillId="0" borderId="0"/>
    <xf numFmtId="0" fontId="1" fillId="0" borderId="0"/>
    <xf numFmtId="0" fontId="101" fillId="10" borderId="80" applyNumberFormat="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6" fillId="0" borderId="1"/>
    <xf numFmtId="0" fontId="103" fillId="0" borderId="87" applyNumberFormat="0" applyFill="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32"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815">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07" fillId="0" borderId="0" xfId="0" applyFont="1"/>
    <xf numFmtId="0" fontId="107" fillId="0" borderId="0" xfId="0" applyFont="1" applyBorder="1" applyAlignment="1">
      <alignment wrapText="1"/>
    </xf>
    <xf numFmtId="0" fontId="108"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09" fillId="0" borderId="0" xfId="0" applyFont="1"/>
    <xf numFmtId="0" fontId="105" fillId="0" borderId="0" xfId="0" applyFont="1"/>
    <xf numFmtId="0" fontId="6" fillId="0" borderId="0" xfId="0" applyFont="1"/>
    <xf numFmtId="0" fontId="110" fillId="0" borderId="0" xfId="0" applyFont="1"/>
    <xf numFmtId="0" fontId="6" fillId="0" borderId="0" xfId="0" applyFont="1" applyBorder="1"/>
    <xf numFmtId="0" fontId="6" fillId="0" borderId="0" xfId="0" applyFont="1" applyBorder="1" applyAlignment="1">
      <alignment vertical="center"/>
    </xf>
    <xf numFmtId="0" fontId="111"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3" fillId="0" borderId="0" xfId="0" applyFont="1" applyFill="1" applyAlignment="1">
      <alignment vertical="center"/>
    </xf>
    <xf numFmtId="0" fontId="42" fillId="0" borderId="9" xfId="20" applyFont="1" applyBorder="1" applyAlignment="1" applyProtection="1">
      <alignment vertical="center"/>
    </xf>
    <xf numFmtId="0" fontId="112" fillId="0" borderId="2" xfId="0" applyFont="1" applyBorder="1"/>
    <xf numFmtId="0" fontId="112" fillId="0" borderId="3" xfId="0" applyFont="1" applyBorder="1"/>
    <xf numFmtId="0" fontId="112" fillId="0" borderId="0" xfId="0" applyFont="1" applyBorder="1"/>
    <xf numFmtId="0" fontId="113" fillId="0" borderId="4" xfId="20" applyFont="1" applyBorder="1" applyAlignment="1" applyProtection="1">
      <alignment vertical="center"/>
    </xf>
    <xf numFmtId="0" fontId="114" fillId="0" borderId="7" xfId="0" applyFont="1" applyBorder="1"/>
    <xf numFmtId="0" fontId="114"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165"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07" fillId="0" borderId="0" xfId="0" applyFont="1" applyAlignment="1">
      <alignment vertical="top"/>
    </xf>
    <xf numFmtId="0" fontId="3" fillId="0" borderId="0" xfId="0" applyFont="1" applyAlignment="1"/>
    <xf numFmtId="0" fontId="25" fillId="0" borderId="0" xfId="56" applyFont="1" applyAlignment="1">
      <alignment wrapText="1"/>
    </xf>
    <xf numFmtId="0" fontId="25" fillId="0" borderId="0" xfId="0" applyFont="1"/>
    <xf numFmtId="0" fontId="46" fillId="0" borderId="0" xfId="20" applyFont="1" applyAlignment="1" applyProtection="1">
      <alignment vertical="center"/>
    </xf>
    <xf numFmtId="0" fontId="46" fillId="0" borderId="0" xfId="20" applyFont="1" applyAlignment="1" applyProtection="1">
      <alignment horizontal="left" vertical="center"/>
    </xf>
    <xf numFmtId="0" fontId="47" fillId="0" borderId="0" xfId="0" applyFont="1" applyAlignment="1">
      <alignment vertical="center"/>
    </xf>
    <xf numFmtId="0" fontId="48" fillId="0" borderId="0" xfId="84" applyFont="1"/>
    <xf numFmtId="0" fontId="51" fillId="0" borderId="0" xfId="0" applyFont="1"/>
    <xf numFmtId="0" fontId="115" fillId="0" borderId="0" xfId="0" applyFont="1"/>
    <xf numFmtId="0" fontId="49" fillId="0" borderId="0" xfId="0" applyFont="1"/>
    <xf numFmtId="0" fontId="49" fillId="0" borderId="0" xfId="84" applyFont="1" applyBorder="1"/>
    <xf numFmtId="0" fontId="53" fillId="0" borderId="0" xfId="84" applyFont="1"/>
    <xf numFmtId="0" fontId="49" fillId="0" borderId="11" xfId="84" applyFont="1" applyBorder="1"/>
    <xf numFmtId="0" fontId="49" fillId="0" borderId="0" xfId="84" applyFont="1"/>
    <xf numFmtId="0" fontId="49" fillId="0" borderId="0" xfId="55" applyFont="1" applyAlignment="1"/>
    <xf numFmtId="0" fontId="49" fillId="0" borderId="0" xfId="55" applyFont="1" applyBorder="1" applyAlignment="1"/>
    <xf numFmtId="3" fontId="49" fillId="0" borderId="0" xfId="55" applyNumberFormat="1" applyFont="1" applyBorder="1" applyAlignment="1"/>
    <xf numFmtId="1" fontId="49" fillId="0" borderId="0" xfId="55" applyNumberFormat="1" applyFont="1" applyBorder="1" applyAlignment="1"/>
    <xf numFmtId="0" fontId="49" fillId="0" borderId="0" xfId="0" applyFont="1" applyBorder="1"/>
    <xf numFmtId="0" fontId="53" fillId="0" borderId="0" xfId="84" applyFont="1" applyFill="1"/>
    <xf numFmtId="0" fontId="49" fillId="0" borderId="0" xfId="84" applyFont="1" applyFill="1"/>
    <xf numFmtId="164" fontId="49" fillId="0" borderId="0" xfId="84" applyNumberFormat="1" applyFont="1" applyFill="1"/>
    <xf numFmtId="0" fontId="50" fillId="0" borderId="0" xfId="84" applyFont="1" applyFill="1"/>
    <xf numFmtId="0" fontId="50" fillId="0" borderId="0" xfId="0" applyFont="1" applyBorder="1"/>
    <xf numFmtId="0" fontId="50" fillId="0" borderId="0" xfId="0" applyFont="1"/>
    <xf numFmtId="0" fontId="53" fillId="0" borderId="0" xfId="84" applyFont="1" applyFill="1" applyAlignment="1">
      <alignment horizontal="center" vertical="center"/>
    </xf>
    <xf numFmtId="164" fontId="49" fillId="0" borderId="0" xfId="85" applyNumberFormat="1" applyFont="1" applyBorder="1"/>
    <xf numFmtId="164" fontId="49" fillId="0" borderId="0" xfId="71" applyNumberFormat="1" applyFont="1" applyFill="1" applyBorder="1" applyAlignment="1">
      <alignment horizontal="right" vertical="center"/>
    </xf>
    <xf numFmtId="0" fontId="116" fillId="0" borderId="0" xfId="0" applyFont="1"/>
    <xf numFmtId="3" fontId="49" fillId="0" borderId="0" xfId="0" applyNumberFormat="1" applyFont="1"/>
    <xf numFmtId="1" fontId="117" fillId="0" borderId="0" xfId="0" applyNumberFormat="1" applyFont="1"/>
    <xf numFmtId="2" fontId="49" fillId="0" borderId="0" xfId="0" applyNumberFormat="1" applyFont="1" applyAlignment="1">
      <alignment horizontal="right"/>
    </xf>
    <xf numFmtId="3" fontId="54" fillId="0" borderId="0" xfId="0" applyNumberFormat="1" applyFont="1"/>
    <xf numFmtId="0" fontId="118" fillId="0" borderId="0" xfId="0" applyFont="1"/>
    <xf numFmtId="0" fontId="119" fillId="0" borderId="0" xfId="0" applyFont="1" applyAlignment="1">
      <alignment vertical="center"/>
    </xf>
    <xf numFmtId="0" fontId="119" fillId="0" borderId="0" xfId="0" applyFont="1"/>
    <xf numFmtId="0" fontId="118" fillId="0" borderId="0" xfId="0" applyFont="1" applyAlignment="1">
      <alignment horizontal="left"/>
    </xf>
    <xf numFmtId="164" fontId="120" fillId="0" borderId="0" xfId="0" applyNumberFormat="1" applyFont="1" applyBorder="1" applyAlignment="1">
      <alignment horizontal="left"/>
    </xf>
    <xf numFmtId="0" fontId="119" fillId="0" borderId="0" xfId="0" applyFont="1" applyAlignment="1">
      <alignment horizontal="left"/>
    </xf>
    <xf numFmtId="0" fontId="121" fillId="0" borderId="0" xfId="30" applyFont="1" applyAlignment="1" applyProtection="1"/>
    <xf numFmtId="0" fontId="122" fillId="0" borderId="0" xfId="0" applyFont="1" applyAlignment="1">
      <alignment vertical="center"/>
    </xf>
    <xf numFmtId="0" fontId="56" fillId="0" borderId="0" xfId="0" applyFont="1" applyAlignment="1">
      <alignment horizontal="left" vertical="center" wrapText="1"/>
    </xf>
    <xf numFmtId="0" fontId="123" fillId="0" borderId="0" xfId="84" applyFont="1" applyAlignment="1">
      <alignment vertical="center"/>
    </xf>
    <xf numFmtId="0" fontId="124" fillId="0" borderId="0" xfId="0" applyFont="1" applyAlignment="1">
      <alignment vertical="center"/>
    </xf>
    <xf numFmtId="0" fontId="125" fillId="0" borderId="0" xfId="0" applyFont="1"/>
    <xf numFmtId="0" fontId="57" fillId="0" borderId="0" xfId="0" applyFont="1"/>
    <xf numFmtId="0" fontId="49" fillId="0" borderId="0" xfId="0" applyFont="1" applyBorder="1" applyAlignment="1">
      <alignment wrapText="1"/>
    </xf>
    <xf numFmtId="0" fontId="3" fillId="0" borderId="0" xfId="0" applyFont="1"/>
    <xf numFmtId="0" fontId="25" fillId="0" borderId="0" xfId="0" applyFont="1" applyBorder="1"/>
    <xf numFmtId="0" fontId="48" fillId="0" borderId="0" xfId="0" applyFont="1"/>
    <xf numFmtId="164" fontId="49"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49" fillId="0" borderId="0" xfId="0" applyNumberFormat="1" applyFont="1" applyBorder="1"/>
    <xf numFmtId="0" fontId="126" fillId="0" borderId="0" xfId="0" applyFont="1"/>
    <xf numFmtId="0" fontId="126" fillId="0" borderId="0" xfId="0" applyFont="1" applyBorder="1"/>
    <xf numFmtId="0" fontId="127" fillId="0" borderId="0" xfId="0" applyFont="1"/>
    <xf numFmtId="0" fontId="128" fillId="0" borderId="0" xfId="0" applyFont="1"/>
    <xf numFmtId="164" fontId="126" fillId="0" borderId="0" xfId="0" applyNumberFormat="1" applyFont="1"/>
    <xf numFmtId="0" fontId="128" fillId="0" borderId="0" xfId="0" applyFont="1" applyAlignment="1"/>
    <xf numFmtId="164" fontId="126" fillId="0" borderId="0" xfId="0" applyNumberFormat="1" applyFont="1" applyBorder="1"/>
    <xf numFmtId="0" fontId="129" fillId="0" borderId="0" xfId="0" applyFont="1" applyBorder="1" applyAlignment="1">
      <alignment vertical="center" wrapText="1"/>
    </xf>
    <xf numFmtId="164" fontId="128" fillId="0" borderId="0" xfId="0" applyNumberFormat="1" applyFont="1"/>
    <xf numFmtId="0" fontId="126" fillId="0" borderId="0" xfId="84" applyFont="1"/>
    <xf numFmtId="0" fontId="126" fillId="0" borderId="0" xfId="84" applyFont="1" applyBorder="1"/>
    <xf numFmtId="0" fontId="130" fillId="0" borderId="0" xfId="84" applyFont="1" applyBorder="1"/>
    <xf numFmtId="0" fontId="131"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0" fillId="0" borderId="0" xfId="0" applyFont="1" applyAlignment="1"/>
    <xf numFmtId="165" fontId="49" fillId="0" borderId="0" xfId="0" applyNumberFormat="1" applyFont="1" applyBorder="1"/>
    <xf numFmtId="165" fontId="50" fillId="0" borderId="0" xfId="0" applyNumberFormat="1" applyFont="1" applyBorder="1"/>
    <xf numFmtId="0" fontId="57" fillId="0" borderId="0" xfId="0" applyFont="1" applyBorder="1"/>
    <xf numFmtId="0" fontId="60" fillId="0" borderId="0" xfId="0" applyFont="1"/>
    <xf numFmtId="164" fontId="50" fillId="0" borderId="0" xfId="0" applyNumberFormat="1" applyFont="1" applyBorder="1"/>
    <xf numFmtId="0" fontId="6" fillId="0" borderId="0" xfId="0" applyFont="1" applyAlignment="1">
      <alignment wrapText="1"/>
    </xf>
    <xf numFmtId="0" fontId="57" fillId="0" borderId="0" xfId="0" applyFont="1" applyBorder="1" applyAlignment="1">
      <alignment vertical="center"/>
    </xf>
    <xf numFmtId="0" fontId="57" fillId="0" borderId="0" xfId="0" applyFont="1" applyAlignment="1">
      <alignment vertical="center"/>
    </xf>
    <xf numFmtId="0" fontId="57" fillId="0" borderId="0" xfId="0" applyFont="1" applyAlignment="1"/>
    <xf numFmtId="164" fontId="49" fillId="0" borderId="0" xfId="0" applyNumberFormat="1" applyFont="1" applyBorder="1" applyAlignment="1">
      <alignment vertical="center"/>
    </xf>
    <xf numFmtId="0" fontId="36" fillId="0" borderId="0" xfId="0" applyFont="1"/>
    <xf numFmtId="0" fontId="49" fillId="0" borderId="0" xfId="0" applyFont="1" applyAlignment="1"/>
    <xf numFmtId="0" fontId="36" fillId="0" borderId="0" xfId="0" applyFont="1" applyAlignment="1"/>
    <xf numFmtId="0" fontId="132" fillId="0" borderId="0" xfId="84" applyFont="1" applyFill="1"/>
    <xf numFmtId="165" fontId="133" fillId="0" borderId="0" xfId="84" applyNumberFormat="1" applyFont="1" applyFill="1" applyBorder="1" applyAlignment="1">
      <alignment horizontal="right"/>
    </xf>
    <xf numFmtId="0" fontId="49" fillId="0" borderId="0" xfId="0" applyFont="1" applyBorder="1" applyAlignment="1">
      <alignment horizontal="center" vertical="center" wrapText="1"/>
    </xf>
    <xf numFmtId="0" fontId="25" fillId="0" borderId="0" xfId="0" applyFont="1" applyAlignment="1"/>
    <xf numFmtId="0" fontId="134" fillId="0" borderId="0" xfId="84" applyFont="1" applyFill="1"/>
    <xf numFmtId="0" fontId="134" fillId="0" borderId="0" xfId="84" applyFont="1" applyFill="1" applyBorder="1"/>
    <xf numFmtId="165" fontId="135" fillId="0" borderId="0" xfId="84" applyNumberFormat="1" applyFont="1" applyFill="1" applyBorder="1" applyAlignment="1">
      <alignment horizontal="right"/>
    </xf>
    <xf numFmtId="0" fontId="136" fillId="0" borderId="0" xfId="0" applyFont="1" applyFill="1" applyBorder="1"/>
    <xf numFmtId="0" fontId="137" fillId="0" borderId="0" xfId="0" applyFont="1"/>
    <xf numFmtId="0" fontId="138" fillId="0" borderId="0" xfId="0" applyFont="1" applyFill="1" applyBorder="1" applyAlignment="1">
      <alignment horizontal="left"/>
    </xf>
    <xf numFmtId="0" fontId="136" fillId="0" borderId="0" xfId="0" applyFont="1" applyFill="1"/>
    <xf numFmtId="0" fontId="139" fillId="0" borderId="0" xfId="0" applyFont="1"/>
    <xf numFmtId="0" fontId="124" fillId="0" borderId="0" xfId="0" applyFont="1"/>
    <xf numFmtId="3" fontId="49" fillId="0" borderId="0" xfId="0" applyNumberFormat="1" applyFont="1" applyBorder="1"/>
    <xf numFmtId="3" fontId="50" fillId="0" borderId="0" xfId="0" applyNumberFormat="1" applyFont="1"/>
    <xf numFmtId="0" fontId="40" fillId="0" borderId="0" xfId="0" applyFont="1" applyBorder="1" applyAlignment="1">
      <alignment wrapText="1"/>
    </xf>
    <xf numFmtId="0" fontId="49" fillId="0" borderId="0" xfId="0" applyFont="1" applyBorder="1" applyAlignment="1">
      <alignment horizontal="right" wrapText="1"/>
    </xf>
    <xf numFmtId="3" fontId="57" fillId="0" borderId="0" xfId="0" applyNumberFormat="1" applyFont="1"/>
    <xf numFmtId="0" fontId="60" fillId="0" borderId="0" xfId="0" applyFont="1" applyAlignment="1"/>
    <xf numFmtId="0" fontId="140"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41" fillId="0" borderId="0" xfId="0" applyFont="1"/>
    <xf numFmtId="0" fontId="25" fillId="0" borderId="0" xfId="0" applyFont="1" applyAlignment="1">
      <alignment horizontal="left"/>
    </xf>
    <xf numFmtId="0" fontId="40" fillId="0" borderId="0" xfId="0" applyFont="1" applyBorder="1" applyAlignment="1">
      <alignment vertical="center"/>
    </xf>
    <xf numFmtId="0" fontId="125"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4" fillId="0" borderId="0" xfId="84" applyFont="1"/>
    <xf numFmtId="0" fontId="125" fillId="0" borderId="0" xfId="0" applyFont="1" applyAlignment="1"/>
    <xf numFmtId="0" fontId="49" fillId="0" borderId="0" xfId="0" applyFont="1" applyBorder="1" applyAlignment="1"/>
    <xf numFmtId="0" fontId="49" fillId="0" borderId="0" xfId="0" applyFont="1" applyBorder="1" applyAlignment="1">
      <alignment vertical="top"/>
    </xf>
    <xf numFmtId="0" fontId="57" fillId="0" borderId="0" xfId="0" applyFont="1" applyAlignment="1">
      <alignment horizontal="center" vertical="center"/>
    </xf>
    <xf numFmtId="0" fontId="49" fillId="0" borderId="0" xfId="84" applyFont="1" applyBorder="1" applyAlignment="1">
      <alignment vertical="top"/>
    </xf>
    <xf numFmtId="0" fontId="126" fillId="0" borderId="0" xfId="0" applyFont="1" applyAlignment="1">
      <alignment horizontal="center" vertical="center" wrapText="1"/>
    </xf>
    <xf numFmtId="0" fontId="49" fillId="0" borderId="0" xfId="0" applyFont="1" applyAlignment="1">
      <alignment vertical="top"/>
    </xf>
    <xf numFmtId="0" fontId="123" fillId="0" borderId="0" xfId="0" applyFont="1" applyFill="1"/>
    <xf numFmtId="0" fontId="142" fillId="0" borderId="0" xfId="0" applyFont="1"/>
    <xf numFmtId="0" fontId="140" fillId="0" borderId="0" xfId="0" applyFont="1" applyBorder="1" applyAlignment="1">
      <alignment horizontal="right" wrapText="1"/>
    </xf>
    <xf numFmtId="164" fontId="140" fillId="0" borderId="0" xfId="0" applyNumberFormat="1" applyFont="1" applyBorder="1" applyAlignment="1">
      <alignment horizontal="right" wrapText="1"/>
    </xf>
    <xf numFmtId="0" fontId="124" fillId="0" borderId="0" xfId="84" applyFont="1" applyAlignment="1"/>
    <xf numFmtId="0" fontId="134" fillId="0" borderId="0" xfId="84" applyFont="1"/>
    <xf numFmtId="0" fontId="123" fillId="0" borderId="12" xfId="84" applyFont="1" applyBorder="1" applyAlignment="1"/>
    <xf numFmtId="0" fontId="143" fillId="0" borderId="0" xfId="0" applyFont="1" applyAlignment="1"/>
    <xf numFmtId="0" fontId="122" fillId="0" borderId="0" xfId="84" applyFont="1"/>
    <xf numFmtId="0" fontId="57" fillId="0" borderId="0" xfId="0" applyFont="1" applyFill="1"/>
    <xf numFmtId="0" fontId="6" fillId="0" borderId="0" xfId="0" applyFont="1" applyAlignment="1">
      <alignment vertical="center"/>
    </xf>
    <xf numFmtId="0" fontId="144" fillId="0" borderId="0" xfId="0" applyFont="1" applyAlignment="1">
      <alignment vertical="center"/>
    </xf>
    <xf numFmtId="0" fontId="124" fillId="2" borderId="0" xfId="55" applyFont="1" applyFill="1" applyAlignment="1">
      <alignment horizontal="left" indent="5"/>
    </xf>
    <xf numFmtId="0" fontId="124"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4"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7" fillId="0" borderId="0" xfId="0" applyFont="1" applyAlignment="1">
      <alignment wrapText="1"/>
    </xf>
    <xf numFmtId="0" fontId="39" fillId="0" borderId="0" xfId="0" applyFont="1" applyAlignment="1">
      <alignment wrapText="1"/>
    </xf>
    <xf numFmtId="0" fontId="107" fillId="0" borderId="0" xfId="0" applyFont="1" applyAlignment="1">
      <alignment wrapText="1"/>
    </xf>
    <xf numFmtId="0" fontId="145" fillId="0" borderId="0" xfId="0" applyFont="1" applyAlignment="1">
      <alignment vertical="top"/>
    </xf>
    <xf numFmtId="0" fontId="15" fillId="0" borderId="0" xfId="84" applyFont="1" applyFill="1" applyAlignment="1">
      <alignment wrapText="1"/>
    </xf>
    <xf numFmtId="0" fontId="132" fillId="0" borderId="0" xfId="84" applyFont="1" applyFill="1" applyAlignment="1">
      <alignment wrapText="1"/>
    </xf>
    <xf numFmtId="0" fontId="40" fillId="0" borderId="0" xfId="0" applyFont="1" applyAlignment="1">
      <alignment wrapText="1"/>
    </xf>
    <xf numFmtId="0" fontId="125" fillId="0" borderId="0" xfId="0" applyFont="1" applyAlignment="1">
      <alignment vertical="top" wrapText="1"/>
    </xf>
    <xf numFmtId="0" fontId="6" fillId="0" borderId="0" xfId="0" applyFont="1" applyAlignme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2" fillId="0" borderId="0" xfId="84" applyFont="1" applyAlignment="1">
      <alignment vertical="center"/>
    </xf>
    <xf numFmtId="0" fontId="34" fillId="0" borderId="13" xfId="0" applyFont="1" applyBorder="1" applyAlignment="1">
      <alignment horizontal="center" wrapText="1"/>
    </xf>
    <xf numFmtId="0" fontId="125" fillId="0" borderId="0" xfId="0" applyFont="1" applyAlignment="1">
      <alignment vertical="top"/>
    </xf>
    <xf numFmtId="0" fontId="46"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7" xfId="0" applyNumberFormat="1" applyFont="1" applyBorder="1" applyAlignment="1">
      <alignment horizontal="lef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 xfId="0" applyFont="1" applyBorder="1" applyAlignment="1">
      <alignment horizontal="left"/>
    </xf>
    <xf numFmtId="164" fontId="25" fillId="0" borderId="0" xfId="84" applyNumberFormat="1" applyFont="1"/>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1" fontId="25" fillId="0" borderId="27" xfId="0" applyNumberFormat="1" applyFont="1" applyBorder="1" applyAlignment="1">
      <alignment horizontal="right" wrapText="1"/>
    </xf>
    <xf numFmtId="0" fontId="25" fillId="0" borderId="27" xfId="0" applyFont="1" applyBorder="1"/>
    <xf numFmtId="1" fontId="25" fillId="0" borderId="17" xfId="0" applyNumberFormat="1" applyFont="1" applyBorder="1" applyAlignment="1">
      <alignment horizontal="right" wrapText="1"/>
    </xf>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37" fillId="0" borderId="0" xfId="84" applyFont="1"/>
    <xf numFmtId="0" fontId="37" fillId="0" borderId="0" xfId="84" applyFont="1" applyAlignment="1">
      <alignment horizontal="left"/>
    </xf>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0" xfId="84" applyFont="1" applyAlignment="1">
      <alignment horizontal="left"/>
    </xf>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0" xfId="55" applyFont="1" applyBorder="1" applyAlignment="1">
      <alignment horizontal="center"/>
    </xf>
    <xf numFmtId="0" fontId="25" fillId="0" borderId="0" xfId="55" applyFont="1" applyBorder="1" applyAlignment="1"/>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3" fontId="25" fillId="0" borderId="10" xfId="0" applyNumberFormat="1" applyFont="1" applyBorder="1"/>
    <xf numFmtId="164" fontId="25" fillId="0" borderId="0" xfId="0" applyNumberFormat="1" applyFont="1" applyBorder="1" applyAlignment="1">
      <alignmen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29" fillId="0" borderId="11" xfId="0" applyFont="1" applyBorder="1"/>
    <xf numFmtId="0" fontId="129" fillId="0" borderId="19" xfId="0" applyFont="1" applyBorder="1"/>
    <xf numFmtId="0" fontId="129" fillId="0" borderId="17" xfId="0" applyFont="1" applyBorder="1"/>
    <xf numFmtId="0" fontId="129" fillId="0" borderId="27" xfId="0" applyFont="1" applyBorder="1"/>
    <xf numFmtId="0" fontId="129" fillId="0" borderId="17" xfId="0" applyFont="1" applyBorder="1" applyAlignment="1">
      <alignment horizontal="center"/>
    </xf>
    <xf numFmtId="0" fontId="129" fillId="0" borderId="27" xfId="0" applyFont="1" applyBorder="1" applyAlignment="1">
      <alignment horizontal="center" vertical="center"/>
    </xf>
    <xf numFmtId="0" fontId="129" fillId="0" borderId="12" xfId="0" applyFont="1" applyBorder="1" applyAlignment="1">
      <alignment horizontal="center" vertical="center" wrapText="1"/>
    </xf>
    <xf numFmtId="0" fontId="129" fillId="0" borderId="1" xfId="0" applyFont="1" applyBorder="1" applyAlignment="1">
      <alignment horizontal="center" vertical="center" wrapText="1"/>
    </xf>
    <xf numFmtId="0" fontId="129" fillId="0" borderId="41" xfId="0" applyFont="1" applyBorder="1" applyAlignment="1">
      <alignment horizontal="center"/>
    </xf>
    <xf numFmtId="0" fontId="129" fillId="0" borderId="42" xfId="0" applyFont="1" applyBorder="1" applyAlignment="1">
      <alignment horizontal="center" vertical="center"/>
    </xf>
    <xf numFmtId="164" fontId="129" fillId="0" borderId="0" xfId="0" applyNumberFormat="1" applyFont="1" applyBorder="1" applyAlignment="1">
      <alignment wrapText="1"/>
    </xf>
    <xf numFmtId="0" fontId="129" fillId="0" borderId="11" xfId="0" applyFont="1" applyBorder="1" applyAlignment="1">
      <alignment horizontal="center" vertical="center" wrapText="1"/>
    </xf>
    <xf numFmtId="0" fontId="129" fillId="0" borderId="19" xfId="0" applyFont="1" applyBorder="1" applyAlignment="1">
      <alignment horizontal="center" vertical="center" wrapText="1"/>
    </xf>
    <xf numFmtId="0" fontId="129" fillId="0" borderId="36" xfId="0" applyFont="1" applyBorder="1" applyAlignment="1">
      <alignment horizontal="center" vertical="center" wrapText="1"/>
    </xf>
    <xf numFmtId="0" fontId="129" fillId="0" borderId="37" xfId="0" applyFont="1" applyBorder="1"/>
    <xf numFmtId="0" fontId="129" fillId="0" borderId="34" xfId="0" applyFont="1" applyBorder="1" applyAlignment="1">
      <alignment horizontal="center" vertical="center" wrapText="1"/>
    </xf>
    <xf numFmtId="0" fontId="129" fillId="0" borderId="34" xfId="0" applyFont="1" applyBorder="1" applyAlignment="1">
      <alignment horizontal="right" vertical="center" wrapText="1"/>
    </xf>
    <xf numFmtId="0" fontId="129" fillId="0" borderId="35" xfId="0" applyFont="1" applyBorder="1" applyAlignment="1">
      <alignment horizontal="center" vertical="center" wrapText="1"/>
    </xf>
    <xf numFmtId="0" fontId="129" fillId="0" borderId="37" xfId="0" applyFont="1" applyBorder="1" applyAlignment="1">
      <alignment horizontal="right" vertical="center" wrapText="1"/>
    </xf>
    <xf numFmtId="0" fontId="129" fillId="0" borderId="0" xfId="0" applyFont="1" applyBorder="1" applyAlignment="1">
      <alignment horizontal="center" vertical="center" wrapText="1"/>
    </xf>
    <xf numFmtId="0" fontId="129" fillId="0" borderId="34" xfId="0" applyFont="1" applyBorder="1" applyAlignment="1">
      <alignment horizontal="centerContinuous" vertical="justify"/>
    </xf>
    <xf numFmtId="0" fontId="129" fillId="0" borderId="41" xfId="0" applyFont="1" applyBorder="1" applyAlignment="1">
      <alignment horizontal="center" vertical="center" wrapText="1"/>
    </xf>
    <xf numFmtId="0" fontId="129" fillId="0" borderId="34" xfId="0" applyFont="1" applyBorder="1"/>
    <xf numFmtId="0" fontId="18" fillId="0" borderId="17" xfId="0" applyFont="1" applyBorder="1"/>
    <xf numFmtId="0" fontId="37" fillId="0" borderId="34" xfId="84" applyFont="1" applyBorder="1"/>
    <xf numFmtId="0" fontId="129" fillId="0" borderId="0" xfId="84" applyFont="1" applyFill="1" applyBorder="1" applyAlignment="1">
      <alignment horizontal="center" vertical="center" wrapText="1"/>
    </xf>
    <xf numFmtId="0" fontId="129" fillId="0" borderId="1" xfId="84" applyFont="1" applyFill="1" applyBorder="1" applyAlignment="1">
      <alignment horizontal="center" vertical="center" wrapText="1"/>
    </xf>
    <xf numFmtId="0" fontId="129" fillId="0" borderId="37" xfId="84" applyFont="1" applyBorder="1"/>
    <xf numFmtId="0" fontId="129" fillId="0" borderId="34" xfId="84" applyFont="1" applyFill="1" applyBorder="1" applyAlignment="1">
      <alignment horizontal="right" vertical="center"/>
    </xf>
    <xf numFmtId="0" fontId="129" fillId="0" borderId="34" xfId="84" applyFont="1" applyFill="1" applyBorder="1" applyAlignment="1">
      <alignment horizontal="center" vertical="center" wrapText="1"/>
    </xf>
    <xf numFmtId="0" fontId="129" fillId="0" borderId="35" xfId="84" applyFont="1" applyFill="1" applyBorder="1" applyAlignment="1">
      <alignment horizontal="center" vertical="center" wrapText="1"/>
    </xf>
    <xf numFmtId="0" fontId="129" fillId="0" borderId="0" xfId="84" applyFont="1"/>
    <xf numFmtId="0" fontId="129" fillId="0" borderId="36" xfId="84" applyFont="1" applyFill="1" applyBorder="1" applyAlignment="1">
      <alignment horizontal="center" vertical="center" wrapText="1"/>
    </xf>
    <xf numFmtId="0" fontId="129" fillId="0" borderId="34" xfId="84" applyFont="1" applyFill="1" applyBorder="1" applyAlignment="1">
      <alignment horizontal="right" vertical="center" wrapText="1"/>
    </xf>
    <xf numFmtId="0" fontId="129" fillId="0" borderId="0" xfId="84" applyNumberFormat="1" applyFont="1" applyBorder="1" applyAlignment="1">
      <alignment horizontal="left"/>
    </xf>
    <xf numFmtId="0" fontId="36" fillId="0" borderId="43" xfId="0" applyFont="1" applyBorder="1"/>
    <xf numFmtId="165" fontId="31" fillId="0" borderId="17" xfId="0" applyNumberFormat="1" applyFont="1" applyBorder="1"/>
    <xf numFmtId="0" fontId="25" fillId="0" borderId="15" xfId="0" applyFont="1" applyBorder="1"/>
    <xf numFmtId="164" fontId="25" fillId="0" borderId="0" xfId="0" applyNumberFormat="1" applyFont="1" applyBorder="1" applyAlignment="1">
      <alignmen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5" fillId="0" borderId="17" xfId="0" applyNumberFormat="1" applyFont="1" applyBorder="1" applyAlignment="1">
      <alignment horizontal="right" vertical="center"/>
    </xf>
    <xf numFmtId="164" fontId="55" fillId="0" borderId="0" xfId="0" applyNumberFormat="1" applyFont="1" applyBorder="1" applyAlignment="1">
      <alignment horizontal="right" vertical="center"/>
    </xf>
    <xf numFmtId="164" fontId="55"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41" fillId="0" borderId="0" xfId="0" applyFont="1" applyBorder="1" applyAlignment="1">
      <alignment vertical="center" wrapText="1"/>
    </xf>
    <xf numFmtId="0" fontId="141" fillId="0" borderId="1" xfId="0" applyFont="1" applyBorder="1" applyAlignment="1">
      <alignment vertical="center" wrapText="1"/>
    </xf>
    <xf numFmtId="0" fontId="25" fillId="0" borderId="17" xfId="0" quotePrefix="1" applyFont="1" applyBorder="1" applyAlignment="1">
      <alignment horizontal="right"/>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25" fillId="0" borderId="17" xfId="0" applyNumberFormat="1" applyFont="1" applyBorder="1" applyAlignment="1">
      <alignment horizontal="right" wrapText="1"/>
    </xf>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0" fontId="31" fillId="0" borderId="0" xfId="84" applyFont="1" applyFill="1"/>
    <xf numFmtId="165" fontId="25" fillId="0" borderId="17" xfId="0" applyNumberFormat="1" applyFont="1" applyBorder="1" applyAlignment="1">
      <alignment wrapText="1"/>
    </xf>
    <xf numFmtId="0" fontId="36" fillId="0" borderId="18" xfId="0" applyFont="1" applyBorder="1" applyAlignment="1">
      <alignment horizontal="center" wrapText="1"/>
    </xf>
    <xf numFmtId="0" fontId="25" fillId="0" borderId="14" xfId="0" applyFont="1" applyBorder="1" applyAlignment="1">
      <alignment wrapText="1"/>
    </xf>
    <xf numFmtId="165" fontId="25" fillId="0" borderId="1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164" fontId="31" fillId="0" borderId="17" xfId="0" applyNumberFormat="1" applyFont="1" applyBorder="1" applyAlignment="1"/>
    <xf numFmtId="0" fontId="25" fillId="0" borderId="35" xfId="84" applyFont="1" applyFill="1" applyBorder="1" applyAlignment="1">
      <alignment vertical="center" wrapText="1"/>
    </xf>
    <xf numFmtId="165" fontId="25" fillId="0" borderId="0" xfId="84" applyNumberFormat="1" applyFont="1" applyFill="1" applyBorder="1" applyAlignment="1">
      <alignment horizontal="right"/>
    </xf>
    <xf numFmtId="165" fontId="25" fillId="0" borderId="17" xfId="0" applyNumberFormat="1" applyFont="1" applyFill="1" applyBorder="1" applyAlignment="1">
      <alignment horizontal="right"/>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08" fillId="0" borderId="0" xfId="55" quotePrefix="1" applyNumberFormat="1" applyFont="1" applyAlignment="1">
      <alignment horizontal="right"/>
    </xf>
    <xf numFmtId="164" fontId="25" fillId="0" borderId="0" xfId="55" quotePrefix="1" applyNumberFormat="1" applyFont="1" applyAlignment="1">
      <alignment horizontal="right"/>
    </xf>
    <xf numFmtId="0" fontId="129" fillId="0" borderId="17" xfId="0" applyFont="1" applyBorder="1" applyAlignment="1">
      <alignment horizontal="right" vertical="center"/>
    </xf>
    <xf numFmtId="164" fontId="108" fillId="0" borderId="0" xfId="0" quotePrefix="1" applyNumberFormat="1" applyFont="1" applyAlignment="1">
      <alignment horizontal="right"/>
    </xf>
    <xf numFmtId="0" fontId="25" fillId="0" borderId="28" xfId="0" applyFont="1" applyBorder="1"/>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47"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0" fillId="0" borderId="10" xfId="0" applyNumberFormat="1" applyFont="1" applyBorder="1" applyAlignment="1">
      <alignment vertical="center"/>
    </xf>
    <xf numFmtId="0" fontId="18" fillId="0" borderId="11" xfId="0" applyFont="1" applyBorder="1" applyAlignment="1">
      <alignment horizontal="center"/>
    </xf>
    <xf numFmtId="0" fontId="55" fillId="0" borderId="46" xfId="0" applyFont="1" applyBorder="1" applyAlignment="1">
      <alignment horizontal="center" vertical="center" wrapText="1"/>
    </xf>
    <xf numFmtId="0" fontId="18" fillId="0" borderId="0" xfId="0" applyFont="1" applyBorder="1" applyAlignment="1">
      <alignment horizontal="center"/>
    </xf>
    <xf numFmtId="0" fontId="55"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0" fontId="25" fillId="0" borderId="1" xfId="0" applyFont="1" applyBorder="1" applyAlignment="1">
      <alignment horizontal="right" vertical="top"/>
    </xf>
    <xf numFmtId="0" fontId="108" fillId="0" borderId="47" xfId="0" applyFont="1" applyBorder="1"/>
    <xf numFmtId="1" fontId="25" fillId="0" borderId="1" xfId="118" applyNumberFormat="1" applyFont="1" applyBorder="1" applyAlignment="1">
      <alignment horizontal="right" wrapText="1"/>
    </xf>
    <xf numFmtId="0" fontId="55" fillId="0" borderId="49" xfId="0" applyFont="1" applyBorder="1" applyAlignment="1">
      <alignment vertical="center" wrapText="1"/>
    </xf>
    <xf numFmtId="0" fontId="55" fillId="0" borderId="50" xfId="0" applyFont="1" applyBorder="1" applyAlignment="1">
      <alignment vertical="center" wrapText="1"/>
    </xf>
    <xf numFmtId="0" fontId="55" fillId="0" borderId="51" xfId="0" applyFont="1" applyBorder="1" applyAlignment="1">
      <alignment vertical="center"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2" fillId="0" borderId="15" xfId="0" applyNumberFormat="1" applyFont="1" applyBorder="1" applyAlignment="1">
      <alignment horizontal="right"/>
    </xf>
    <xf numFmtId="2" fontId="72"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2" fillId="0" borderId="17" xfId="0" applyNumberFormat="1" applyFont="1" applyBorder="1" applyAlignment="1">
      <alignment horizontal="right"/>
    </xf>
    <xf numFmtId="2" fontId="72"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0" fontId="18" fillId="0" borderId="28" xfId="0" applyFont="1" applyBorder="1"/>
    <xf numFmtId="0" fontId="25" fillId="0" borderId="35" xfId="0" applyFont="1" applyBorder="1" applyAlignment="1">
      <alignment vertical="center"/>
    </xf>
    <xf numFmtId="0" fontId="36" fillId="0" borderId="15" xfId="0" applyFont="1" applyBorder="1"/>
    <xf numFmtId="4" fontId="25" fillId="0" borderId="0" xfId="0" applyNumberFormat="1" applyFont="1" applyFill="1" applyAlignment="1">
      <alignment horizontal="right"/>
    </xf>
    <xf numFmtId="0" fontId="25" fillId="0" borderId="0" xfId="0" applyFont="1" applyFill="1" applyAlignment="1">
      <alignment horizontal="left"/>
    </xf>
    <xf numFmtId="164" fontId="68" fillId="0" borderId="0" xfId="0" applyNumberFormat="1" applyFont="1" applyAlignment="1">
      <alignment horizontal="right"/>
    </xf>
    <xf numFmtId="164" fontId="31" fillId="0" borderId="1" xfId="0" applyNumberFormat="1" applyFont="1" applyFill="1" applyBorder="1" applyAlignment="1">
      <alignment horizontal="right"/>
    </xf>
    <xf numFmtId="0" fontId="25" fillId="0" borderId="17" xfId="0" applyNumberFormat="1" applyFont="1" applyBorder="1" applyAlignment="1">
      <alignment horizontal="left" vertical="center"/>
    </xf>
    <xf numFmtId="0" fontId="31" fillId="0" borderId="55" xfId="0" applyFont="1" applyBorder="1" applyAlignment="1">
      <alignment horizontal="center" vertical="center"/>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3" fontId="68" fillId="0" borderId="15" xfId="0" applyNumberFormat="1" applyFont="1" applyBorder="1" applyAlignment="1">
      <alignment horizontal="right"/>
    </xf>
    <xf numFmtId="165" fontId="68" fillId="0" borderId="15" xfId="0" applyNumberFormat="1" applyFont="1" applyBorder="1" applyAlignment="1">
      <alignment horizontal="right"/>
    </xf>
    <xf numFmtId="0" fontId="31" fillId="0" borderId="1" xfId="0" applyNumberFormat="1" applyFont="1" applyBorder="1" applyAlignment="1">
      <alignment horizontal="left"/>
    </xf>
    <xf numFmtId="3" fontId="31" fillId="0" borderId="18" xfId="0" applyNumberFormat="1" applyFont="1" applyBorder="1" applyAlignment="1">
      <alignment horizontal="right"/>
    </xf>
    <xf numFmtId="0" fontId="149" fillId="0" borderId="0" xfId="0" applyFont="1" applyAlignment="1">
      <alignment vertical="top"/>
    </xf>
    <xf numFmtId="0" fontId="150" fillId="0" borderId="0" xfId="84" applyFont="1" applyAlignment="1">
      <alignment vertical="center"/>
    </xf>
    <xf numFmtId="0" fontId="137" fillId="0" borderId="0" xfId="0" applyFont="1" applyAlignment="1">
      <alignment vertical="top"/>
    </xf>
    <xf numFmtId="0" fontId="6" fillId="0" borderId="0" xfId="0" applyFont="1" applyAlignment="1">
      <alignment horizontal="left" vertical="center"/>
    </xf>
    <xf numFmtId="0" fontId="149" fillId="0" borderId="0" xfId="0" applyFont="1" applyBorder="1" applyAlignment="1">
      <alignment horizontal="left" vertical="center"/>
    </xf>
    <xf numFmtId="0" fontId="151" fillId="0" borderId="1" xfId="0" applyNumberFormat="1" applyFont="1" applyBorder="1" applyAlignment="1">
      <alignment horizontal="left" vertical="center"/>
    </xf>
    <xf numFmtId="0" fontId="151"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8"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8" fillId="0" borderId="0" xfId="0" applyFont="1" applyAlignment="1">
      <alignment horizontal="left"/>
    </xf>
    <xf numFmtId="0" fontId="48" fillId="2" borderId="0" xfId="69" applyFont="1" applyFill="1" applyBorder="1" applyAlignment="1">
      <alignment horizontal="left"/>
    </xf>
    <xf numFmtId="0" fontId="48" fillId="0" borderId="0" xfId="84" applyFont="1" applyAlignment="1">
      <alignment horizontal="left"/>
    </xf>
    <xf numFmtId="0" fontId="48" fillId="0" borderId="0" xfId="0" applyNumberFormat="1" applyFont="1" applyAlignment="1">
      <alignment horizontal="left"/>
    </xf>
    <xf numFmtId="0" fontId="48" fillId="0" borderId="0" xfId="84" applyFont="1" applyAlignment="1"/>
    <xf numFmtId="0" fontId="48" fillId="0" borderId="0" xfId="85" applyFont="1" applyAlignment="1"/>
    <xf numFmtId="0" fontId="6" fillId="0" borderId="0" xfId="20" applyFont="1" applyAlignment="1" applyProtection="1">
      <alignment horizontal="center" vertical="center"/>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 xfId="0" applyNumberFormat="1" applyFont="1" applyBorder="1" applyAlignment="1"/>
    <xf numFmtId="0" fontId="18" fillId="0" borderId="0" xfId="0" applyNumberFormat="1" applyFont="1" applyBorder="1" applyAlignment="1"/>
    <xf numFmtId="164" fontId="108" fillId="0" borderId="10" xfId="0" applyNumberFormat="1" applyFont="1" applyBorder="1"/>
    <xf numFmtId="164" fontId="108" fillId="0" borderId="17" xfId="0" applyNumberFormat="1" applyFont="1" applyBorder="1"/>
    <xf numFmtId="164" fontId="148" fillId="0" borderId="17" xfId="0" applyNumberFormat="1" applyFont="1" applyBorder="1"/>
    <xf numFmtId="0" fontId="31" fillId="0" borderId="1" xfId="0" applyFont="1" applyBorder="1" applyAlignment="1">
      <alignment horizontal="right" vertical="top"/>
    </xf>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0" fontId="49"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29" fillId="0" borderId="0" xfId="84" applyFont="1" applyAlignment="1">
      <alignment horizontal="left"/>
    </xf>
    <xf numFmtId="0" fontId="129" fillId="0" borderId="0" xfId="0" applyFont="1" applyAlignment="1">
      <alignment horizontal="left"/>
    </xf>
    <xf numFmtId="0" fontId="152" fillId="0" borderId="0" xfId="0" applyFont="1"/>
    <xf numFmtId="0" fontId="49" fillId="0" borderId="11" xfId="0" applyFont="1" applyBorder="1"/>
    <xf numFmtId="0" fontId="149" fillId="0" borderId="43" xfId="84" applyFont="1" applyFill="1" applyBorder="1" applyAlignment="1">
      <alignment horizontal="center" vertical="top" wrapText="1"/>
    </xf>
    <xf numFmtId="0" fontId="127" fillId="0" borderId="0" xfId="0" applyFont="1" applyAlignment="1">
      <alignment horizontal="left" vertical="center"/>
    </xf>
    <xf numFmtId="0" fontId="149" fillId="0" borderId="12" xfId="0" applyFont="1" applyBorder="1" applyAlignment="1">
      <alignment horizontal="center" vertical="top"/>
    </xf>
    <xf numFmtId="0" fontId="129" fillId="0" borderId="37" xfId="0" applyFont="1" applyBorder="1" applyAlignment="1">
      <alignment horizontal="right" vertical="center"/>
    </xf>
    <xf numFmtId="0" fontId="149" fillId="0" borderId="0" xfId="84" applyFont="1" applyFill="1" applyBorder="1" applyAlignment="1">
      <alignment horizontal="center" vertical="top" wrapText="1"/>
    </xf>
    <xf numFmtId="0" fontId="153" fillId="0" borderId="0" xfId="0" applyFont="1"/>
    <xf numFmtId="0" fontId="150" fillId="0" borderId="0" xfId="84" applyFont="1"/>
    <xf numFmtId="0" fontId="149" fillId="0" borderId="41" xfId="84" applyFont="1" applyFill="1" applyBorder="1" applyAlignment="1">
      <alignment horizontal="center" vertical="top" wrapText="1"/>
    </xf>
    <xf numFmtId="0" fontId="154" fillId="0" borderId="0" xfId="0" applyFont="1" applyAlignment="1">
      <alignment vertical="top"/>
    </xf>
    <xf numFmtId="0" fontId="149" fillId="0" borderId="33" xfId="0" applyFont="1" applyBorder="1" applyAlignment="1">
      <alignment horizontal="center" vertical="top" wrapText="1"/>
    </xf>
    <xf numFmtId="0" fontId="149" fillId="0" borderId="17" xfId="0" applyFont="1" applyBorder="1" applyAlignment="1">
      <alignment horizontal="center" vertical="top" wrapText="1"/>
    </xf>
    <xf numFmtId="0" fontId="155" fillId="0" borderId="0" xfId="0" applyFont="1" applyAlignment="1">
      <alignment vertical="top"/>
    </xf>
    <xf numFmtId="0" fontId="154" fillId="0" borderId="0" xfId="0" applyFont="1" applyAlignment="1">
      <alignment horizontal="left" vertical="top"/>
    </xf>
    <xf numFmtId="0" fontId="150" fillId="0" borderId="0" xfId="0" applyFont="1" applyAlignment="1">
      <alignment vertical="top"/>
    </xf>
    <xf numFmtId="0" fontId="6" fillId="0" borderId="0" xfId="20" applyFont="1" applyAlignment="1" applyProtection="1">
      <alignment vertical="top"/>
    </xf>
    <xf numFmtId="0" fontId="154" fillId="2" borderId="0" xfId="69" applyFont="1" applyFill="1" applyAlignment="1">
      <alignment horizontal="left" vertical="top"/>
    </xf>
    <xf numFmtId="0" fontId="0" fillId="0" borderId="0" xfId="0" applyFont="1"/>
    <xf numFmtId="0" fontId="76" fillId="0" borderId="0" xfId="0" applyFont="1" applyAlignment="1">
      <alignment horizontal="left" vertical="center"/>
    </xf>
    <xf numFmtId="0" fontId="149"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41" fillId="0" borderId="10" xfId="0" applyFont="1" applyBorder="1" applyAlignment="1">
      <alignment horizontal="center" vertical="center"/>
    </xf>
    <xf numFmtId="0" fontId="141" fillId="0" borderId="0" xfId="0" applyFont="1" applyBorder="1" applyAlignment="1">
      <alignment horizontal="center" vertical="center"/>
    </xf>
    <xf numFmtId="0" fontId="141"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49" fillId="0" borderId="42" xfId="0" applyFont="1" applyBorder="1" applyAlignment="1">
      <alignment horizontal="center" vertical="top" wrapText="1"/>
    </xf>
    <xf numFmtId="0" fontId="149" fillId="0" borderId="41" xfId="0" applyFont="1" applyBorder="1" applyAlignment="1">
      <alignment horizontal="center" vertical="center" wrapText="1"/>
    </xf>
    <xf numFmtId="164" fontId="31" fillId="0" borderId="0" xfId="0" applyNumberFormat="1" applyFont="1" applyBorder="1" applyAlignment="1">
      <alignment horizontal="right" wrapText="1"/>
    </xf>
    <xf numFmtId="0" fontId="0" fillId="0" borderId="0" xfId="0" applyFont="1" applyAlignment="1">
      <alignment vertical="center"/>
    </xf>
    <xf numFmtId="0" fontId="149" fillId="0" borderId="40" xfId="0" applyFont="1" applyBorder="1" applyAlignment="1">
      <alignment horizontal="center" vertical="top" wrapText="1"/>
    </xf>
    <xf numFmtId="0" fontId="149"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6" fillId="0" borderId="0" xfId="20" applyFont="1" applyBorder="1" applyAlignment="1" applyProtection="1">
      <alignment horizontal="left" vertical="center"/>
    </xf>
    <xf numFmtId="0" fontId="122" fillId="0" borderId="0" xfId="84" applyFont="1" applyBorder="1"/>
    <xf numFmtId="0" fontId="149"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1" fillId="0" borderId="0" xfId="84" applyFont="1" applyFill="1" applyBorder="1" applyAlignment="1">
      <alignment horizontal="center" vertical="top" wrapText="1"/>
    </xf>
    <xf numFmtId="0" fontId="141" fillId="0" borderId="1" xfId="84" applyFont="1" applyFill="1" applyBorder="1" applyAlignment="1">
      <alignment horizontal="center" vertical="top" wrapText="1"/>
    </xf>
    <xf numFmtId="0" fontId="149" fillId="0" borderId="34" xfId="84" applyFont="1" applyFill="1" applyBorder="1" applyAlignment="1">
      <alignment horizontal="left" vertical="center" wrapText="1"/>
    </xf>
    <xf numFmtId="0" fontId="0" fillId="0" borderId="0" xfId="0" applyFont="1" applyBorder="1"/>
    <xf numFmtId="0" fontId="79" fillId="0" borderId="0" xfId="20" applyFont="1" applyBorder="1" applyAlignment="1" applyProtection="1">
      <alignment horizontal="left" vertical="center"/>
    </xf>
    <xf numFmtId="0" fontId="149" fillId="2" borderId="34" xfId="55" applyFont="1" applyFill="1" applyBorder="1" applyAlignment="1">
      <alignment horizontal="left" vertical="center"/>
    </xf>
    <xf numFmtId="0" fontId="149" fillId="2" borderId="0" xfId="55" applyFont="1" applyFill="1" applyBorder="1" applyAlignment="1">
      <alignment vertical="center"/>
    </xf>
    <xf numFmtId="0" fontId="150" fillId="2" borderId="0" xfId="55" applyFont="1" applyFill="1" applyBorder="1" applyAlignment="1">
      <alignment horizontal="left" indent="5"/>
    </xf>
    <xf numFmtId="0" fontId="124" fillId="2" borderId="0" xfId="55" applyFont="1" applyFill="1" applyBorder="1" applyAlignment="1">
      <alignment horizontal="left" indent="5"/>
    </xf>
    <xf numFmtId="0" fontId="150" fillId="0" borderId="0" xfId="0" applyFont="1" applyAlignment="1">
      <alignment horizontal="left" vertical="center" indent="5"/>
    </xf>
    <xf numFmtId="0" fontId="124" fillId="0" borderId="0" xfId="0" applyFont="1" applyAlignment="1">
      <alignment horizontal="left" vertical="center" indent="5"/>
    </xf>
    <xf numFmtId="0" fontId="124" fillId="0" borderId="0" xfId="0" applyFont="1" applyAlignment="1">
      <alignment horizontal="left" vertical="center"/>
    </xf>
    <xf numFmtId="0" fontId="149" fillId="0" borderId="34" xfId="0" applyFont="1" applyBorder="1" applyAlignment="1">
      <alignment horizontal="left" vertical="center" wrapText="1"/>
    </xf>
    <xf numFmtId="0" fontId="141" fillId="0" borderId="34" xfId="0" applyFont="1" applyBorder="1" applyAlignment="1">
      <alignment horizontal="left" vertical="center" wrapText="1"/>
    </xf>
    <xf numFmtId="0" fontId="149" fillId="0" borderId="34" xfId="0" applyFont="1" applyBorder="1" applyAlignment="1">
      <alignment horizontal="left" vertical="center"/>
    </xf>
    <xf numFmtId="0" fontId="141" fillId="0" borderId="11" xfId="84" applyFont="1" applyBorder="1" applyAlignment="1">
      <alignment horizontal="left" vertical="center" indent="6"/>
    </xf>
    <xf numFmtId="0" fontId="141" fillId="0" borderId="18" xfId="84" applyFont="1" applyBorder="1" applyAlignment="1">
      <alignment horizontal="left" vertical="center" indent="6"/>
    </xf>
    <xf numFmtId="0" fontId="141" fillId="0" borderId="12" xfId="84" applyFont="1" applyBorder="1" applyAlignment="1">
      <alignment horizontal="left" vertical="center" indent="6"/>
    </xf>
    <xf numFmtId="0" fontId="141" fillId="0" borderId="0" xfId="84" applyFont="1" applyBorder="1" applyAlignment="1">
      <alignment horizontal="left" vertical="center" indent="6"/>
    </xf>
    <xf numFmtId="0" fontId="149" fillId="0" borderId="11" xfId="84" applyFont="1" applyFill="1" applyBorder="1" applyAlignment="1">
      <alignment horizontal="left" vertical="center" wrapText="1"/>
    </xf>
    <xf numFmtId="0" fontId="49" fillId="0" borderId="0" xfId="84" applyFont="1" applyAlignment="1">
      <alignment vertical="center"/>
    </xf>
    <xf numFmtId="0" fontId="79" fillId="0" borderId="0" xfId="20" applyFont="1" applyAlignment="1" applyProtection="1">
      <alignment horizontal="left" vertical="center"/>
    </xf>
    <xf numFmtId="0" fontId="18" fillId="0" borderId="0" xfId="0" applyFont="1" applyAlignment="1">
      <alignment horizontal="left" vertical="center" wrapText="1"/>
    </xf>
    <xf numFmtId="0" fontId="149" fillId="0" borderId="36" xfId="84" applyFont="1" applyFill="1" applyBorder="1" applyAlignment="1">
      <alignment horizontal="center" vertical="top" wrapText="1"/>
    </xf>
    <xf numFmtId="0" fontId="150" fillId="0" borderId="0" xfId="84" applyFont="1" applyAlignment="1">
      <alignment horizontal="left" indent="6"/>
    </xf>
    <xf numFmtId="0" fontId="150" fillId="0" borderId="12" xfId="84" applyFont="1" applyBorder="1" applyAlignment="1">
      <alignment horizontal="left" indent="6"/>
    </xf>
    <xf numFmtId="0" fontId="150" fillId="0" borderId="0" xfId="84" applyFont="1" applyBorder="1" applyAlignment="1">
      <alignment horizontal="left" indent="5"/>
    </xf>
    <xf numFmtId="0" fontId="2" fillId="0" borderId="0" xfId="20" applyFont="1" applyAlignment="1" applyProtection="1"/>
    <xf numFmtId="0" fontId="156" fillId="0" borderId="0" xfId="0" applyFont="1" applyBorder="1" applyAlignment="1">
      <alignment horizontal="left" indent="5"/>
    </xf>
    <xf numFmtId="0" fontId="150" fillId="0" borderId="0" xfId="0" applyFont="1" applyAlignment="1">
      <alignment horizontal="left" vertical="center"/>
    </xf>
    <xf numFmtId="0" fontId="122" fillId="0" borderId="0" xfId="0" applyFont="1" applyAlignment="1">
      <alignment horizontal="left" vertical="center"/>
    </xf>
    <xf numFmtId="0" fontId="149" fillId="0" borderId="1" xfId="0" applyFont="1" applyBorder="1" applyAlignment="1">
      <alignment horizontal="center" vertical="top" wrapText="1"/>
    </xf>
    <xf numFmtId="0" fontId="149" fillId="0" borderId="24" xfId="0" applyFont="1" applyBorder="1" applyAlignment="1">
      <alignment horizontal="center" vertical="top" wrapText="1"/>
    </xf>
    <xf numFmtId="0" fontId="149" fillId="0" borderId="23" xfId="0" applyFont="1" applyBorder="1" applyAlignment="1">
      <alignment horizontal="center" vertical="top" wrapText="1"/>
    </xf>
    <xf numFmtId="0" fontId="151" fillId="0" borderId="1" xfId="0" applyNumberFormat="1" applyFont="1" applyBorder="1" applyAlignment="1">
      <alignment horizontal="left" vertical="top"/>
    </xf>
    <xf numFmtId="0" fontId="149" fillId="0" borderId="1" xfId="0" applyNumberFormat="1" applyFont="1" applyBorder="1" applyAlignment="1">
      <alignment horizontal="left" vertical="top"/>
    </xf>
    <xf numFmtId="0" fontId="149" fillId="0" borderId="1" xfId="0" applyNumberFormat="1" applyFont="1" applyBorder="1" applyAlignment="1">
      <alignment horizontal="left" vertical="top" wrapText="1"/>
    </xf>
    <xf numFmtId="0" fontId="2" fillId="0" borderId="0" xfId="20" applyFont="1" applyAlignment="1" applyProtection="1">
      <alignment vertical="center"/>
    </xf>
    <xf numFmtId="0" fontId="149" fillId="0" borderId="10" xfId="84" applyFont="1" applyFill="1" applyBorder="1" applyAlignment="1">
      <alignment horizontal="center" vertical="top" wrapText="1"/>
    </xf>
    <xf numFmtId="0" fontId="149"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41" fillId="0" borderId="0" xfId="0" applyFont="1" applyBorder="1"/>
    <xf numFmtId="0" fontId="149" fillId="0" borderId="10" xfId="0" applyFont="1" applyBorder="1" applyAlignment="1">
      <alignment horizontal="center" vertical="top" wrapText="1"/>
    </xf>
    <xf numFmtId="0" fontId="55" fillId="0" borderId="0" xfId="0" applyFont="1" applyAlignment="1">
      <alignment horizontal="left" vertical="center"/>
    </xf>
    <xf numFmtId="164" fontId="55" fillId="0" borderId="0" xfId="0" applyNumberFormat="1" applyFont="1" applyAlignment="1">
      <alignment horizontal="left" vertical="center"/>
    </xf>
    <xf numFmtId="0" fontId="157" fillId="0" borderId="41" xfId="84" applyFont="1" applyFill="1" applyBorder="1" applyAlignment="1">
      <alignment horizontal="center" vertical="top"/>
    </xf>
    <xf numFmtId="0" fontId="157" fillId="0" borderId="41" xfId="84" applyFont="1" applyFill="1" applyBorder="1" applyAlignment="1">
      <alignment horizontal="center" vertical="top" wrapText="1"/>
    </xf>
    <xf numFmtId="0" fontId="157" fillId="0" borderId="43" xfId="84" applyFont="1" applyFill="1" applyBorder="1" applyAlignment="1">
      <alignment horizontal="center" vertical="top"/>
    </xf>
    <xf numFmtId="0" fontId="149" fillId="0" borderId="17" xfId="0" applyFont="1" applyBorder="1" applyAlignment="1">
      <alignment horizontal="center" vertical="top"/>
    </xf>
    <xf numFmtId="0" fontId="141" fillId="0" borderId="10" xfId="84" applyFont="1" applyFill="1" applyBorder="1" applyAlignment="1">
      <alignment horizontal="center" vertical="top" wrapText="1"/>
    </xf>
    <xf numFmtId="0" fontId="141" fillId="0" borderId="10" xfId="84" applyFont="1" applyFill="1" applyBorder="1" applyAlignment="1">
      <alignment vertical="top" wrapText="1"/>
    </xf>
    <xf numFmtId="0" fontId="158" fillId="0" borderId="0" xfId="84" applyFont="1" applyAlignment="1">
      <alignment vertical="center"/>
    </xf>
    <xf numFmtId="0" fontId="31" fillId="0" borderId="0" xfId="84" applyFont="1" applyFill="1" applyBorder="1" applyAlignment="1">
      <alignment horizontal="left"/>
    </xf>
    <xf numFmtId="165" fontId="31" fillId="0" borderId="0" xfId="0" applyNumberFormat="1" applyFont="1" applyBorder="1"/>
    <xf numFmtId="0" fontId="149" fillId="0" borderId="0" xfId="0" applyFont="1" applyFill="1" applyAlignment="1">
      <alignment horizontal="left" vertical="center"/>
    </xf>
    <xf numFmtId="0" fontId="159" fillId="0" borderId="0" xfId="0" applyFont="1" applyFill="1" applyAlignment="1">
      <alignment horizontal="left" vertical="center"/>
    </xf>
    <xf numFmtId="0" fontId="50" fillId="0" borderId="0" xfId="84" applyFont="1" applyFill="1" applyAlignment="1"/>
    <xf numFmtId="0" fontId="149" fillId="0" borderId="0" xfId="0" applyFont="1" applyFill="1" applyAlignment="1">
      <alignment horizontal="left" vertical="top"/>
    </xf>
    <xf numFmtId="0" fontId="0" fillId="0" borderId="0" xfId="0" applyFont="1" applyFill="1"/>
    <xf numFmtId="0" fontId="145" fillId="0" borderId="0" xfId="0" applyFont="1" applyBorder="1" applyAlignment="1">
      <alignment horizontal="center" vertical="top" wrapText="1"/>
    </xf>
    <xf numFmtId="0" fontId="150" fillId="0" borderId="0" xfId="84" applyFont="1" applyBorder="1"/>
    <xf numFmtId="0" fontId="124" fillId="0" borderId="0" xfId="84" applyFont="1" applyBorder="1"/>
    <xf numFmtId="0" fontId="141" fillId="0" borderId="0" xfId="84" applyFont="1" applyFill="1" applyBorder="1" applyAlignment="1">
      <alignment horizontal="center" wrapText="1"/>
    </xf>
    <xf numFmtId="0" fontId="145" fillId="0" borderId="0" xfId="0" applyFont="1" applyBorder="1" applyAlignment="1">
      <alignment horizontal="center" wrapText="1"/>
    </xf>
    <xf numFmtId="0" fontId="160" fillId="0" borderId="0" xfId="0" applyFont="1" applyBorder="1" applyAlignment="1">
      <alignment horizontal="center" vertical="top" wrapText="1"/>
    </xf>
    <xf numFmtId="0" fontId="150" fillId="0" borderId="0" xfId="84" applyFont="1" applyAlignment="1"/>
    <xf numFmtId="0" fontId="124" fillId="0" borderId="0" xfId="84" applyFont="1" applyAlignment="1">
      <alignment vertical="center"/>
    </xf>
    <xf numFmtId="0" fontId="149" fillId="0" borderId="41" xfId="0" applyFont="1" applyBorder="1" applyAlignment="1">
      <alignment horizontal="center" vertical="top" wrapText="1"/>
    </xf>
    <xf numFmtId="0" fontId="161" fillId="0" borderId="0" xfId="84" applyFont="1" applyFill="1"/>
    <xf numFmtId="0" fontId="4" fillId="0" borderId="0" xfId="20" applyFont="1" applyBorder="1" applyAlignment="1" applyProtection="1">
      <alignment horizontal="left" vertical="center"/>
    </xf>
    <xf numFmtId="0" fontId="162" fillId="0" borderId="0" xfId="84" applyFont="1" applyFill="1"/>
    <xf numFmtId="0" fontId="163" fillId="0" borderId="0" xfId="85" applyFont="1" applyAlignment="1">
      <alignment vertical="center"/>
    </xf>
    <xf numFmtId="0" fontId="16" fillId="0" borderId="0" xfId="30" applyFont="1" applyFill="1" applyAlignment="1" applyProtection="1">
      <alignment vertical="center"/>
    </xf>
    <xf numFmtId="0" fontId="164" fillId="0" borderId="0" xfId="0" applyFont="1" applyFill="1" applyAlignment="1">
      <alignment vertical="top"/>
    </xf>
    <xf numFmtId="0" fontId="149" fillId="0" borderId="41" xfId="0" applyFont="1" applyFill="1" applyBorder="1" applyAlignment="1">
      <alignment horizontal="center" vertical="top" wrapText="1"/>
    </xf>
    <xf numFmtId="0" fontId="149" fillId="0" borderId="12" xfId="0" applyFont="1" applyFill="1" applyBorder="1" applyAlignment="1">
      <alignment horizontal="center" vertical="top" wrapText="1"/>
    </xf>
    <xf numFmtId="0" fontId="149" fillId="0" borderId="36" xfId="0" applyFont="1" applyFill="1" applyBorder="1" applyAlignment="1">
      <alignment horizontal="left" vertical="center"/>
    </xf>
    <xf numFmtId="0" fontId="149" fillId="0" borderId="43" xfId="0" applyFont="1" applyBorder="1" applyAlignment="1">
      <alignment horizontal="center" vertical="top" wrapText="1"/>
    </xf>
    <xf numFmtId="0" fontId="149" fillId="0" borderId="43" xfId="0" applyFont="1" applyFill="1" applyBorder="1" applyAlignment="1">
      <alignment horizontal="center" vertical="top" wrapText="1"/>
    </xf>
    <xf numFmtId="0" fontId="0" fillId="0" borderId="0" xfId="0" applyFont="1" applyFill="1" applyAlignment="1">
      <alignment vertical="center"/>
    </xf>
    <xf numFmtId="0" fontId="163" fillId="0" borderId="0" xfId="0" applyFont="1" applyAlignment="1">
      <alignment horizontal="left" vertical="center"/>
    </xf>
    <xf numFmtId="0" fontId="149" fillId="0" borderId="1" xfId="0" applyNumberFormat="1" applyFont="1" applyBorder="1" applyAlignment="1">
      <alignment horizontal="left" vertical="top" indent="1"/>
    </xf>
    <xf numFmtId="0" fontId="150" fillId="0" borderId="13" xfId="0" applyFont="1" applyBorder="1" applyAlignment="1">
      <alignment vertical="center"/>
    </xf>
    <xf numFmtId="0" fontId="9" fillId="0" borderId="13" xfId="0" applyFont="1" applyBorder="1" applyAlignment="1">
      <alignment vertical="center"/>
    </xf>
    <xf numFmtId="0" fontId="149" fillId="0" borderId="0" xfId="0" applyFont="1" applyBorder="1" applyAlignment="1">
      <alignment horizontal="center" vertical="top"/>
    </xf>
    <xf numFmtId="0" fontId="151" fillId="0" borderId="0" xfId="0" applyFont="1" applyBorder="1" applyAlignment="1">
      <alignment horizontal="left" vertical="top"/>
    </xf>
    <xf numFmtId="0" fontId="149" fillId="0" borderId="0" xfId="0" applyFont="1" applyBorder="1" applyAlignment="1">
      <alignment horizontal="left" vertical="top"/>
    </xf>
    <xf numFmtId="0" fontId="9" fillId="0" borderId="0" xfId="0" applyFont="1" applyBorder="1" applyAlignment="1">
      <alignment horizontal="left" vertical="center"/>
    </xf>
    <xf numFmtId="0" fontId="149" fillId="0" borderId="0" xfId="0" applyFont="1" applyAlignment="1">
      <alignment horizontal="center" vertical="top"/>
    </xf>
    <xf numFmtId="0" fontId="150" fillId="0" borderId="0" xfId="0" applyFont="1" applyAlignment="1">
      <alignment vertical="center"/>
    </xf>
    <xf numFmtId="0" fontId="141" fillId="0" borderId="12" xfId="0" applyFont="1" applyBorder="1" applyAlignment="1">
      <alignment horizontal="center" vertical="top" wrapText="1"/>
    </xf>
    <xf numFmtId="0" fontId="165" fillId="0" borderId="12" xfId="0" applyFont="1" applyBorder="1" applyAlignment="1">
      <alignment horizontal="center" vertical="top" wrapText="1"/>
    </xf>
    <xf numFmtId="0" fontId="166" fillId="0" borderId="0" xfId="0" applyFont="1" applyBorder="1" applyAlignment="1">
      <alignment horizontal="left" vertical="center"/>
    </xf>
    <xf numFmtId="0" fontId="150" fillId="0" borderId="0" xfId="0" applyFont="1" applyBorder="1" applyAlignment="1">
      <alignment horizontal="left" vertical="center"/>
    </xf>
    <xf numFmtId="0" fontId="167" fillId="0" borderId="56" xfId="0" applyFont="1" applyBorder="1"/>
    <xf numFmtId="0" fontId="167" fillId="0" borderId="2" xfId="0" applyFont="1" applyBorder="1"/>
    <xf numFmtId="0" fontId="167" fillId="0" borderId="5" xfId="0" applyFont="1" applyBorder="1"/>
    <xf numFmtId="0" fontId="150" fillId="0" borderId="13" xfId="0" applyFont="1" applyBorder="1" applyAlignment="1">
      <alignment horizontal="left" vertical="center"/>
    </xf>
    <xf numFmtId="0" fontId="125" fillId="0" borderId="57" xfId="0" applyFont="1" applyBorder="1"/>
    <xf numFmtId="0" fontId="125" fillId="0" borderId="2" xfId="0" applyFont="1" applyBorder="1"/>
    <xf numFmtId="0" fontId="125" fillId="0" borderId="6" xfId="0" applyFont="1" applyBorder="1"/>
    <xf numFmtId="0" fontId="125" fillId="0" borderId="7" xfId="0" applyFont="1" applyBorder="1"/>
    <xf numFmtId="0" fontId="141" fillId="0" borderId="1" xfId="0" applyFont="1" applyBorder="1" applyAlignment="1">
      <alignment horizontal="center" vertical="center" wrapText="1"/>
    </xf>
    <xf numFmtId="0" fontId="6" fillId="0" borderId="0" xfId="0" applyFont="1" applyBorder="1" applyAlignment="1">
      <alignment horizontal="center"/>
    </xf>
    <xf numFmtId="0" fontId="149" fillId="0" borderId="23" xfId="0" applyFont="1" applyBorder="1" applyAlignment="1">
      <alignment horizontal="center" vertical="center" wrapText="1"/>
    </xf>
    <xf numFmtId="0" fontId="55" fillId="0" borderId="0" xfId="56" applyFont="1" applyAlignment="1">
      <alignment vertical="center"/>
    </xf>
    <xf numFmtId="0" fontId="141" fillId="0" borderId="0" xfId="56" applyFont="1" applyAlignment="1">
      <alignment wrapText="1"/>
    </xf>
    <xf numFmtId="0" fontId="141" fillId="0" borderId="14" xfId="0" applyFont="1" applyBorder="1" applyAlignment="1">
      <alignment horizontal="left"/>
    </xf>
    <xf numFmtId="0" fontId="141" fillId="0" borderId="0" xfId="0" applyFont="1" applyBorder="1" applyAlignment="1">
      <alignment horizontal="center" vertical="center" wrapText="1"/>
    </xf>
    <xf numFmtId="0" fontId="149" fillId="0" borderId="0" xfId="0" applyFont="1" applyBorder="1" applyAlignment="1">
      <alignment horizontal="center" vertical="top" wrapText="1"/>
    </xf>
    <xf numFmtId="0" fontId="150" fillId="0" borderId="0" xfId="0" applyFont="1" applyAlignment="1"/>
    <xf numFmtId="0" fontId="9" fillId="0" borderId="0" xfId="0" applyFont="1" applyAlignment="1"/>
    <xf numFmtId="0" fontId="149" fillId="0" borderId="0" xfId="0" applyFont="1" applyAlignment="1">
      <alignment horizontal="center" vertical="top" wrapText="1"/>
    </xf>
    <xf numFmtId="0" fontId="141" fillId="0" borderId="0" xfId="0" applyFont="1" applyBorder="1" applyAlignment="1">
      <alignment vertical="top"/>
    </xf>
    <xf numFmtId="0" fontId="139" fillId="0" borderId="0" xfId="0" applyFont="1" applyAlignment="1">
      <alignment vertical="top"/>
    </xf>
    <xf numFmtId="0" fontId="151" fillId="0" borderId="0" xfId="0" applyNumberFormat="1" applyFont="1" applyBorder="1" applyAlignment="1">
      <alignment horizontal="left" vertical="top"/>
    </xf>
    <xf numFmtId="0" fontId="141" fillId="0" borderId="0" xfId="0" applyFont="1" applyAlignment="1"/>
    <xf numFmtId="0" fontId="149" fillId="0" borderId="0" xfId="0" applyFont="1" applyAlignment="1">
      <alignment horizontal="left" vertical="top"/>
    </xf>
    <xf numFmtId="0" fontId="55" fillId="0" borderId="0" xfId="0" applyFont="1" applyAlignment="1"/>
    <xf numFmtId="0" fontId="86" fillId="0" borderId="0" xfId="0" applyFont="1" applyAlignment="1">
      <alignment horizontal="left" vertical="center"/>
    </xf>
    <xf numFmtId="0" fontId="18" fillId="0" borderId="0" xfId="0" applyFont="1" applyAlignment="1">
      <alignment horizontal="left"/>
    </xf>
    <xf numFmtId="164" fontId="108" fillId="0" borderId="17" xfId="0" applyNumberFormat="1" applyFont="1" applyBorder="1"/>
    <xf numFmtId="164" fontId="108" fillId="0" borderId="10" xfId="0" applyNumberFormat="1" applyFont="1" applyBorder="1"/>
    <xf numFmtId="0" fontId="149" fillId="0" borderId="27" xfId="0" applyFont="1" applyBorder="1" applyAlignment="1">
      <alignment horizontal="center" vertical="top" wrapText="1"/>
    </xf>
    <xf numFmtId="0" fontId="149"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49" fillId="0" borderId="23" xfId="0" applyFont="1" applyBorder="1" applyAlignment="1">
      <alignment vertical="top"/>
    </xf>
    <xf numFmtId="0" fontId="149" fillId="0" borderId="54" xfId="0" applyFont="1" applyBorder="1" applyAlignment="1">
      <alignment horizontal="center" vertical="top"/>
    </xf>
    <xf numFmtId="165" fontId="66" fillId="0" borderId="17" xfId="0" applyNumberFormat="1" applyFont="1" applyFill="1" applyBorder="1" applyAlignment="1">
      <alignment horizontal="right"/>
    </xf>
    <xf numFmtId="165" fontId="66" fillId="0" borderId="0" xfId="0" applyNumberFormat="1" applyFont="1" applyFill="1" applyBorder="1" applyAlignment="1">
      <alignment horizontal="right"/>
    </xf>
    <xf numFmtId="165" fontId="66"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3" fontId="25" fillId="0" borderId="0" xfId="55" applyNumberFormat="1" applyFont="1" applyBorder="1" applyAlignment="1"/>
    <xf numFmtId="0" fontId="108" fillId="0" borderId="0" xfId="0" quotePrefix="1" applyNumberFormat="1" applyFont="1" applyAlignment="1">
      <alignment horizontal="right"/>
    </xf>
    <xf numFmtId="164" fontId="108"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164" fontId="31" fillId="0" borderId="0" xfId="0" applyNumberFormat="1" applyFont="1" applyBorder="1" applyAlignment="1">
      <alignment vertical="top" wrapText="1"/>
    </xf>
    <xf numFmtId="0" fontId="108" fillId="0" borderId="0" xfId="0" applyFont="1" applyAlignment="1">
      <alignment horizontal="left"/>
    </xf>
    <xf numFmtId="0" fontId="149" fillId="0" borderId="1" xfId="0" applyFont="1" applyBorder="1" applyAlignment="1">
      <alignment horizontal="center" vertical="top" wrapText="1"/>
    </xf>
    <xf numFmtId="0" fontId="149" fillId="0" borderId="34" xfId="84" applyFont="1" applyFill="1" applyBorder="1" applyAlignment="1">
      <alignment horizontal="left" vertical="center" wrapText="1"/>
    </xf>
    <xf numFmtId="0" fontId="36" fillId="0" borderId="37" xfId="0" applyFont="1" applyBorder="1"/>
    <xf numFmtId="0" fontId="141" fillId="0" borderId="34" xfId="84" applyFont="1" applyFill="1" applyBorder="1" applyAlignment="1">
      <alignment horizontal="center" vertical="top" wrapText="1"/>
    </xf>
    <xf numFmtId="0" fontId="149" fillId="0" borderId="42" xfId="0" applyFont="1" applyBorder="1" applyAlignment="1">
      <alignment horizontal="center" vertical="center" wrapText="1"/>
    </xf>
    <xf numFmtId="0" fontId="25" fillId="0" borderId="0" xfId="84" applyFont="1" applyAlignment="1">
      <alignment vertical="center"/>
    </xf>
    <xf numFmtId="0" fontId="149" fillId="0" borderId="0" xfId="0" applyFont="1" applyFill="1" applyAlignment="1">
      <alignment horizontal="left" vertical="center"/>
    </xf>
    <xf numFmtId="166" fontId="31" fillId="0" borderId="10" xfId="0" applyNumberFormat="1" applyFont="1" applyBorder="1" applyAlignment="1">
      <alignment horizontal="right" wrapText="1"/>
    </xf>
    <xf numFmtId="3" fontId="88" fillId="0" borderId="0" xfId="0" applyNumberFormat="1" applyFont="1"/>
    <xf numFmtId="3" fontId="60" fillId="0" borderId="0" xfId="0" applyNumberFormat="1" applyFont="1"/>
    <xf numFmtId="165" fontId="31" fillId="0" borderId="0" xfId="0" applyNumberFormat="1" applyFont="1" applyBorder="1" applyAlignment="1">
      <alignment horizontal="right" wrapText="1"/>
    </xf>
    <xf numFmtId="164" fontId="108" fillId="0" borderId="17" xfId="0" applyNumberFormat="1" applyFont="1" applyBorder="1"/>
    <xf numFmtId="164" fontId="108" fillId="0" borderId="10" xfId="0" applyNumberFormat="1" applyFont="1" applyBorder="1"/>
    <xf numFmtId="0" fontId="150" fillId="0" borderId="12" xfId="84" applyFont="1" applyBorder="1" applyAlignment="1"/>
    <xf numFmtId="164" fontId="8" fillId="0" borderId="0" xfId="0" applyNumberFormat="1" applyFont="1"/>
    <xf numFmtId="0" fontId="6" fillId="0" borderId="0" xfId="0" applyFont="1" applyAlignment="1">
      <alignment vertical="top"/>
    </xf>
    <xf numFmtId="0" fontId="6" fillId="0" borderId="0" xfId="20" applyFont="1" applyAlignment="1" applyProtection="1"/>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0" fontId="25" fillId="0" borderId="11" xfId="0" applyFont="1" applyBorder="1" applyAlignment="1">
      <alignment horizontal="center" wrapText="1"/>
    </xf>
    <xf numFmtId="0" fontId="49" fillId="0" borderId="0" xfId="0" applyFont="1" applyAlignment="1">
      <alignment wrapText="1"/>
    </xf>
    <xf numFmtId="0" fontId="168" fillId="0" borderId="0" xfId="0" applyFont="1" applyBorder="1"/>
    <xf numFmtId="0" fontId="108" fillId="0" borderId="0" xfId="0" applyFont="1" applyBorder="1"/>
    <xf numFmtId="164" fontId="25" fillId="0" borderId="17" xfId="55" applyNumberFormat="1" applyFont="1" applyBorder="1" applyAlignment="1">
      <alignment vertical="top"/>
    </xf>
    <xf numFmtId="164" fontId="25" fillId="0" borderId="1" xfId="55" applyNumberFormat="1" applyFont="1" applyBorder="1"/>
    <xf numFmtId="0" fontId="22" fillId="0" borderId="0" xfId="0" applyFont="1" applyBorder="1"/>
    <xf numFmtId="165" fontId="108" fillId="0" borderId="17" xfId="0" applyNumberFormat="1" applyFont="1" applyBorder="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0" fontId="108" fillId="0" borderId="0" xfId="0" applyFont="1" applyAlignment="1">
      <alignment horizontal="right" vertical="center"/>
    </xf>
    <xf numFmtId="164" fontId="148" fillId="0" borderId="17" xfId="0" applyNumberFormat="1" applyFont="1" applyBorder="1" applyAlignment="1">
      <alignment horizontal="right" vertical="center" wrapText="1"/>
    </xf>
    <xf numFmtId="0" fontId="40" fillId="0" borderId="0" xfId="0" applyFont="1" applyFill="1"/>
    <xf numFmtId="0" fontId="31" fillId="0" borderId="10" xfId="55" applyNumberFormat="1" applyFont="1" applyBorder="1" applyAlignment="1">
      <alignment horizontal="right"/>
    </xf>
    <xf numFmtId="0" fontId="31" fillId="0" borderId="10" xfId="55" applyFont="1" applyBorder="1" applyAlignment="1">
      <alignment horizontal="right"/>
    </xf>
    <xf numFmtId="0" fontId="31" fillId="0" borderId="15" xfId="0" applyNumberFormat="1" applyFont="1" applyBorder="1" applyAlignment="1">
      <alignment horizontal="left" vertical="center"/>
    </xf>
    <xf numFmtId="0" fontId="151"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08" fillId="0" borderId="17" xfId="0" applyNumberFormat="1" applyFont="1" applyBorder="1"/>
    <xf numFmtId="0" fontId="149" fillId="0" borderId="0" xfId="0" applyFont="1" applyBorder="1" applyAlignment="1">
      <alignment horizontal="left" vertical="top"/>
    </xf>
    <xf numFmtId="164" fontId="25" fillId="0" borderId="0" xfId="85" applyNumberFormat="1" applyFont="1" applyFill="1" applyAlignment="1">
      <alignment horizontal="right"/>
    </xf>
    <xf numFmtId="3" fontId="49" fillId="0" borderId="0" xfId="0" applyNumberFormat="1" applyFont="1" applyBorder="1" applyAlignment="1">
      <alignment vertical="top"/>
    </xf>
    <xf numFmtId="0" fontId="49" fillId="0" borderId="0" xfId="0" applyFont="1" applyBorder="1" applyAlignment="1">
      <alignment vertical="top" wrapText="1"/>
    </xf>
    <xf numFmtId="164" fontId="25" fillId="0" borderId="1" xfId="85" applyNumberFormat="1" applyFont="1" applyFill="1" applyBorder="1"/>
    <xf numFmtId="164" fontId="25" fillId="0" borderId="17" xfId="85" applyNumberFormat="1" applyFont="1" applyFill="1" applyBorder="1" applyAlignment="1">
      <alignment horizontal="right"/>
    </xf>
    <xf numFmtId="164" fontId="31" fillId="0" borderId="0" xfId="0" applyNumberFormat="1" applyFont="1" applyAlignment="1">
      <alignment horizontal="right"/>
    </xf>
    <xf numFmtId="164" fontId="146" fillId="0" borderId="10" xfId="0" applyNumberFormat="1" applyFont="1" applyBorder="1" applyAlignment="1">
      <alignment horizontal="right" wrapText="1"/>
    </xf>
    <xf numFmtId="0" fontId="108" fillId="0" borderId="1" xfId="0" applyFont="1" applyBorder="1" applyAlignment="1">
      <alignment horizontal="left"/>
    </xf>
    <xf numFmtId="0" fontId="31" fillId="0" borderId="10" xfId="0" applyFont="1" applyBorder="1" applyAlignment="1">
      <alignment horizontal="right"/>
    </xf>
    <xf numFmtId="0" fontId="169"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8" fillId="0" borderId="18" xfId="0" applyNumberFormat="1" applyFont="1" applyBorder="1" applyAlignment="1">
      <alignment horizontal="right"/>
    </xf>
    <xf numFmtId="4" fontId="25" fillId="0" borderId="0" xfId="0" applyNumberFormat="1" applyFont="1"/>
    <xf numFmtId="0" fontId="25" fillId="0" borderId="89" xfId="0" applyFont="1" applyBorder="1" applyAlignment="1">
      <alignment horizontal="left" wrapText="1"/>
    </xf>
    <xf numFmtId="164" fontId="31" fillId="0" borderId="90" xfId="0" applyNumberFormat="1" applyFont="1" applyBorder="1" applyAlignment="1">
      <alignment horizontal="right" wrapText="1"/>
    </xf>
    <xf numFmtId="164" fontId="31" fillId="0" borderId="91" xfId="0" applyNumberFormat="1" applyFont="1" applyBorder="1" applyAlignment="1">
      <alignment horizontal="right" wrapText="1"/>
    </xf>
    <xf numFmtId="1" fontId="25" fillId="0" borderId="90" xfId="0" applyNumberFormat="1" applyFont="1" applyBorder="1" applyAlignment="1">
      <alignment horizontal="right" wrapText="1"/>
    </xf>
    <xf numFmtId="164" fontId="31" fillId="0" borderId="90" xfId="0" applyNumberFormat="1" applyFont="1" applyBorder="1" applyAlignment="1">
      <alignment horizontal="right"/>
    </xf>
    <xf numFmtId="0" fontId="25" fillId="0" borderId="89" xfId="0" applyFont="1" applyBorder="1" applyAlignment="1">
      <alignment horizontal="left"/>
    </xf>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89" xfId="0"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08" fillId="0" borderId="90" xfId="0" applyNumberFormat="1" applyFont="1" applyBorder="1"/>
    <xf numFmtId="164" fontId="108" fillId="0" borderId="91" xfId="0" applyNumberFormat="1" applyFont="1" applyBorder="1"/>
    <xf numFmtId="0" fontId="149" fillId="0" borderId="0" xfId="0" applyFont="1"/>
    <xf numFmtId="0" fontId="149" fillId="0" borderId="27" xfId="0" applyFont="1" applyBorder="1" applyAlignment="1">
      <alignment horizontal="center" vertical="top" wrapText="1"/>
    </xf>
    <xf numFmtId="0" fontId="149" fillId="0" borderId="0" xfId="0" applyFont="1" applyBorder="1" applyAlignment="1">
      <alignment horizontal="center" vertical="top"/>
    </xf>
    <xf numFmtId="0" fontId="55" fillId="0" borderId="22" xfId="0" applyFont="1" applyBorder="1" applyAlignment="1">
      <alignment horizontal="center" wrapText="1"/>
    </xf>
    <xf numFmtId="0" fontId="55" fillId="0" borderId="27" xfId="0" applyFont="1" applyBorder="1" applyAlignment="1">
      <alignment horizontal="center" wrapText="1"/>
    </xf>
    <xf numFmtId="0" fontId="25" fillId="0" borderId="0" xfId="0" applyFont="1" applyBorder="1" applyAlignment="1">
      <alignment horizontal="center" vertical="center" wrapText="1"/>
    </xf>
    <xf numFmtId="165" fontId="25" fillId="0" borderId="0" xfId="0" applyNumberFormat="1" applyFont="1" applyBorder="1" applyAlignment="1"/>
    <xf numFmtId="164" fontId="31" fillId="0" borderId="0" xfId="84" applyNumberFormat="1" applyFont="1" applyFill="1" applyAlignment="1"/>
    <xf numFmtId="165" fontId="25" fillId="0" borderId="90" xfId="0" applyNumberFormat="1" applyFont="1" applyBorder="1" applyAlignment="1">
      <alignment horizontal="right" wrapText="1"/>
    </xf>
    <xf numFmtId="165" fontId="25" fillId="0" borderId="91" xfId="0"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49" fillId="0" borderId="94" xfId="0" applyFont="1" applyBorder="1" applyAlignment="1">
      <alignment horizontal="center" vertical="top" wrapText="1"/>
    </xf>
    <xf numFmtId="0" fontId="49" fillId="0" borderId="92" xfId="0" applyFont="1" applyBorder="1"/>
    <xf numFmtId="165" fontId="25" fillId="0" borderId="91" xfId="84" applyNumberFormat="1" applyFont="1" applyFill="1" applyBorder="1" applyAlignment="1">
      <alignment horizontal="right"/>
    </xf>
    <xf numFmtId="165" fontId="31" fillId="0" borderId="91" xfId="84" applyNumberFormat="1" applyFont="1" applyFill="1" applyBorder="1" applyAlignment="1">
      <alignment horizontal="right"/>
    </xf>
    <xf numFmtId="164" fontId="31" fillId="0" borderId="91" xfId="84" applyNumberFormat="1" applyFont="1" applyFill="1" applyBorder="1" applyAlignment="1">
      <alignment horizontal="right"/>
    </xf>
    <xf numFmtId="165" fontId="31" fillId="0" borderId="91" xfId="0" applyNumberFormat="1" applyFont="1" applyFill="1" applyBorder="1" applyAlignment="1">
      <alignment horizontal="right"/>
    </xf>
    <xf numFmtId="164" fontId="25" fillId="0" borderId="91" xfId="0" applyNumberFormat="1" applyFont="1" applyBorder="1" applyAlignment="1">
      <alignment horizontal="right"/>
    </xf>
    <xf numFmtId="2" fontId="25" fillId="0" borderId="91" xfId="0" applyNumberFormat="1" applyFont="1" applyBorder="1"/>
    <xf numFmtId="165" fontId="25" fillId="0" borderId="91" xfId="0" applyNumberFormat="1" applyFont="1" applyFill="1" applyBorder="1" applyAlignment="1">
      <alignment horizontal="right"/>
    </xf>
    <xf numFmtId="0" fontId="50" fillId="0" borderId="0" xfId="84" applyFont="1" applyFill="1" applyAlignment="1">
      <alignment vertical="top"/>
    </xf>
    <xf numFmtId="164" fontId="148" fillId="0" borderId="91" xfId="0" applyNumberFormat="1" applyFont="1" applyBorder="1"/>
    <xf numFmtId="0" fontId="25" fillId="0" borderId="0" xfId="0" applyFont="1" applyBorder="1" applyAlignment="1">
      <alignment horizontal="left" wrapText="1"/>
    </xf>
    <xf numFmtId="0" fontId="25" fillId="0" borderId="0" xfId="0" applyFont="1" applyBorder="1" applyAlignment="1">
      <alignment horizontal="center" wrapText="1"/>
    </xf>
    <xf numFmtId="0" fontId="149" fillId="0" borderId="0" xfId="0" applyFont="1" applyBorder="1" applyAlignment="1">
      <alignment horizontal="center" vertical="top" wrapText="1"/>
    </xf>
    <xf numFmtId="0" fontId="31" fillId="0" borderId="17" xfId="0" applyFont="1" applyBorder="1" applyAlignment="1">
      <alignment horizontal="center" vertical="center"/>
    </xf>
    <xf numFmtId="0" fontId="149" fillId="0" borderId="27" xfId="0" applyFont="1" applyBorder="1" applyAlignment="1">
      <alignment horizontal="center" vertical="top" wrapText="1"/>
    </xf>
    <xf numFmtId="0" fontId="25" fillId="0" borderId="17" xfId="0" applyFont="1" applyBorder="1" applyAlignment="1">
      <alignment horizontal="center" wrapText="1"/>
    </xf>
    <xf numFmtId="0" fontId="149" fillId="0" borderId="0" xfId="0" applyFont="1" applyBorder="1" applyAlignment="1">
      <alignment horizontal="center" vertical="top"/>
    </xf>
    <xf numFmtId="0" fontId="25" fillId="0" borderId="0" xfId="0" applyFont="1" applyBorder="1"/>
    <xf numFmtId="0" fontId="55" fillId="0" borderId="22" xfId="0" applyFont="1" applyBorder="1" applyAlignment="1">
      <alignment horizontal="center" wrapText="1"/>
    </xf>
    <xf numFmtId="0" fontId="55"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5" fillId="0" borderId="94" xfId="0" applyFont="1" applyBorder="1" applyAlignment="1">
      <alignment horizontal="center" vertical="top" wrapText="1"/>
    </xf>
    <xf numFmtId="0" fontId="49" fillId="0" borderId="92" xfId="0" applyFont="1" applyBorder="1" applyAlignment="1">
      <alignment vertical="top"/>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164" fontId="146" fillId="0" borderId="91" xfId="0" applyNumberFormat="1" applyFont="1" applyBorder="1" applyAlignment="1">
      <alignment horizontal="right" wrapText="1"/>
    </xf>
    <xf numFmtId="0" fontId="149" fillId="0" borderId="0" xfId="0" applyFont="1" applyBorder="1" applyAlignment="1">
      <alignment horizontal="justify" vertical="top"/>
    </xf>
    <xf numFmtId="0" fontId="25" fillId="0" borderId="22" xfId="0" applyFont="1" applyBorder="1" applyAlignment="1">
      <alignment horizontal="center" wrapText="1"/>
    </xf>
    <xf numFmtId="0" fontId="25" fillId="0" borderId="26" xfId="0" applyFont="1" applyBorder="1" applyAlignment="1">
      <alignment horizontal="center" wrapText="1"/>
    </xf>
    <xf numFmtId="0" fontId="6" fillId="0" borderId="0" xfId="0" applyFont="1" applyAlignment="1">
      <alignment vertical="center"/>
    </xf>
    <xf numFmtId="0" fontId="25" fillId="0" borderId="100" xfId="0" applyFont="1" applyBorder="1"/>
    <xf numFmtId="0" fontId="25" fillId="0" borderId="91" xfId="84" applyFont="1" applyBorder="1"/>
    <xf numFmtId="164" fontId="108" fillId="0" borderId="17" xfId="0" applyNumberFormat="1" applyFont="1" applyBorder="1" applyAlignment="1">
      <alignment horizontal="right" vertical="center"/>
    </xf>
    <xf numFmtId="164" fontId="146" fillId="0" borderId="17" xfId="0" applyNumberFormat="1" applyFont="1" applyBorder="1" applyAlignment="1">
      <alignment horizontal="right" vertical="center"/>
    </xf>
    <xf numFmtId="0" fontId="25" fillId="0" borderId="95" xfId="84" applyFont="1" applyBorder="1"/>
    <xf numFmtId="0" fontId="25" fillId="0" borderId="99" xfId="84" applyFont="1" applyFill="1" applyBorder="1" applyAlignment="1">
      <alignment horizontal="center" vertical="center" wrapText="1"/>
    </xf>
    <xf numFmtId="0" fontId="25" fillId="0" borderId="99" xfId="84" applyFont="1" applyFill="1" applyBorder="1" applyAlignment="1">
      <alignment horizontal="right" vertical="center" wrapText="1"/>
    </xf>
    <xf numFmtId="0" fontId="149" fillId="0" borderId="99" xfId="84" applyFont="1" applyBorder="1" applyAlignment="1">
      <alignment horizontal="left" vertical="center"/>
    </xf>
    <xf numFmtId="0" fontId="25" fillId="0" borderId="95" xfId="0" applyFont="1" applyBorder="1"/>
    <xf numFmtId="0" fontId="149" fillId="0" borderId="99" xfId="84" applyFont="1" applyFill="1" applyBorder="1" applyAlignment="1">
      <alignment horizontal="left" vertical="center" wrapText="1"/>
    </xf>
    <xf numFmtId="0" fontId="25" fillId="0" borderId="99" xfId="84" applyFont="1" applyFill="1" applyBorder="1" applyAlignment="1">
      <alignment horizontal="center" wrapText="1"/>
    </xf>
    <xf numFmtId="0" fontId="25" fillId="0" borderId="99" xfId="84" applyFont="1" applyFill="1" applyBorder="1" applyAlignment="1">
      <alignment horizontal="right" wrapText="1"/>
    </xf>
    <xf numFmtId="0" fontId="149" fillId="0" borderId="99" xfId="84" applyFont="1" applyFill="1" applyBorder="1" applyAlignment="1">
      <alignment horizontal="left" wrapText="1"/>
    </xf>
    <xf numFmtId="0" fontId="146" fillId="0" borderId="17" xfId="0" applyFont="1" applyBorder="1" applyAlignment="1">
      <alignment horizontal="right" vertical="center" wrapText="1"/>
    </xf>
    <xf numFmtId="164" fontId="146" fillId="0" borderId="91" xfId="84" applyNumberFormat="1" applyFont="1" applyFill="1" applyBorder="1" applyAlignment="1">
      <alignment horizontal="right"/>
    </xf>
    <xf numFmtId="0" fontId="31" fillId="0" borderId="0" xfId="0" applyFont="1" applyBorder="1"/>
    <xf numFmtId="0" fontId="31" fillId="0" borderId="91" xfId="0" applyFont="1" applyBorder="1" applyAlignment="1">
      <alignment horizontal="right"/>
    </xf>
    <xf numFmtId="0" fontId="31" fillId="0" borderId="89" xfId="84" applyFont="1" applyFill="1" applyBorder="1" applyAlignment="1">
      <alignment horizontal="left"/>
    </xf>
    <xf numFmtId="0" fontId="108" fillId="0" borderId="89" xfId="0" applyFont="1" applyBorder="1"/>
    <xf numFmtId="164" fontId="25" fillId="0" borderId="90" xfId="85" applyNumberFormat="1" applyFont="1" applyFill="1" applyBorder="1" applyAlignment="1"/>
    <xf numFmtId="164" fontId="25" fillId="0" borderId="91" xfId="85" applyNumberFormat="1" applyFont="1" applyFill="1" applyBorder="1" applyAlignment="1"/>
    <xf numFmtId="0" fontId="50" fillId="0" borderId="0" xfId="0" applyFont="1" applyBorder="1" applyAlignment="1">
      <alignment vertical="top"/>
    </xf>
    <xf numFmtId="0" fontId="50" fillId="0" borderId="0" xfId="0" applyFont="1" applyAlignment="1">
      <alignment vertical="top"/>
    </xf>
    <xf numFmtId="3" fontId="25" fillId="0" borderId="90" xfId="0" applyNumberFormat="1" applyFont="1" applyFill="1" applyBorder="1" applyAlignment="1">
      <alignment horizontal="right"/>
    </xf>
    <xf numFmtId="3" fontId="25" fillId="0" borderId="0" xfId="0" applyNumberFormat="1" applyFont="1" applyFill="1"/>
    <xf numFmtId="3" fontId="25" fillId="0" borderId="103" xfId="0" applyNumberFormat="1" applyFont="1" applyBorder="1" applyAlignment="1">
      <alignment horizontal="right"/>
    </xf>
    <xf numFmtId="164" fontId="31" fillId="0" borderId="103" xfId="0" applyNumberFormat="1" applyFont="1" applyBorder="1" applyAlignment="1">
      <alignment horizontal="right"/>
    </xf>
    <xf numFmtId="0" fontId="31" fillId="0" borderId="103" xfId="0" applyFont="1" applyBorder="1" applyAlignment="1">
      <alignment horizontal="right"/>
    </xf>
    <xf numFmtId="164" fontId="25" fillId="0" borderId="103" xfId="0" applyNumberFormat="1" applyFont="1" applyBorder="1" applyAlignment="1">
      <alignment horizontal="right"/>
    </xf>
    <xf numFmtId="3" fontId="25" fillId="0" borderId="103" xfId="0" applyNumberFormat="1" applyFont="1" applyFill="1" applyBorder="1" applyAlignment="1">
      <alignment horizontal="right"/>
    </xf>
    <xf numFmtId="0" fontId="25" fillId="0" borderId="103" xfId="0" applyFont="1" applyBorder="1" applyAlignment="1">
      <alignment horizontal="right" vertical="center"/>
    </xf>
    <xf numFmtId="0" fontId="31" fillId="0" borderId="91" xfId="0" applyNumberFormat="1" applyFont="1" applyBorder="1" applyAlignment="1">
      <alignment horizontal="right" wrapText="1"/>
    </xf>
    <xf numFmtId="0" fontId="150" fillId="0" borderId="0" xfId="0" applyFont="1" applyAlignment="1">
      <alignment horizontal="left" vertical="center" wrapText="1" indent="4"/>
    </xf>
    <xf numFmtId="0" fontId="25" fillId="0" borderId="0" xfId="0" applyFont="1" applyAlignment="1">
      <alignment horizontal="left"/>
    </xf>
    <xf numFmtId="0" fontId="40" fillId="0" borderId="0" xfId="0" applyFont="1" applyAlignment="1"/>
    <xf numFmtId="0" fontId="25" fillId="0" borderId="0" xfId="0" applyFont="1" applyAlignment="1">
      <alignment vertical="center"/>
    </xf>
    <xf numFmtId="0" fontId="40" fillId="0" borderId="0" xfId="0" applyFont="1" applyAlignment="1">
      <alignment vertical="top"/>
    </xf>
    <xf numFmtId="0" fontId="107" fillId="0" borderId="0" xfId="0" applyFont="1" applyAlignment="1"/>
    <xf numFmtId="0" fontId="0" fillId="0" borderId="0" xfId="0" applyFont="1" applyAlignment="1">
      <alignment vertical="top"/>
    </xf>
    <xf numFmtId="0" fontId="0" fillId="0" borderId="0" xfId="0" applyFont="1"/>
    <xf numFmtId="0" fontId="25" fillId="0" borderId="103" xfId="0" applyFont="1" applyBorder="1" applyAlignment="1">
      <alignment horizontal="right"/>
    </xf>
    <xf numFmtId="2" fontId="25" fillId="0" borderId="103" xfId="0" applyNumberFormat="1" applyFont="1" applyBorder="1" applyAlignment="1">
      <alignment horizontal="right" vertical="center"/>
    </xf>
    <xf numFmtId="2" fontId="25" fillId="0" borderId="91" xfId="0" applyNumberFormat="1" applyFont="1" applyBorder="1" applyAlignment="1">
      <alignment horizontal="right" vertical="center"/>
    </xf>
    <xf numFmtId="0" fontId="31" fillId="0" borderId="105" xfId="0" applyFont="1" applyBorder="1" applyAlignment="1">
      <alignment horizontal="right"/>
    </xf>
    <xf numFmtId="165" fontId="31" fillId="0" borderId="105" xfId="0" applyNumberFormat="1" applyFont="1" applyFill="1" applyBorder="1" applyAlignment="1">
      <alignment horizontal="right"/>
    </xf>
    <xf numFmtId="164" fontId="31" fillId="0" borderId="105" xfId="0" applyNumberFormat="1" applyFont="1" applyFill="1" applyBorder="1"/>
    <xf numFmtId="164" fontId="31" fillId="0" borderId="105" xfId="0" applyNumberFormat="1" applyFont="1" applyFill="1" applyBorder="1" applyAlignment="1">
      <alignment horizontal="right"/>
    </xf>
    <xf numFmtId="164" fontId="25" fillId="0" borderId="105" xfId="0" applyNumberFormat="1" applyFont="1" applyBorder="1" applyAlignment="1">
      <alignment horizontal="right"/>
    </xf>
    <xf numFmtId="164" fontId="25" fillId="0" borderId="103" xfId="0" applyNumberFormat="1" applyFont="1" applyBorder="1"/>
    <xf numFmtId="0" fontId="31" fillId="0" borderId="106" xfId="0" applyFont="1" applyBorder="1"/>
    <xf numFmtId="0" fontId="25" fillId="0" borderId="106" xfId="0" applyFont="1" applyBorder="1" applyAlignment="1">
      <alignment horizontal="right"/>
    </xf>
    <xf numFmtId="164" fontId="31" fillId="0" borderId="106" xfId="0" applyNumberFormat="1" applyFont="1" applyBorder="1"/>
    <xf numFmtId="164" fontId="31" fillId="0" borderId="106" xfId="0" applyNumberFormat="1" applyFont="1" applyBorder="1" applyAlignment="1">
      <alignment horizontal="right"/>
    </xf>
    <xf numFmtId="164" fontId="25" fillId="0" borderId="106" xfId="0" applyNumberFormat="1" applyFont="1" applyBorder="1" applyAlignment="1">
      <alignment horizontal="right"/>
    </xf>
    <xf numFmtId="164" fontId="31" fillId="0" borderId="104"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17" xfId="84" applyNumberFormat="1" applyFont="1" applyFill="1" applyBorder="1" applyAlignment="1">
      <alignment horizontal="left"/>
    </xf>
    <xf numFmtId="49" fontId="37" fillId="0" borderId="17" xfId="84" applyNumberFormat="1" applyFont="1" applyFill="1" applyBorder="1"/>
    <xf numFmtId="49" fontId="25" fillId="0" borderId="17" xfId="84" applyNumberFormat="1" applyFont="1" applyFill="1" applyBorder="1"/>
    <xf numFmtId="49" fontId="25" fillId="0" borderId="27" xfId="0" applyNumberFormat="1" applyFont="1" applyBorder="1" applyAlignment="1">
      <alignment horizontal="left" wrapText="1"/>
    </xf>
    <xf numFmtId="0" fontId="37" fillId="0" borderId="91" xfId="84" quotePrefix="1" applyFont="1" applyBorder="1" applyAlignment="1">
      <alignment horizontal="left"/>
    </xf>
    <xf numFmtId="0" fontId="25" fillId="0" borderId="91" xfId="84" quotePrefix="1" applyFont="1" applyFill="1" applyBorder="1" applyAlignment="1">
      <alignment horizontal="left"/>
    </xf>
    <xf numFmtId="0" fontId="37" fillId="0" borderId="105" xfId="84" applyFont="1" applyBorder="1" applyAlignment="1">
      <alignment horizontal="left"/>
    </xf>
    <xf numFmtId="164" fontId="25" fillId="0" borderId="91" xfId="84" quotePrefix="1" applyNumberFormat="1" applyFont="1" applyFill="1" applyBorder="1" applyAlignment="1">
      <alignment horizontal="left"/>
    </xf>
    <xf numFmtId="0" fontId="25" fillId="0" borderId="91" xfId="84" quotePrefix="1" applyFont="1" applyFill="1" applyBorder="1"/>
    <xf numFmtId="0" fontId="25" fillId="0" borderId="105" xfId="84" quotePrefix="1" applyFont="1" applyFill="1" applyBorder="1" applyAlignment="1">
      <alignment horizontal="left"/>
    </xf>
    <xf numFmtId="0" fontId="25" fillId="0" borderId="10" xfId="0" quotePrefix="1" applyNumberFormat="1" applyFont="1" applyBorder="1" applyAlignment="1">
      <alignment horizontal="left" wrapText="1"/>
    </xf>
    <xf numFmtId="0" fontId="25" fillId="0" borderId="105" xfId="0" applyNumberFormat="1" applyFont="1" applyBorder="1" applyAlignment="1">
      <alignment horizontal="left" wrapText="1"/>
    </xf>
    <xf numFmtId="0" fontId="129" fillId="0" borderId="10" xfId="0" quotePrefix="1" applyNumberFormat="1" applyFont="1" applyBorder="1" applyAlignment="1">
      <alignment horizontal="left" wrapText="1"/>
    </xf>
    <xf numFmtId="16" fontId="129" fillId="0" borderId="10" xfId="0" quotePrefix="1" applyNumberFormat="1" applyFont="1" applyBorder="1" applyAlignment="1">
      <alignment horizontal="left" wrapText="1"/>
    </xf>
    <xf numFmtId="0" fontId="25" fillId="0" borderId="91" xfId="0" quotePrefix="1" applyNumberFormat="1" applyFont="1" applyBorder="1" applyAlignment="1">
      <alignment horizontal="left" wrapText="1"/>
    </xf>
    <xf numFmtId="164" fontId="129" fillId="0" borderId="17" xfId="0" applyNumberFormat="1" applyFont="1" applyBorder="1" applyAlignment="1">
      <alignment horizontal="right" vertical="center"/>
    </xf>
    <xf numFmtId="0" fontId="37" fillId="0" borderId="105" xfId="84" quotePrefix="1" applyFont="1" applyBorder="1" applyAlignment="1">
      <alignment horizontal="left"/>
    </xf>
    <xf numFmtId="0" fontId="31" fillId="0" borderId="105" xfId="55" applyNumberFormat="1" applyFont="1" applyBorder="1" applyAlignment="1">
      <alignment horizontal="right"/>
    </xf>
    <xf numFmtId="0" fontId="31" fillId="0" borderId="105" xfId="55" applyFont="1" applyBorder="1" applyAlignment="1">
      <alignment horizontal="right"/>
    </xf>
    <xf numFmtId="0" fontId="25" fillId="0" borderId="105" xfId="0" quotePrefix="1" applyNumberFormat="1" applyFont="1" applyBorder="1" applyAlignment="1">
      <alignment horizontal="left" wrapText="1"/>
    </xf>
    <xf numFmtId="0" fontId="25" fillId="0" borderId="15" xfId="0" applyNumberFormat="1" applyFont="1" applyBorder="1" applyAlignment="1">
      <alignment horizontal="left" wrapText="1"/>
    </xf>
    <xf numFmtId="0" fontId="148" fillId="0" borderId="17" xfId="0" applyFont="1" applyBorder="1"/>
    <xf numFmtId="0" fontId="25" fillId="0" borderId="11" xfId="84" applyFont="1" applyFill="1" applyBorder="1" applyAlignment="1">
      <alignment horizontal="center" vertical="center" wrapText="1"/>
    </xf>
    <xf numFmtId="0" fontId="0" fillId="0" borderId="0" xfId="0" applyFont="1"/>
    <xf numFmtId="0" fontId="25" fillId="0" borderId="12" xfId="84" applyFont="1" applyFill="1" applyBorder="1" applyAlignment="1">
      <alignment horizontal="center" vertical="center" wrapText="1"/>
    </xf>
    <xf numFmtId="0" fontId="160" fillId="0" borderId="43" xfId="0" applyFont="1" applyBorder="1" applyAlignment="1">
      <alignment horizontal="center" vertical="top" wrapText="1"/>
    </xf>
    <xf numFmtId="3" fontId="25" fillId="0" borderId="107" xfId="0" applyNumberFormat="1" applyFont="1" applyFill="1" applyBorder="1"/>
    <xf numFmtId="3" fontId="25" fillId="0" borderId="107" xfId="0" applyNumberFormat="1" applyFont="1" applyFill="1" applyBorder="1" applyAlignment="1">
      <alignment horizontal="right"/>
    </xf>
    <xf numFmtId="0" fontId="25" fillId="0" borderId="107" xfId="0" quotePrefix="1" applyFont="1" applyBorder="1" applyAlignment="1">
      <alignment horizontal="right"/>
    </xf>
    <xf numFmtId="0" fontId="25" fillId="0" borderId="107" xfId="0" applyFont="1" applyBorder="1" applyAlignment="1">
      <alignment horizontal="right" vertical="center"/>
    </xf>
    <xf numFmtId="164" fontId="25" fillId="0" borderId="103" xfId="84" quotePrefix="1" applyNumberFormat="1" applyFont="1" applyFill="1" applyBorder="1" applyAlignment="1">
      <alignment horizontal="left"/>
    </xf>
    <xf numFmtId="0" fontId="31" fillId="0" borderId="103" xfId="84" applyFont="1" applyFill="1" applyBorder="1" applyAlignment="1">
      <alignment horizontal="right"/>
    </xf>
    <xf numFmtId="0" fontId="25" fillId="0" borderId="103" xfId="84" quotePrefix="1" applyFont="1" applyFill="1" applyBorder="1"/>
    <xf numFmtId="0" fontId="37" fillId="0" borderId="103" xfId="84" quotePrefix="1" applyFont="1" applyBorder="1" applyAlignment="1">
      <alignment horizontal="left"/>
    </xf>
    <xf numFmtId="0" fontId="25" fillId="0" borderId="103" xfId="84" quotePrefix="1" applyFont="1" applyFill="1" applyBorder="1" applyAlignment="1">
      <alignment horizontal="left"/>
    </xf>
    <xf numFmtId="0" fontId="37" fillId="0" borderId="103" xfId="84" applyFont="1" applyBorder="1" applyAlignment="1">
      <alignment horizontal="left"/>
    </xf>
    <xf numFmtId="165" fontId="25" fillId="0" borderId="103" xfId="0" applyNumberFormat="1" applyFont="1" applyBorder="1"/>
    <xf numFmtId="165" fontId="25" fillId="0" borderId="103" xfId="0" applyNumberFormat="1" applyFont="1" applyBorder="1" applyAlignment="1">
      <alignment horizontal="right" wrapText="1"/>
    </xf>
    <xf numFmtId="165" fontId="25" fillId="0" borderId="105" xfId="0" applyNumberFormat="1" applyFont="1" applyBorder="1" applyAlignment="1">
      <alignment horizontal="right" wrapText="1"/>
    </xf>
    <xf numFmtId="0" fontId="25" fillId="0" borderId="90" xfId="84" quotePrefix="1" applyFont="1" applyFill="1" applyBorder="1" applyAlignment="1">
      <alignment horizontal="left" vertical="center"/>
    </xf>
    <xf numFmtId="0" fontId="25" fillId="0" borderId="90" xfId="84" quotePrefix="1" applyFont="1" applyFill="1" applyBorder="1" applyAlignment="1"/>
    <xf numFmtId="0" fontId="108" fillId="0" borderId="90" xfId="0" quotePrefix="1" applyFont="1" applyBorder="1" applyAlignment="1"/>
    <xf numFmtId="0" fontId="25" fillId="0" borderId="17" xfId="0" quotePrefix="1" applyNumberFormat="1" applyFont="1" applyBorder="1" applyAlignment="1">
      <alignment horizontal="left" wrapText="1"/>
    </xf>
    <xf numFmtId="164" fontId="25" fillId="0" borderId="108" xfId="85" applyNumberFormat="1" applyFont="1" applyFill="1" applyBorder="1"/>
    <xf numFmtId="164" fontId="25" fillId="0" borderId="108" xfId="0" applyNumberFormat="1" applyFont="1" applyBorder="1"/>
    <xf numFmtId="164" fontId="25" fillId="0" borderId="108" xfId="55" applyNumberFormat="1" applyFont="1" applyBorder="1"/>
    <xf numFmtId="164" fontId="108" fillId="0" borderId="108" xfId="0" applyNumberFormat="1" applyFont="1" applyBorder="1"/>
    <xf numFmtId="0" fontId="31" fillId="0" borderId="108" xfId="0" applyFont="1" applyBorder="1" applyAlignment="1">
      <alignment horizontal="right"/>
    </xf>
    <xf numFmtId="164" fontId="31" fillId="0" borderId="108" xfId="0" applyNumberFormat="1" applyFont="1" applyBorder="1" applyAlignment="1">
      <alignment horizontal="right"/>
    </xf>
    <xf numFmtId="0" fontId="25" fillId="0" borderId="103" xfId="84" quotePrefix="1" applyFont="1" applyFill="1" applyBorder="1" applyAlignment="1"/>
    <xf numFmtId="0" fontId="148" fillId="0" borderId="10" xfId="0" applyFont="1" applyBorder="1"/>
    <xf numFmtId="164" fontId="148" fillId="0" borderId="17" xfId="0" applyNumberFormat="1" applyFont="1" applyBorder="1" applyAlignment="1"/>
    <xf numFmtId="164" fontId="148" fillId="0" borderId="10" xfId="0" applyNumberFormat="1" applyFont="1" applyBorder="1" applyAlignment="1"/>
    <xf numFmtId="0" fontId="25" fillId="0" borderId="0" xfId="0" applyFont="1" applyBorder="1" applyAlignment="1">
      <alignment horizontal="left"/>
    </xf>
    <xf numFmtId="164" fontId="31" fillId="0" borderId="110" xfId="0" applyNumberFormat="1" applyFont="1" applyBorder="1"/>
    <xf numFmtId="0" fontId="57" fillId="0" borderId="110" xfId="0" applyFont="1" applyBorder="1"/>
    <xf numFmtId="164" fontId="108" fillId="0" borderId="0" xfId="0" applyNumberFormat="1" applyFont="1"/>
    <xf numFmtId="0" fontId="108" fillId="0" borderId="105" xfId="0" applyFont="1" applyBorder="1"/>
    <xf numFmtId="0" fontId="129" fillId="0" borderId="17" xfId="0" applyFont="1" applyBorder="1" applyAlignment="1">
      <alignment horizontal="right" vertical="center" wrapText="1"/>
    </xf>
    <xf numFmtId="0" fontId="146" fillId="0" borderId="105" xfId="0" applyFont="1" applyBorder="1" applyAlignment="1">
      <alignment horizontal="right" vertical="center"/>
    </xf>
    <xf numFmtId="0" fontId="25" fillId="0" borderId="0" xfId="0" applyFont="1" applyAlignment="1"/>
    <xf numFmtId="164" fontId="148" fillId="0" borderId="108" xfId="0" applyNumberFormat="1" applyFont="1" applyFill="1" applyBorder="1" applyAlignment="1">
      <alignment horizontal="right"/>
    </xf>
    <xf numFmtId="164" fontId="148" fillId="0" borderId="17" xfId="0" applyNumberFormat="1" applyFont="1" applyFill="1" applyBorder="1" applyAlignment="1">
      <alignment horizontal="right"/>
    </xf>
    <xf numFmtId="164" fontId="148" fillId="0" borderId="10" xfId="0" applyNumberFormat="1" applyFont="1" applyFill="1" applyBorder="1" applyAlignment="1">
      <alignment horizontal="right"/>
    </xf>
    <xf numFmtId="49" fontId="25" fillId="0" borderId="17" xfId="0" applyNumberFormat="1" applyFont="1" applyFill="1" applyBorder="1" applyAlignment="1">
      <alignment horizontal="left" wrapText="1"/>
    </xf>
    <xf numFmtId="164" fontId="31" fillId="0" borderId="24" xfId="0" applyNumberFormat="1" applyFont="1" applyFill="1" applyBorder="1" applyAlignment="1">
      <alignment horizontal="right" wrapText="1"/>
    </xf>
    <xf numFmtId="164" fontId="31" fillId="0" borderId="90" xfId="0" applyNumberFormat="1" applyFont="1" applyFill="1" applyBorder="1" applyAlignment="1">
      <alignment horizontal="right" wrapText="1"/>
    </xf>
    <xf numFmtId="164" fontId="31" fillId="0" borderId="91" xfId="0" applyNumberFormat="1" applyFont="1" applyFill="1" applyBorder="1" applyAlignment="1">
      <alignment horizontal="right" wrapText="1"/>
    </xf>
    <xf numFmtId="164" fontId="31" fillId="0" borderId="10" xfId="0" applyNumberFormat="1" applyFont="1" applyFill="1" applyBorder="1" applyAlignment="1">
      <alignment horizontal="right" wrapText="1"/>
    </xf>
    <xf numFmtId="164" fontId="31" fillId="0" borderId="107" xfId="0" applyNumberFormat="1" applyFont="1" applyFill="1" applyBorder="1" applyAlignment="1">
      <alignment horizontal="right" wrapText="1"/>
    </xf>
    <xf numFmtId="165" fontId="31" fillId="0" borderId="91" xfId="0" applyNumberFormat="1" applyFont="1" applyFill="1" applyBorder="1" applyAlignment="1"/>
    <xf numFmtId="165" fontId="25" fillId="0" borderId="0" xfId="0" applyNumberFormat="1" applyFont="1" applyFill="1" applyBorder="1"/>
    <xf numFmtId="0" fontId="31" fillId="0" borderId="108" xfId="0" applyFont="1" applyFill="1" applyBorder="1" applyAlignment="1">
      <alignment horizontal="right"/>
    </xf>
    <xf numFmtId="0" fontId="25" fillId="0" borderId="0" xfId="0" applyFont="1" applyBorder="1" applyAlignment="1"/>
    <xf numFmtId="164" fontId="31" fillId="0" borderId="27" xfId="0" applyNumberFormat="1" applyFont="1" applyBorder="1" applyAlignment="1"/>
    <xf numFmtId="164" fontId="31" fillId="0" borderId="90" xfId="0" applyNumberFormat="1" applyFont="1" applyBorder="1" applyAlignment="1"/>
    <xf numFmtId="0" fontId="25" fillId="0" borderId="0" xfId="0" applyFont="1" applyFill="1" applyBorder="1" applyAlignment="1">
      <alignment wrapText="1"/>
    </xf>
    <xf numFmtId="164" fontId="31" fillId="0" borderId="27" xfId="0" applyNumberFormat="1" applyFont="1" applyFill="1" applyBorder="1" applyAlignment="1"/>
    <xf numFmtId="1" fontId="25" fillId="0" borderId="27" xfId="0" applyNumberFormat="1" applyFont="1" applyFill="1" applyBorder="1" applyAlignment="1">
      <alignment horizontal="right" wrapText="1"/>
    </xf>
    <xf numFmtId="0" fontId="49" fillId="0" borderId="0" xfId="0" applyFont="1" applyFill="1" applyBorder="1" applyAlignment="1"/>
    <xf numFmtId="0" fontId="25" fillId="0" borderId="0" xfId="0" applyFont="1" applyFill="1" applyBorder="1" applyAlignment="1"/>
    <xf numFmtId="49" fontId="25" fillId="0" borderId="107" xfId="0" applyNumberFormat="1" applyFont="1" applyFill="1" applyBorder="1" applyAlignment="1">
      <alignment horizontal="left" wrapText="1"/>
    </xf>
    <xf numFmtId="164" fontId="31" fillId="0" borderId="107" xfId="0" applyNumberFormat="1" applyFont="1" applyFill="1" applyBorder="1" applyAlignment="1"/>
    <xf numFmtId="1" fontId="25" fillId="0" borderId="107" xfId="0" applyNumberFormat="1" applyFont="1" applyFill="1" applyBorder="1" applyAlignment="1">
      <alignment horizontal="right" wrapText="1"/>
    </xf>
    <xf numFmtId="164" fontId="25" fillId="0" borderId="107" xfId="0" applyNumberFormat="1" applyFont="1" applyBorder="1" applyAlignment="1">
      <alignment horizontal="right" vertical="center"/>
    </xf>
    <xf numFmtId="3" fontId="25" fillId="0" borderId="110" xfId="84" applyNumberFormat="1" applyFont="1" applyFill="1" applyBorder="1" applyAlignment="1">
      <alignment horizontal="right"/>
    </xf>
    <xf numFmtId="165" fontId="25" fillId="0" borderId="110" xfId="84" applyNumberFormat="1" applyFont="1" applyFill="1" applyBorder="1" applyAlignment="1">
      <alignment horizontal="right"/>
    </xf>
    <xf numFmtId="0" fontId="31" fillId="0" borderId="110" xfId="0" applyFont="1" applyBorder="1" applyAlignment="1">
      <alignment horizontal="right"/>
    </xf>
    <xf numFmtId="0" fontId="0" fillId="0" borderId="0" xfId="0" applyFont="1"/>
    <xf numFmtId="164" fontId="31" fillId="0" borderId="110" xfId="0" applyNumberFormat="1" applyFont="1" applyFill="1" applyBorder="1" applyAlignment="1">
      <alignment horizontal="right"/>
    </xf>
    <xf numFmtId="164" fontId="25" fillId="0" borderId="110" xfId="0" applyNumberFormat="1" applyFont="1" applyFill="1" applyBorder="1" applyAlignment="1">
      <alignment horizontal="right"/>
    </xf>
    <xf numFmtId="165" fontId="31" fillId="0" borderId="110" xfId="0" applyNumberFormat="1" applyFont="1" applyFill="1" applyBorder="1" applyAlignment="1">
      <alignment horizontal="right"/>
    </xf>
    <xf numFmtId="4" fontId="25" fillId="0" borderId="110" xfId="0" applyNumberFormat="1" applyFont="1" applyFill="1" applyBorder="1" applyAlignment="1">
      <alignment horizontal="right"/>
    </xf>
    <xf numFmtId="164" fontId="31" fillId="0" borderId="110" xfId="0" applyNumberFormat="1" applyFont="1" applyBorder="1" applyAlignment="1">
      <alignment horizontal="right"/>
    </xf>
    <xf numFmtId="164" fontId="25" fillId="0" borderId="110" xfId="0" applyNumberFormat="1" applyFont="1" applyBorder="1" applyAlignment="1">
      <alignment horizontal="right"/>
    </xf>
    <xf numFmtId="164" fontId="25" fillId="0" borderId="110" xfId="0" applyNumberFormat="1" applyFont="1" applyBorder="1"/>
    <xf numFmtId="2" fontId="25" fillId="0" borderId="106" xfId="0" applyNumberFormat="1" applyFont="1" applyFill="1" applyBorder="1" applyAlignment="1">
      <alignment horizontal="right" vertical="center"/>
    </xf>
    <xf numFmtId="2" fontId="25" fillId="0" borderId="104" xfId="0" applyNumberFormat="1" applyFont="1" applyFill="1" applyBorder="1" applyAlignment="1">
      <alignment horizontal="right" vertical="center"/>
    </xf>
    <xf numFmtId="2" fontId="25" fillId="0" borderId="110" xfId="0" applyNumberFormat="1" applyFont="1" applyBorder="1"/>
    <xf numFmtId="0" fontId="31" fillId="0" borderId="106" xfId="0" applyFont="1" applyBorder="1" applyAlignment="1">
      <alignment horizontal="right"/>
    </xf>
    <xf numFmtId="164" fontId="31" fillId="0" borderId="106" xfId="0" applyNumberFormat="1" applyFont="1" applyFill="1" applyBorder="1" applyAlignment="1">
      <alignment horizontal="right" wrapText="1"/>
    </xf>
    <xf numFmtId="164" fontId="31" fillId="0" borderId="106" xfId="0" applyNumberFormat="1" applyFont="1" applyBorder="1" applyAlignment="1">
      <alignment horizontal="right" wrapText="1"/>
    </xf>
    <xf numFmtId="165" fontId="25" fillId="0" borderId="105" xfId="0" applyNumberFormat="1" applyFont="1" applyFill="1" applyBorder="1" applyAlignment="1">
      <alignment horizontal="right"/>
    </xf>
    <xf numFmtId="3" fontId="25" fillId="0" borderId="110" xfId="0" applyNumberFormat="1" applyFont="1" applyBorder="1" applyAlignment="1">
      <alignment horizontal="right"/>
    </xf>
    <xf numFmtId="165" fontId="25" fillId="0" borderId="110" xfId="0" applyNumberFormat="1" applyFont="1" applyFill="1" applyBorder="1" applyAlignment="1">
      <alignment horizontal="right"/>
    </xf>
    <xf numFmtId="165" fontId="25" fillId="0" borderId="110" xfId="0" applyNumberFormat="1" applyFont="1" applyBorder="1" applyAlignment="1">
      <alignment horizontal="right"/>
    </xf>
    <xf numFmtId="165" fontId="25" fillId="0" borderId="105" xfId="0" applyNumberFormat="1" applyFont="1" applyBorder="1" applyAlignment="1">
      <alignment horizontal="right"/>
    </xf>
    <xf numFmtId="3" fontId="25" fillId="0" borderId="110" xfId="0" applyNumberFormat="1" applyFont="1" applyBorder="1"/>
    <xf numFmtId="3" fontId="25" fillId="0" borderId="110" xfId="0" applyNumberFormat="1" applyFont="1" applyFill="1" applyBorder="1"/>
    <xf numFmtId="3" fontId="25" fillId="0" borderId="110" xfId="0" applyNumberFormat="1" applyFont="1" applyFill="1" applyBorder="1" applyAlignment="1">
      <alignment horizontal="right"/>
    </xf>
    <xf numFmtId="164" fontId="108" fillId="0" borderId="0" xfId="0" applyNumberFormat="1" applyFont="1" applyBorder="1" applyAlignment="1">
      <alignment horizontal="right" vertical="center"/>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applyAlignment="1">
      <alignment horizontal="left"/>
    </xf>
    <xf numFmtId="0" fontId="25" fillId="0" borderId="0" xfId="0" applyFont="1" applyAlignment="1">
      <alignment horizontal="left"/>
    </xf>
    <xf numFmtId="49" fontId="25" fillId="0" borderId="110" xfId="0" applyNumberFormat="1" applyFont="1" applyBorder="1" applyAlignment="1">
      <alignment horizontal="left" wrapText="1"/>
    </xf>
    <xf numFmtId="0" fontId="25" fillId="0" borderId="99" xfId="84" applyFont="1" applyFill="1" applyBorder="1" applyAlignment="1">
      <alignment horizontal="right" vertical="center" wrapText="1"/>
    </xf>
    <xf numFmtId="0" fontId="149" fillId="0" borderId="99" xfId="84" applyFont="1" applyFill="1" applyBorder="1" applyAlignment="1">
      <alignment horizontal="left" vertical="center" wrapText="1"/>
    </xf>
    <xf numFmtId="0" fontId="25" fillId="0" borderId="0" xfId="0" applyFont="1" applyBorder="1" applyAlignment="1">
      <alignment horizontal="left" wrapText="1"/>
    </xf>
    <xf numFmtId="0" fontId="25" fillId="0" borderId="0" xfId="0" applyFont="1" applyBorder="1" applyAlignment="1">
      <alignment wrapText="1"/>
    </xf>
    <xf numFmtId="164" fontId="31" fillId="0" borderId="91" xfId="0" applyNumberFormat="1" applyFont="1" applyBorder="1" applyAlignment="1">
      <alignment horizontal="right" vertical="center" wrapText="1"/>
    </xf>
    <xf numFmtId="0" fontId="25" fillId="0" borderId="99" xfId="84" applyFont="1" applyBorder="1"/>
    <xf numFmtId="0" fontId="141" fillId="0" borderId="99" xfId="0" applyFont="1" applyBorder="1" applyAlignment="1">
      <alignment horizontal="center" vertical="top" wrapText="1"/>
    </xf>
    <xf numFmtId="0" fontId="37" fillId="0" borderId="91" xfId="84" applyFont="1" applyBorder="1" applyAlignment="1">
      <alignment horizontal="left"/>
    </xf>
    <xf numFmtId="164" fontId="108" fillId="0" borderId="110" xfId="0" applyNumberFormat="1" applyFont="1" applyBorder="1"/>
    <xf numFmtId="165" fontId="31" fillId="0" borderId="0" xfId="0" applyNumberFormat="1" applyFont="1" applyFill="1" applyBorder="1" applyAlignment="1"/>
    <xf numFmtId="165" fontId="31" fillId="0" borderId="91" xfId="0" applyNumberFormat="1" applyFont="1" applyFill="1" applyBorder="1" applyAlignment="1">
      <alignment wrapText="1"/>
    </xf>
    <xf numFmtId="164" fontId="25" fillId="0" borderId="110" xfId="55" applyNumberFormat="1" applyFont="1" applyBorder="1"/>
    <xf numFmtId="164" fontId="31" fillId="0" borderId="91" xfId="0" applyNumberFormat="1" applyFont="1" applyBorder="1" applyAlignment="1">
      <alignment wrapText="1"/>
    </xf>
    <xf numFmtId="165" fontId="31" fillId="0" borderId="110" xfId="0" applyNumberFormat="1" applyFont="1" applyBorder="1" applyAlignment="1">
      <alignment horizontal="right" wrapText="1"/>
    </xf>
    <xf numFmtId="165" fontId="31" fillId="0" borderId="91" xfId="0" applyNumberFormat="1" applyFont="1" applyBorder="1" applyAlignment="1">
      <alignment horizontal="right" wrapText="1"/>
    </xf>
    <xf numFmtId="164" fontId="31" fillId="0" borderId="91" xfId="0" applyNumberFormat="1" applyFont="1" applyBorder="1" applyAlignment="1"/>
    <xf numFmtId="164" fontId="148" fillId="0" borderId="91" xfId="0" applyNumberFormat="1" applyFont="1" applyBorder="1" applyAlignment="1"/>
    <xf numFmtId="3" fontId="25" fillId="0" borderId="91" xfId="0" applyNumberFormat="1" applyFont="1" applyBorder="1" applyAlignment="1"/>
    <xf numFmtId="3" fontId="25" fillId="0" borderId="91" xfId="0" applyNumberFormat="1" applyFont="1" applyFill="1" applyBorder="1" applyAlignment="1"/>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164" fontId="31" fillId="0" borderId="110" xfId="84" applyNumberFormat="1" applyFont="1" applyFill="1" applyBorder="1" applyAlignment="1">
      <alignment horizontal="right"/>
    </xf>
    <xf numFmtId="0" fontId="57" fillId="0" borderId="112" xfId="0" applyFont="1" applyBorder="1"/>
    <xf numFmtId="164" fontId="25" fillId="0" borderId="104" xfId="0" applyNumberFormat="1" applyFont="1" applyFill="1" applyBorder="1" applyAlignment="1"/>
    <xf numFmtId="3" fontId="25" fillId="0" borderId="104" xfId="0" applyNumberFormat="1" applyFont="1" applyFill="1" applyBorder="1" applyAlignment="1"/>
    <xf numFmtId="0" fontId="25" fillId="0" borderId="104" xfId="0" applyNumberFormat="1" applyFont="1" applyFill="1" applyBorder="1" applyAlignment="1"/>
    <xf numFmtId="0" fontId="25" fillId="0" borderId="113" xfId="84" applyFont="1" applyFill="1" applyBorder="1" applyAlignment="1">
      <alignment horizontal="center" vertical="center" wrapText="1"/>
    </xf>
    <xf numFmtId="0" fontId="57" fillId="0" borderId="114" xfId="0" applyFont="1" applyBorder="1"/>
    <xf numFmtId="0" fontId="25" fillId="0" borderId="110" xfId="0" applyFont="1" applyBorder="1" applyAlignment="1">
      <alignment horizontal="center"/>
    </xf>
    <xf numFmtId="0" fontId="149" fillId="0" borderId="110" xfId="0" applyFont="1" applyBorder="1" applyAlignment="1">
      <alignment horizontal="center" vertical="top"/>
    </xf>
    <xf numFmtId="0" fontId="25" fillId="0" borderId="0" xfId="0" applyFont="1" applyBorder="1" applyAlignment="1">
      <alignment horizontal="left"/>
    </xf>
    <xf numFmtId="0" fontId="0" fillId="0" borderId="0" xfId="0" applyFont="1"/>
    <xf numFmtId="0" fontId="149" fillId="0" borderId="0" xfId="0" applyFont="1" applyAlignment="1">
      <alignment vertical="top"/>
    </xf>
    <xf numFmtId="0" fontId="108" fillId="0" borderId="17" xfId="0" applyFont="1" applyBorder="1" applyAlignment="1">
      <alignment horizontal="right"/>
    </xf>
    <xf numFmtId="164" fontId="25" fillId="0" borderId="103" xfId="0" applyNumberFormat="1" applyFont="1" applyBorder="1" applyAlignment="1">
      <alignment horizontal="right" vertical="center"/>
    </xf>
    <xf numFmtId="0" fontId="25" fillId="2" borderId="0" xfId="55" applyFont="1" applyFill="1" applyAlignment="1">
      <alignment horizontal="justify"/>
    </xf>
    <xf numFmtId="0" fontId="149" fillId="0" borderId="0" xfId="0" applyFont="1" applyBorder="1" applyAlignment="1">
      <alignment horizontal="left" vertical="top"/>
    </xf>
    <xf numFmtId="0" fontId="25" fillId="0" borderId="0" xfId="0" applyFont="1" applyBorder="1" applyAlignment="1">
      <alignment horizontal="left" vertical="center"/>
    </xf>
    <xf numFmtId="0" fontId="6" fillId="0" borderId="0" xfId="55" applyFont="1"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0" fontId="168" fillId="0" borderId="105" xfId="0" quotePrefix="1" applyFont="1" applyBorder="1"/>
    <xf numFmtId="0" fontId="25" fillId="0" borderId="105" xfId="0" quotePrefix="1" applyNumberFormat="1" applyFont="1" applyFill="1" applyBorder="1" applyAlignment="1">
      <alignment horizontal="left" wrapText="1"/>
    </xf>
    <xf numFmtId="0" fontId="168" fillId="0" borderId="91" xfId="0" quotePrefix="1" applyFont="1" applyBorder="1"/>
    <xf numFmtId="0" fontId="160" fillId="0" borderId="0" xfId="0" applyFont="1"/>
    <xf numFmtId="0" fontId="108" fillId="0" borderId="91" xfId="0" quotePrefix="1" applyFont="1" applyBorder="1"/>
    <xf numFmtId="0" fontId="149" fillId="0" borderId="0" xfId="0" applyFont="1" applyBorder="1" applyAlignment="1">
      <alignment horizontal="justify" vertical="top"/>
    </xf>
    <xf numFmtId="0" fontId="18" fillId="0" borderId="0" xfId="0" applyFont="1" applyBorder="1" applyAlignment="1">
      <alignment horizontal="justify"/>
    </xf>
    <xf numFmtId="0" fontId="25" fillId="0" borderId="0" xfId="0" applyFont="1" applyAlignment="1">
      <alignment vertical="center"/>
    </xf>
    <xf numFmtId="0" fontId="149" fillId="0" borderId="0" xfId="55" applyFont="1" applyAlignment="1">
      <alignment vertical="top"/>
    </xf>
    <xf numFmtId="0" fontId="177" fillId="0" borderId="0" xfId="0" applyFont="1" applyAlignment="1">
      <alignment horizontal="left"/>
    </xf>
    <xf numFmtId="0" fontId="147" fillId="0" borderId="0" xfId="56" applyFont="1" applyAlignment="1">
      <alignment wrapText="1"/>
    </xf>
    <xf numFmtId="0" fontId="169" fillId="0" borderId="0" xfId="0" applyFont="1" applyAlignment="1"/>
    <xf numFmtId="0" fontId="176" fillId="0" borderId="14" xfId="0" applyFont="1" applyBorder="1" applyAlignment="1">
      <alignment horizontal="left"/>
    </xf>
    <xf numFmtId="0" fontId="147" fillId="0" borderId="14" xfId="0" applyFont="1" applyBorder="1" applyAlignment="1">
      <alignment horizontal="left" vertical="center"/>
    </xf>
    <xf numFmtId="0" fontId="0" fillId="0" borderId="0" xfId="0" applyFont="1"/>
    <xf numFmtId="0" fontId="25" fillId="0" borderId="0" xfId="0" applyFont="1" applyFill="1" applyAlignment="1">
      <alignment vertical="center"/>
    </xf>
    <xf numFmtId="3" fontId="31" fillId="0" borderId="15" xfId="44" applyNumberFormat="1" applyFont="1" applyFill="1" applyBorder="1" applyAlignment="1">
      <alignment horizontal="right" vertical="center" wrapText="1"/>
    </xf>
    <xf numFmtId="164" fontId="31" fillId="0" borderId="18" xfId="44" applyNumberFormat="1" applyFont="1" applyFill="1" applyBorder="1" applyAlignment="1">
      <alignment horizontal="right" vertical="center" wrapText="1"/>
    </xf>
    <xf numFmtId="0" fontId="25" fillId="0" borderId="0" xfId="0" applyFont="1" applyBorder="1" applyAlignment="1">
      <alignment horizontal="left"/>
    </xf>
    <xf numFmtId="0" fontId="149" fillId="0" borderId="0" xfId="0" applyFont="1" applyBorder="1" applyAlignment="1">
      <alignment horizontal="left" vertical="center"/>
    </xf>
    <xf numFmtId="0" fontId="0" fillId="0" borderId="0" xfId="0" applyFont="1"/>
    <xf numFmtId="0" fontId="6" fillId="0" borderId="0" xfId="84" applyFont="1"/>
    <xf numFmtId="0" fontId="25" fillId="0" borderId="0" xfId="0" applyFont="1" applyBorder="1" applyAlignment="1">
      <alignment horizontal="lef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42" fillId="0" borderId="0" xfId="20" applyFont="1" applyAlignment="1" applyProtection="1"/>
    <xf numFmtId="0" fontId="42" fillId="0" borderId="10" xfId="0" applyFont="1" applyBorder="1" applyAlignment="1">
      <alignment vertical="center"/>
    </xf>
    <xf numFmtId="0" fontId="6" fillId="0" borderId="0" xfId="20" applyFont="1" applyAlignment="1" applyProtection="1">
      <alignment vertical="center"/>
    </xf>
    <xf numFmtId="0" fontId="42" fillId="0" borderId="10" xfId="0" applyFont="1" applyBorder="1" applyAlignment="1">
      <alignment vertical="center" wrapText="1"/>
    </xf>
    <xf numFmtId="164" fontId="25" fillId="0" borderId="116" xfId="0" applyNumberFormat="1" applyFont="1" applyBorder="1"/>
    <xf numFmtId="164" fontId="25" fillId="0" borderId="105" xfId="84" quotePrefix="1" applyNumberFormat="1" applyFont="1" applyFill="1" applyBorder="1" applyAlignment="1">
      <alignment horizontal="left"/>
    </xf>
    <xf numFmtId="164" fontId="31" fillId="0" borderId="105" xfId="84" applyNumberFormat="1" applyFont="1" applyFill="1" applyBorder="1" applyAlignment="1">
      <alignment horizontal="right"/>
    </xf>
    <xf numFmtId="0" fontId="25" fillId="0" borderId="105" xfId="84" quotePrefix="1" applyFont="1" applyFill="1" applyBorder="1"/>
    <xf numFmtId="0" fontId="25" fillId="0" borderId="0" xfId="0" applyFont="1" applyBorder="1" applyAlignment="1">
      <alignment horizontal="left" wrapText="1"/>
    </xf>
    <xf numFmtId="0" fontId="25" fillId="0" borderId="0" xfId="0" applyFont="1" applyBorder="1" applyAlignment="1">
      <alignment wrapText="1"/>
    </xf>
    <xf numFmtId="0" fontId="108" fillId="0" borderId="17" xfId="0" applyFont="1" applyBorder="1"/>
    <xf numFmtId="0" fontId="108" fillId="0" borderId="17" xfId="0" applyFont="1" applyFill="1" applyBorder="1"/>
    <xf numFmtId="0" fontId="6" fillId="0" borderId="0" xfId="55" applyFont="1" applyBorder="1"/>
    <xf numFmtId="3" fontId="25" fillId="0" borderId="0" xfId="55" applyNumberFormat="1" applyFont="1" applyBorder="1"/>
    <xf numFmtId="1" fontId="6" fillId="0" borderId="0" xfId="55" applyNumberFormat="1" applyFont="1" applyBorder="1"/>
    <xf numFmtId="164" fontId="31" fillId="0" borderId="112" xfId="0" applyNumberFormat="1" applyFont="1" applyFill="1" applyBorder="1" applyAlignment="1">
      <alignment horizontal="right" wrapText="1"/>
    </xf>
    <xf numFmtId="4" fontId="108" fillId="0" borderId="17" xfId="0" applyNumberFormat="1" applyFont="1" applyBorder="1"/>
    <xf numFmtId="4" fontId="108" fillId="0" borderId="17" xfId="0" applyNumberFormat="1" applyFont="1" applyFill="1" applyBorder="1"/>
    <xf numFmtId="165" fontId="25" fillId="0" borderId="116" xfId="0" applyNumberFormat="1" applyFont="1" applyBorder="1"/>
    <xf numFmtId="165" fontId="25" fillId="0" borderId="116" xfId="0" applyNumberFormat="1" applyFont="1" applyBorder="1" applyAlignment="1">
      <alignment horizontal="right" wrapText="1"/>
    </xf>
    <xf numFmtId="0" fontId="25" fillId="0" borderId="0" xfId="0" applyFont="1" applyBorder="1" applyAlignment="1">
      <alignment horizontal="left" wrapText="1"/>
    </xf>
    <xf numFmtId="0" fontId="148" fillId="0" borderId="17" xfId="0" applyFont="1" applyFill="1" applyBorder="1"/>
    <xf numFmtId="164" fontId="108" fillId="0" borderId="119" xfId="0" applyNumberFormat="1" applyFont="1" applyBorder="1"/>
    <xf numFmtId="0" fontId="147" fillId="0" borderId="11" xfId="0" applyFont="1" applyBorder="1" applyAlignment="1">
      <alignment horizontal="center" vertical="center" wrapText="1"/>
    </xf>
    <xf numFmtId="0" fontId="25" fillId="0" borderId="17" xfId="0" applyFont="1" applyBorder="1" applyAlignment="1">
      <alignment horizontal="center" wrapText="1"/>
    </xf>
    <xf numFmtId="0" fontId="25" fillId="0" borderId="95" xfId="0" applyFont="1" applyBorder="1" applyAlignment="1">
      <alignment horizontal="center" wrapText="1"/>
    </xf>
    <xf numFmtId="164" fontId="108" fillId="0" borderId="91" xfId="0" applyNumberFormat="1" applyFont="1" applyBorder="1" applyAlignment="1"/>
    <xf numFmtId="164" fontId="148" fillId="0" borderId="119" xfId="0" applyNumberFormat="1" applyFont="1" applyBorder="1" applyAlignment="1"/>
    <xf numFmtId="164" fontId="25" fillId="0" borderId="91" xfId="0" applyNumberFormat="1" applyFont="1" applyBorder="1" applyAlignment="1"/>
    <xf numFmtId="164" fontId="31" fillId="0" borderId="119" xfId="0" applyNumberFormat="1" applyFont="1" applyBorder="1" applyAlignment="1"/>
    <xf numFmtId="164" fontId="25" fillId="0" borderId="119" xfId="85" applyNumberFormat="1" applyFont="1" applyFill="1" applyBorder="1" applyAlignment="1"/>
    <xf numFmtId="164" fontId="25" fillId="0" borderId="119" xfId="0" applyNumberFormat="1" applyFont="1" applyBorder="1" applyAlignment="1"/>
    <xf numFmtId="164" fontId="25" fillId="0" borderId="119" xfId="55" applyNumberFormat="1" applyFont="1" applyBorder="1" applyAlignment="1"/>
    <xf numFmtId="164" fontId="25" fillId="0" borderId="91" xfId="55" applyNumberFormat="1" applyFont="1" applyBorder="1" applyAlignment="1"/>
    <xf numFmtId="164" fontId="108" fillId="0" borderId="119" xfId="0" applyNumberFormat="1" applyFont="1" applyBorder="1" applyAlignment="1"/>
    <xf numFmtId="3" fontId="108" fillId="0" borderId="0" xfId="0" applyNumberFormat="1" applyFont="1"/>
    <xf numFmtId="3" fontId="31" fillId="0" borderId="91" xfId="0" applyNumberFormat="1" applyFont="1" applyBorder="1" applyAlignment="1"/>
    <xf numFmtId="0" fontId="151" fillId="0" borderId="0" xfId="0" applyNumberFormat="1" applyFont="1" applyBorder="1" applyAlignment="1">
      <alignment horizontal="left"/>
    </xf>
    <xf numFmtId="0" fontId="49" fillId="0" borderId="91" xfId="0" applyFont="1" applyBorder="1" applyAlignment="1"/>
    <xf numFmtId="0" fontId="31" fillId="0" borderId="11" xfId="0" applyNumberFormat="1" applyFont="1" applyBorder="1" applyAlignment="1">
      <alignment horizontal="left" wrapText="1"/>
    </xf>
    <xf numFmtId="0" fontId="25" fillId="0" borderId="96" xfId="0" applyFont="1" applyBorder="1" applyAlignment="1">
      <alignment horizontal="center" wrapText="1"/>
    </xf>
    <xf numFmtId="0" fontId="31" fillId="0" borderId="96" xfId="0" applyFont="1" applyBorder="1" applyAlignment="1">
      <alignment horizontal="center"/>
    </xf>
    <xf numFmtId="0" fontId="31" fillId="0" borderId="96" xfId="0" applyFont="1" applyBorder="1" applyAlignment="1">
      <alignment horizontal="center" wrapText="1"/>
    </xf>
    <xf numFmtId="0" fontId="25" fillId="0" borderId="110" xfId="0" applyFont="1" applyBorder="1" applyAlignment="1">
      <alignment horizontal="center" wrapText="1"/>
    </xf>
    <xf numFmtId="0" fontId="31" fillId="0" borderId="110" xfId="0" applyFont="1" applyBorder="1" applyAlignment="1">
      <alignment horizontal="center"/>
    </xf>
    <xf numFmtId="0" fontId="31" fillId="0" borderId="110" xfId="0" applyFont="1" applyBorder="1" applyAlignment="1">
      <alignment horizontal="center" wrapText="1"/>
    </xf>
    <xf numFmtId="0" fontId="31" fillId="0" borderId="0" xfId="0" applyNumberFormat="1" applyFont="1" applyBorder="1" applyAlignment="1">
      <alignment horizontal="left" wrapText="1"/>
    </xf>
    <xf numFmtId="0" fontId="25" fillId="0" borderId="15" xfId="0" applyFont="1" applyBorder="1" applyAlignment="1"/>
    <xf numFmtId="0" fontId="25" fillId="0" borderId="18" xfId="0" applyFont="1" applyBorder="1" applyAlignment="1"/>
    <xf numFmtId="0" fontId="25" fillId="0" borderId="91" xfId="0" applyFont="1" applyBorder="1" applyAlignment="1">
      <alignment horizontal="center" wrapText="1"/>
    </xf>
    <xf numFmtId="0" fontId="115" fillId="0" borderId="0" xfId="0" applyFont="1" applyAlignment="1"/>
    <xf numFmtId="0" fontId="108" fillId="0" borderId="0" xfId="0" applyFont="1" applyAlignment="1"/>
    <xf numFmtId="165" fontId="8" fillId="0" borderId="0" xfId="0" applyNumberFormat="1" applyFont="1"/>
    <xf numFmtId="16" fontId="129" fillId="0" borderId="91" xfId="0" quotePrefix="1" applyNumberFormat="1" applyFont="1" applyBorder="1" applyAlignment="1">
      <alignment horizontal="left" wrapText="1"/>
    </xf>
    <xf numFmtId="0" fontId="129" fillId="0" borderId="91" xfId="0" quotePrefix="1" applyNumberFormat="1" applyFont="1" applyBorder="1" applyAlignment="1">
      <alignment horizontal="left" wrapText="1"/>
    </xf>
    <xf numFmtId="0" fontId="108" fillId="0" borderId="91" xfId="0" applyFont="1" applyBorder="1"/>
    <xf numFmtId="3" fontId="31" fillId="0" borderId="112" xfId="0" applyNumberFormat="1" applyFont="1" applyFill="1" applyBorder="1" applyAlignment="1">
      <alignment horizontal="right"/>
    </xf>
    <xf numFmtId="3" fontId="31" fillId="0" borderId="111" xfId="0" applyNumberFormat="1" applyFont="1" applyFill="1" applyBorder="1" applyAlignment="1">
      <alignment horizontal="right" wrapText="1"/>
    </xf>
    <xf numFmtId="3" fontId="147" fillId="0" borderId="119" xfId="0" applyNumberFormat="1" applyFont="1" applyFill="1" applyBorder="1" applyAlignment="1">
      <alignment horizontal="right"/>
    </xf>
    <xf numFmtId="3" fontId="147" fillId="0" borderId="91" xfId="0" applyNumberFormat="1" applyFont="1" applyFill="1" applyBorder="1" applyAlignment="1">
      <alignment horizontal="right"/>
    </xf>
    <xf numFmtId="3" fontId="147" fillId="0" borderId="110" xfId="0" applyNumberFormat="1" applyFont="1" applyFill="1" applyBorder="1" applyAlignment="1">
      <alignment horizontal="right"/>
    </xf>
    <xf numFmtId="0" fontId="147" fillId="0" borderId="110" xfId="0" applyFont="1" applyFill="1" applyBorder="1"/>
    <xf numFmtId="0" fontId="25" fillId="0" borderId="110" xfId="0" applyFont="1" applyFill="1" applyBorder="1"/>
    <xf numFmtId="3" fontId="25" fillId="0" borderId="91" xfId="0" applyNumberFormat="1" applyFont="1" applyFill="1" applyBorder="1" applyAlignment="1">
      <alignment horizontal="right"/>
    </xf>
    <xf numFmtId="3" fontId="31" fillId="0" borderId="110" xfId="0" applyNumberFormat="1" applyFont="1" applyFill="1" applyBorder="1" applyAlignment="1">
      <alignment horizontal="right" wrapText="1"/>
    </xf>
    <xf numFmtId="3" fontId="31" fillId="0" borderId="110" xfId="0" applyNumberFormat="1" applyFont="1" applyFill="1" applyBorder="1" applyAlignment="1">
      <alignment horizontal="right"/>
    </xf>
    <xf numFmtId="3" fontId="31" fillId="0" borderId="91" xfId="0" applyNumberFormat="1" applyFont="1" applyFill="1" applyBorder="1" applyAlignment="1">
      <alignment horizontal="right" wrapText="1"/>
    </xf>
    <xf numFmtId="3" fontId="25" fillId="0" borderId="110" xfId="0" applyNumberFormat="1" applyFont="1" applyFill="1" applyBorder="1" applyAlignment="1">
      <alignment horizontal="right" wrapText="1"/>
    </xf>
    <xf numFmtId="3" fontId="25" fillId="13" borderId="91" xfId="0" applyNumberFormat="1" applyFont="1" applyFill="1" applyBorder="1" applyAlignment="1">
      <alignment horizontal="right" wrapText="1"/>
    </xf>
    <xf numFmtId="3" fontId="25" fillId="0" borderId="91" xfId="0" applyNumberFormat="1" applyFont="1" applyFill="1" applyBorder="1" applyAlignment="1">
      <alignment horizontal="right" wrapText="1"/>
    </xf>
    <xf numFmtId="3" fontId="31" fillId="0" borderId="91" xfId="0" applyNumberFormat="1" applyFont="1" applyFill="1" applyBorder="1" applyAlignment="1">
      <alignment horizontal="right"/>
    </xf>
    <xf numFmtId="164" fontId="31" fillId="0" borderId="112" xfId="0" applyNumberFormat="1" applyFont="1" applyFill="1" applyBorder="1" applyAlignment="1">
      <alignment horizontal="right"/>
    </xf>
    <xf numFmtId="164" fontId="31" fillId="0" borderId="111" xfId="0" applyNumberFormat="1" applyFont="1" applyFill="1" applyBorder="1" applyAlignment="1">
      <alignment horizontal="right" wrapText="1"/>
    </xf>
    <xf numFmtId="165" fontId="147" fillId="0" borderId="119" xfId="0" applyNumberFormat="1" applyFont="1" applyFill="1" applyBorder="1" applyAlignment="1">
      <alignment horizontal="right"/>
    </xf>
    <xf numFmtId="164" fontId="147" fillId="0" borderId="119" xfId="0" applyNumberFormat="1" applyFont="1" applyFill="1" applyBorder="1" applyAlignment="1">
      <alignment horizontal="right"/>
    </xf>
    <xf numFmtId="165" fontId="25" fillId="0" borderId="119" xfId="0" applyNumberFormat="1" applyFont="1" applyFill="1" applyBorder="1" applyAlignment="1">
      <alignment horizontal="right"/>
    </xf>
    <xf numFmtId="0" fontId="147" fillId="0" borderId="119" xfId="0" applyFont="1" applyFill="1" applyBorder="1"/>
    <xf numFmtId="0" fontId="25" fillId="0" borderId="119" xfId="0" applyFont="1" applyFill="1" applyBorder="1"/>
    <xf numFmtId="165" fontId="31" fillId="0" borderId="119" xfId="0" applyNumberFormat="1" applyFont="1" applyFill="1" applyBorder="1" applyAlignment="1">
      <alignment horizontal="right"/>
    </xf>
    <xf numFmtId="164" fontId="31" fillId="0" borderId="119" xfId="0" applyNumberFormat="1" applyFont="1" applyFill="1" applyBorder="1" applyAlignment="1">
      <alignment horizontal="right"/>
    </xf>
    <xf numFmtId="164" fontId="25" fillId="0" borderId="119" xfId="0" applyNumberFormat="1" applyFont="1" applyFill="1" applyBorder="1" applyAlignment="1">
      <alignment horizontal="right"/>
    </xf>
    <xf numFmtId="164" fontId="25" fillId="0" borderId="119" xfId="0" applyNumberFormat="1" applyFont="1" applyFill="1" applyBorder="1" applyAlignment="1">
      <alignment horizontal="right" wrapText="1"/>
    </xf>
    <xf numFmtId="164" fontId="25" fillId="13" borderId="91" xfId="0" applyNumberFormat="1" applyFont="1" applyFill="1" applyBorder="1" applyAlignment="1">
      <alignment horizontal="right" wrapText="1"/>
    </xf>
    <xf numFmtId="164" fontId="25" fillId="0" borderId="91" xfId="0" applyNumberFormat="1" applyFont="1" applyFill="1" applyBorder="1" applyAlignment="1">
      <alignment horizontal="right"/>
    </xf>
    <xf numFmtId="4" fontId="25" fillId="0" borderId="89" xfId="0" applyNumberFormat="1" applyFont="1" applyFill="1" applyBorder="1"/>
    <xf numFmtId="0" fontId="25" fillId="0" borderId="103" xfId="0" applyFont="1" applyBorder="1" applyAlignment="1"/>
    <xf numFmtId="0" fontId="31" fillId="0" borderId="89" xfId="0" applyFont="1" applyBorder="1" applyAlignment="1"/>
    <xf numFmtId="0" fontId="25" fillId="0" borderId="91" xfId="84" quotePrefix="1" applyFont="1" applyFill="1" applyBorder="1" applyAlignment="1"/>
    <xf numFmtId="3" fontId="25" fillId="0" borderId="103" xfId="0" applyNumberFormat="1" applyFont="1" applyBorder="1" applyAlignment="1"/>
    <xf numFmtId="0" fontId="31" fillId="0" borderId="0" xfId="0" applyFont="1" applyBorder="1" applyAlignment="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108" fillId="0" borderId="121" xfId="0" quotePrefix="1" applyFont="1" applyBorder="1" applyAlignment="1"/>
    <xf numFmtId="164" fontId="25" fillId="0" borderId="121" xfId="85" applyNumberFormat="1" applyFont="1" applyFill="1" applyBorder="1" applyAlignment="1"/>
    <xf numFmtId="164" fontId="108" fillId="0" borderId="121" xfId="0" applyNumberFormat="1" applyFont="1" applyBorder="1" applyAlignment="1"/>
    <xf numFmtId="164" fontId="108" fillId="0" borderId="121" xfId="0" applyNumberFormat="1" applyFont="1" applyBorder="1"/>
    <xf numFmtId="0" fontId="0" fillId="0" borderId="0" xfId="0" applyFont="1"/>
    <xf numFmtId="0" fontId="25" fillId="0" borderId="0" xfId="0" applyFont="1" applyBorder="1" applyAlignment="1">
      <alignment horizontal="left"/>
    </xf>
    <xf numFmtId="0" fontId="6" fillId="0" borderId="0" xfId="84" applyFont="1"/>
    <xf numFmtId="0" fontId="25" fillId="0" borderId="0" xfId="84" applyFont="1"/>
    <xf numFmtId="0" fontId="25" fillId="0" borderId="0" xfId="84" applyFont="1"/>
    <xf numFmtId="164" fontId="129" fillId="0" borderId="110" xfId="0" applyNumberFormat="1" applyFont="1" applyBorder="1" applyAlignment="1">
      <alignment horizontal="right" vertical="center"/>
    </xf>
    <xf numFmtId="164" fontId="129" fillId="0" borderId="91" xfId="0" applyNumberFormat="1" applyFont="1" applyBorder="1" applyAlignment="1">
      <alignment horizontal="right" vertical="center"/>
    </xf>
    <xf numFmtId="164" fontId="108" fillId="0" borderId="110" xfId="0" applyNumberFormat="1" applyFont="1" applyBorder="1" applyAlignment="1">
      <alignment horizontal="right" vertical="center"/>
    </xf>
    <xf numFmtId="164" fontId="108" fillId="0" borderId="91" xfId="0" applyNumberFormat="1" applyFont="1" applyBorder="1" applyAlignment="1">
      <alignment horizontal="right" vertical="center"/>
    </xf>
    <xf numFmtId="164" fontId="25" fillId="0" borderId="110" xfId="84" applyNumberFormat="1" applyFont="1" applyBorder="1"/>
    <xf numFmtId="164" fontId="25" fillId="0" borderId="91" xfId="84" applyNumberFormat="1" applyFont="1" applyBorder="1"/>
    <xf numFmtId="164" fontId="25" fillId="0" borderId="110" xfId="84" applyNumberFormat="1" applyFont="1" applyFill="1" applyBorder="1"/>
    <xf numFmtId="0" fontId="25" fillId="0" borderId="110" xfId="84" applyFont="1" applyBorder="1"/>
    <xf numFmtId="164" fontId="146" fillId="0" borderId="110" xfId="0" applyNumberFormat="1" applyFont="1" applyBorder="1" applyAlignment="1">
      <alignment horizontal="right" vertical="center"/>
    </xf>
    <xf numFmtId="164" fontId="146" fillId="0" borderId="110" xfId="0" applyNumberFormat="1" applyFont="1" applyFill="1" applyBorder="1" applyAlignment="1">
      <alignment horizontal="right" vertical="center"/>
    </xf>
    <xf numFmtId="164" fontId="146" fillId="0" borderId="91" xfId="0" applyNumberFormat="1" applyFont="1" applyBorder="1" applyAlignment="1">
      <alignment horizontal="right" vertical="center"/>
    </xf>
    <xf numFmtId="0" fontId="108" fillId="0" borderId="110" xfId="0" applyFont="1" applyBorder="1"/>
    <xf numFmtId="164" fontId="146" fillId="0" borderId="110" xfId="0" applyNumberFormat="1" applyFont="1" applyBorder="1" applyAlignment="1">
      <alignment horizontal="right" vertical="center" wrapText="1"/>
    </xf>
    <xf numFmtId="164" fontId="146" fillId="0" borderId="91" xfId="0" applyNumberFormat="1" applyFont="1" applyBorder="1" applyAlignment="1">
      <alignment horizontal="right" vertical="center" wrapText="1"/>
    </xf>
    <xf numFmtId="164" fontId="146" fillId="0" borderId="0" xfId="0" applyNumberFormat="1" applyFont="1" applyBorder="1" applyAlignment="1">
      <alignment horizontal="right" vertical="center"/>
    </xf>
    <xf numFmtId="164" fontId="108" fillId="0" borderId="110" xfId="0" applyNumberFormat="1" applyFont="1" applyBorder="1" applyAlignment="1">
      <alignment vertical="center"/>
    </xf>
    <xf numFmtId="164" fontId="108" fillId="0" borderId="91" xfId="0" applyNumberFormat="1" applyFont="1" applyBorder="1" applyAlignment="1">
      <alignment vertical="center"/>
    </xf>
    <xf numFmtId="164" fontId="148" fillId="0" borderId="110" xfId="0" applyNumberFormat="1" applyFont="1" applyBorder="1" applyAlignment="1">
      <alignment horizontal="right" vertical="center" wrapText="1"/>
    </xf>
    <xf numFmtId="164" fontId="148" fillId="0" borderId="91" xfId="0" applyNumberFormat="1" applyFont="1" applyBorder="1" applyAlignment="1">
      <alignment horizontal="right" vertical="center" wrapText="1"/>
    </xf>
    <xf numFmtId="164" fontId="25" fillId="0" borderId="121" xfId="0" applyNumberFormat="1" applyFont="1" applyBorder="1"/>
    <xf numFmtId="0" fontId="25" fillId="0" borderId="0" xfId="84" applyNumberFormat="1" applyFont="1" applyBorder="1" applyAlignment="1">
      <alignment horizontal="left" vertical="center"/>
    </xf>
    <xf numFmtId="164" fontId="31" fillId="0" borderId="105" xfId="84" applyNumberFormat="1" applyFont="1" applyFill="1" applyBorder="1" applyAlignment="1">
      <alignment horizontal="right" vertical="center"/>
    </xf>
    <xf numFmtId="164" fontId="31" fillId="0" borderId="91" xfId="0" applyNumberFormat="1" applyFont="1" applyBorder="1" applyAlignment="1">
      <alignment vertical="center"/>
    </xf>
    <xf numFmtId="165" fontId="148" fillId="0" borderId="91" xfId="0" applyNumberFormat="1" applyFont="1" applyBorder="1" applyAlignment="1">
      <alignment wrapText="1"/>
    </xf>
    <xf numFmtId="4" fontId="25" fillId="0" borderId="91" xfId="84" applyNumberFormat="1" applyFont="1" applyBorder="1"/>
    <xf numFmtId="165" fontId="146" fillId="0" borderId="91" xfId="84" applyNumberFormat="1" applyFont="1" applyBorder="1"/>
    <xf numFmtId="165" fontId="146" fillId="0" borderId="91" xfId="0" applyNumberFormat="1" applyFont="1" applyBorder="1"/>
    <xf numFmtId="4" fontId="108" fillId="0" borderId="121" xfId="0" applyNumberFormat="1" applyFont="1" applyBorder="1"/>
    <xf numFmtId="4" fontId="108" fillId="0" borderId="91" xfId="0" applyNumberFormat="1" applyFont="1" applyBorder="1"/>
    <xf numFmtId="165" fontId="31" fillId="0" borderId="91" xfId="0" applyNumberFormat="1" applyFont="1" applyBorder="1"/>
    <xf numFmtId="165" fontId="31" fillId="0" borderId="91" xfId="0" applyNumberFormat="1" applyFont="1" applyBorder="1" applyAlignment="1">
      <alignment horizontal="right" vertical="center" wrapText="1"/>
    </xf>
    <xf numFmtId="3" fontId="108" fillId="0" borderId="106" xfId="0" applyNumberFormat="1" applyFont="1" applyBorder="1"/>
    <xf numFmtId="3" fontId="108" fillId="0" borderId="104" xfId="0" applyNumberFormat="1" applyFont="1" applyBorder="1"/>
    <xf numFmtId="3" fontId="18" fillId="0" borderId="104" xfId="0" applyNumberFormat="1" applyFont="1" applyBorder="1"/>
    <xf numFmtId="3" fontId="25" fillId="0" borderId="104" xfId="0" applyNumberFormat="1" applyFont="1" applyBorder="1" applyAlignment="1">
      <alignment horizontal="right" wrapText="1"/>
    </xf>
    <xf numFmtId="165" fontId="31" fillId="0" borderId="106" xfId="0" applyNumberFormat="1" applyFont="1" applyBorder="1" applyAlignment="1">
      <alignment horizontal="right" wrapText="1"/>
    </xf>
    <xf numFmtId="165" fontId="31" fillId="0" borderId="104" xfId="0" applyNumberFormat="1" applyFont="1" applyBorder="1" applyAlignment="1">
      <alignment horizontal="right" wrapText="1"/>
    </xf>
    <xf numFmtId="3" fontId="108" fillId="0" borderId="121" xfId="0" applyNumberFormat="1" applyFont="1" applyBorder="1"/>
    <xf numFmtId="3" fontId="108" fillId="0" borderId="105" xfId="0" applyNumberFormat="1" applyFont="1" applyBorder="1"/>
    <xf numFmtId="165" fontId="146" fillId="0" borderId="121" xfId="0" applyNumberFormat="1" applyFont="1" applyBorder="1" applyAlignment="1">
      <alignment horizontal="right" wrapText="1"/>
    </xf>
    <xf numFmtId="165" fontId="146" fillId="0" borderId="105" xfId="0" applyNumberFormat="1" applyFont="1" applyBorder="1" applyAlignment="1">
      <alignment horizontal="right" wrapText="1"/>
    </xf>
    <xf numFmtId="164" fontId="25" fillId="0" borderId="121" xfId="55" applyNumberFormat="1" applyFont="1" applyBorder="1"/>
    <xf numFmtId="3" fontId="148" fillId="0" borderId="96" xfId="0" applyNumberFormat="1" applyFont="1" applyFill="1" applyBorder="1" applyProtection="1"/>
    <xf numFmtId="3" fontId="148" fillId="0" borderId="95" xfId="0" applyNumberFormat="1" applyFont="1" applyFill="1" applyBorder="1" applyProtection="1"/>
    <xf numFmtId="0" fontId="108" fillId="0" borderId="121" xfId="0" applyFont="1" applyFill="1" applyBorder="1"/>
    <xf numFmtId="0" fontId="108" fillId="0" borderId="121" xfId="0" applyFont="1" applyBorder="1"/>
    <xf numFmtId="165" fontId="31" fillId="0" borderId="121" xfId="55" applyNumberFormat="1" applyFont="1" applyBorder="1"/>
    <xf numFmtId="165" fontId="148" fillId="0" borderId="121" xfId="0" applyNumberFormat="1" applyFont="1" applyBorder="1"/>
    <xf numFmtId="0" fontId="148" fillId="0" borderId="121" xfId="0" applyFont="1" applyBorder="1"/>
    <xf numFmtId="0" fontId="148" fillId="0" borderId="91" xfId="0" applyFont="1" applyBorder="1"/>
    <xf numFmtId="0" fontId="148" fillId="0" borderId="121" xfId="0" applyFont="1" applyFill="1" applyBorder="1"/>
    <xf numFmtId="0" fontId="25" fillId="0" borderId="0" xfId="84" applyFont="1" applyFill="1" applyBorder="1"/>
    <xf numFmtId="164" fontId="25" fillId="0" borderId="121" xfId="85" applyNumberFormat="1" applyFont="1" applyFill="1" applyBorder="1"/>
    <xf numFmtId="0" fontId="108" fillId="0" borderId="91" xfId="0" quotePrefix="1" applyFont="1" applyBorder="1" applyAlignment="1"/>
    <xf numFmtId="0" fontId="31" fillId="0" borderId="91" xfId="84" applyFont="1" applyFill="1" applyBorder="1" applyAlignment="1">
      <alignment horizontal="right"/>
    </xf>
    <xf numFmtId="165" fontId="31" fillId="0" borderId="91" xfId="84" applyNumberFormat="1" applyFont="1" applyFill="1" applyBorder="1" applyAlignment="1"/>
    <xf numFmtId="165" fontId="129" fillId="0" borderId="91" xfId="0" applyNumberFormat="1" applyFont="1" applyBorder="1" applyAlignment="1">
      <alignment horizontal="right"/>
    </xf>
    <xf numFmtId="165" fontId="108" fillId="0" borderId="91" xfId="0" applyNumberFormat="1" applyFont="1" applyBorder="1" applyAlignment="1">
      <alignment horizontal="right"/>
    </xf>
    <xf numFmtId="165" fontId="108" fillId="0" borderId="91" xfId="0" applyNumberFormat="1" applyFont="1" applyBorder="1" applyAlignment="1">
      <alignment horizontal="right" wrapText="1"/>
    </xf>
    <xf numFmtId="165" fontId="148" fillId="0" borderId="91" xfId="0" applyNumberFormat="1" applyFont="1" applyBorder="1" applyAlignment="1">
      <alignment horizontal="right"/>
    </xf>
    <xf numFmtId="165" fontId="148" fillId="0" borderId="91" xfId="0" applyNumberFormat="1" applyFont="1" applyBorder="1" applyAlignment="1"/>
    <xf numFmtId="164" fontId="31" fillId="0" borderId="105" xfId="0" applyNumberFormat="1" applyFont="1" applyBorder="1" applyAlignment="1"/>
    <xf numFmtId="164" fontId="148" fillId="0" borderId="105" xfId="0" applyNumberFormat="1" applyFont="1" applyBorder="1" applyAlignment="1"/>
    <xf numFmtId="164" fontId="31" fillId="0" borderId="89" xfId="0" applyNumberFormat="1" applyFont="1" applyBorder="1" applyAlignment="1"/>
    <xf numFmtId="164" fontId="31" fillId="0" borderId="89" xfId="0" applyNumberFormat="1" applyFont="1" applyBorder="1" applyAlignment="1">
      <alignment horizontal="right" wrapText="1"/>
    </xf>
    <xf numFmtId="165" fontId="31" fillId="0" borderId="89" xfId="0" applyNumberFormat="1" applyFont="1" applyBorder="1" applyAlignment="1">
      <alignment horizontal="right" wrapText="1"/>
    </xf>
    <xf numFmtId="164" fontId="148" fillId="0" borderId="89" xfId="0" applyNumberFormat="1" applyFont="1" applyBorder="1" applyAlignment="1"/>
    <xf numFmtId="0" fontId="148" fillId="0" borderId="121" xfId="0" applyFont="1" applyBorder="1" applyAlignment="1">
      <alignment horizontal="right"/>
    </xf>
    <xf numFmtId="164" fontId="108" fillId="0" borderId="121" xfId="0" applyNumberFormat="1" applyFont="1" applyFill="1" applyBorder="1"/>
    <xf numFmtId="165" fontId="129" fillId="0" borderId="121" xfId="0" applyNumberFormat="1" applyFont="1" applyBorder="1" applyAlignment="1">
      <alignment horizontal="right"/>
    </xf>
    <xf numFmtId="164" fontId="146" fillId="0" borderId="121" xfId="0" applyNumberFormat="1" applyFont="1" applyBorder="1" applyAlignment="1">
      <alignment horizontal="right"/>
    </xf>
    <xf numFmtId="165" fontId="31" fillId="0" borderId="121" xfId="84" applyNumberFormat="1" applyFont="1" applyFill="1" applyBorder="1" applyAlignment="1"/>
    <xf numFmtId="165" fontId="108" fillId="0" borderId="121" xfId="0" applyNumberFormat="1" applyFont="1" applyBorder="1" applyAlignment="1">
      <alignment horizontal="right" wrapText="1"/>
    </xf>
    <xf numFmtId="165" fontId="108" fillId="0" borderId="121" xfId="0" applyNumberFormat="1" applyFont="1" applyBorder="1" applyAlignment="1">
      <alignment horizontal="right"/>
    </xf>
    <xf numFmtId="165" fontId="148" fillId="0" borderId="121" xfId="0" applyNumberFormat="1" applyFont="1" applyBorder="1" applyAlignment="1">
      <alignment horizontal="right"/>
    </xf>
    <xf numFmtId="165" fontId="148" fillId="0" borderId="121" xfId="0" applyNumberFormat="1" applyFont="1" applyBorder="1" applyAlignment="1"/>
    <xf numFmtId="165" fontId="148" fillId="0" borderId="121" xfId="0" applyNumberFormat="1" applyFont="1" applyBorder="1" applyAlignment="1">
      <alignment horizontal="right" wrapText="1"/>
    </xf>
    <xf numFmtId="164" fontId="148" fillId="0" borderId="121" xfId="0" applyNumberFormat="1" applyFont="1" applyBorder="1" applyAlignment="1">
      <alignment horizontal="right"/>
    </xf>
    <xf numFmtId="164" fontId="148" fillId="0" borderId="121" xfId="0" applyNumberFormat="1" applyFont="1" applyBorder="1" applyAlignment="1"/>
    <xf numFmtId="164" fontId="31" fillId="0" borderId="119" xfId="0" applyNumberFormat="1" applyFont="1" applyBorder="1" applyAlignment="1">
      <alignment horizontal="right" wrapText="1"/>
    </xf>
    <xf numFmtId="164" fontId="31" fillId="0" borderId="105" xfId="0" applyNumberFormat="1" applyFont="1" applyBorder="1" applyAlignment="1">
      <alignment horizontal="right" wrapText="1"/>
    </xf>
    <xf numFmtId="164" fontId="146" fillId="0" borderId="121" xfId="0" applyNumberFormat="1" applyFont="1" applyBorder="1" applyAlignment="1"/>
    <xf numFmtId="164" fontId="31" fillId="0" borderId="110" xfId="0" applyNumberFormat="1" applyFont="1" applyBorder="1" applyAlignment="1">
      <alignment horizontal="right" wrapText="1"/>
    </xf>
    <xf numFmtId="164" fontId="148" fillId="0" borderId="121" xfId="0" applyNumberFormat="1" applyFont="1" applyBorder="1" applyAlignment="1">
      <alignment horizontal="right" wrapText="1"/>
    </xf>
    <xf numFmtId="1" fontId="25" fillId="0" borderId="89" xfId="118" applyNumberFormat="1" applyFont="1" applyBorder="1" applyAlignment="1">
      <alignment horizontal="right" wrapText="1"/>
    </xf>
    <xf numFmtId="164" fontId="148" fillId="0" borderId="110" xfId="0" applyNumberFormat="1" applyFont="1" applyBorder="1"/>
    <xf numFmtId="0" fontId="148" fillId="0" borderId="110" xfId="0" applyFont="1" applyBorder="1" applyAlignment="1">
      <alignment horizontal="right"/>
    </xf>
    <xf numFmtId="0" fontId="178" fillId="0" borderId="0" xfId="20" applyFont="1" applyAlignment="1" applyProtection="1">
      <alignment vertical="center"/>
    </xf>
    <xf numFmtId="0" fontId="179" fillId="0" borderId="0" xfId="20" applyFont="1" applyBorder="1" applyAlignment="1" applyProtection="1">
      <alignment horizontal="left" vertical="center"/>
    </xf>
    <xf numFmtId="0" fontId="179" fillId="0" borderId="0" xfId="20" applyFont="1" applyAlignment="1" applyProtection="1">
      <alignment vertical="center"/>
    </xf>
    <xf numFmtId="0" fontId="179" fillId="0" borderId="0" xfId="20" applyFont="1" applyAlignment="1" applyProtection="1">
      <alignment horizontal="left" vertical="top"/>
    </xf>
    <xf numFmtId="0" fontId="31" fillId="0" borderId="0" xfId="84" applyFont="1" applyFill="1" applyAlignment="1"/>
    <xf numFmtId="4" fontId="108" fillId="0" borderId="110" xfId="0" applyNumberFormat="1" applyFont="1" applyBorder="1"/>
    <xf numFmtId="0" fontId="108" fillId="0" borderId="110" xfId="0" applyFont="1" applyFill="1" applyBorder="1"/>
    <xf numFmtId="4" fontId="108" fillId="0" borderId="121" xfId="0" applyNumberFormat="1" applyFont="1" applyFill="1" applyBorder="1"/>
    <xf numFmtId="164" fontId="31" fillId="0" borderId="91" xfId="0" applyNumberFormat="1" applyFont="1" applyBorder="1"/>
    <xf numFmtId="165" fontId="31" fillId="0" borderId="111" xfId="84" applyNumberFormat="1" applyFont="1" applyFill="1" applyBorder="1" applyAlignment="1">
      <alignment horizontal="right"/>
    </xf>
    <xf numFmtId="0" fontId="115" fillId="0" borderId="0" xfId="0" applyFont="1" applyBorder="1"/>
    <xf numFmtId="165" fontId="25" fillId="0" borderId="117" xfId="84" applyNumberFormat="1" applyFont="1" applyFill="1" applyBorder="1" applyAlignment="1">
      <alignment horizontal="right"/>
    </xf>
    <xf numFmtId="165" fontId="108" fillId="0" borderId="17" xfId="0" applyNumberFormat="1" applyFont="1" applyBorder="1" applyAlignment="1">
      <alignment horizontal="right"/>
    </xf>
    <xf numFmtId="0" fontId="108" fillId="0" borderId="121" xfId="0" applyFont="1" applyFill="1" applyBorder="1" applyAlignment="1">
      <alignment horizontal="right"/>
    </xf>
    <xf numFmtId="3" fontId="25" fillId="0" borderId="121" xfId="0" applyNumberFormat="1" applyFont="1" applyBorder="1" applyAlignment="1">
      <alignment horizontal="right"/>
    </xf>
    <xf numFmtId="0" fontId="25" fillId="0" borderId="121" xfId="0" applyFont="1" applyBorder="1" applyAlignment="1">
      <alignment horizontal="right"/>
    </xf>
    <xf numFmtId="2" fontId="25" fillId="0" borderId="121" xfId="0" applyNumberFormat="1" applyFont="1" applyBorder="1" applyAlignment="1">
      <alignment horizontal="right" vertical="center"/>
    </xf>
    <xf numFmtId="165" fontId="0" fillId="0" borderId="0" xfId="0" applyNumberFormat="1" applyFont="1"/>
    <xf numFmtId="165" fontId="132" fillId="0" borderId="0" xfId="84" applyNumberFormat="1" applyFont="1" applyFill="1"/>
    <xf numFmtId="3" fontId="31" fillId="0" borderId="91" xfId="0" applyNumberFormat="1" applyFont="1" applyBorder="1"/>
    <xf numFmtId="3" fontId="31" fillId="0" borderId="18" xfId="0" applyNumberFormat="1" applyFont="1" applyBorder="1" applyAlignment="1">
      <alignment horizontal="right" vertical="center" wrapText="1"/>
    </xf>
    <xf numFmtId="3" fontId="25" fillId="0" borderId="10" xfId="0" applyNumberFormat="1" applyFont="1" applyBorder="1" applyAlignment="1"/>
    <xf numFmtId="3" fontId="31" fillId="0" borderId="91" xfId="0" applyNumberFormat="1" applyFont="1" applyBorder="1" applyAlignment="1">
      <alignment horizontal="right" vertical="center" wrapText="1"/>
    </xf>
    <xf numFmtId="4" fontId="25" fillId="0" borderId="121" xfId="0" applyNumberFormat="1" applyFont="1" applyFill="1" applyBorder="1" applyAlignment="1">
      <alignment horizontal="right"/>
    </xf>
    <xf numFmtId="165" fontId="31" fillId="0" borderId="121" xfId="0" applyNumberFormat="1" applyFont="1" applyFill="1" applyBorder="1" applyAlignment="1">
      <alignment horizontal="right"/>
    </xf>
    <xf numFmtId="3" fontId="18" fillId="0" borderId="110" xfId="0" applyNumberFormat="1" applyFont="1" applyBorder="1"/>
    <xf numFmtId="3" fontId="108" fillId="0" borderId="110" xfId="0" applyNumberFormat="1" applyFont="1" applyBorder="1"/>
    <xf numFmtId="0" fontId="0" fillId="0" borderId="0" xfId="0" applyFont="1"/>
    <xf numFmtId="4" fontId="25" fillId="0" borderId="121" xfId="0" applyNumberFormat="1" applyFont="1" applyFill="1" applyBorder="1"/>
    <xf numFmtId="164" fontId="68" fillId="0" borderId="121" xfId="0" applyNumberFormat="1" applyFont="1" applyBorder="1" applyAlignment="1">
      <alignment horizontal="right"/>
    </xf>
    <xf numFmtId="0" fontId="25" fillId="0" borderId="1" xfId="0" applyFont="1" applyFill="1" applyBorder="1" applyAlignment="1">
      <alignment vertical="center" wrapText="1"/>
    </xf>
    <xf numFmtId="0" fontId="31" fillId="0" borderId="110" xfId="0" applyFont="1" applyFill="1" applyBorder="1" applyAlignment="1">
      <alignment horizontal="right"/>
    </xf>
    <xf numFmtId="0" fontId="31" fillId="0" borderId="121" xfId="0" applyFont="1" applyFill="1" applyBorder="1" applyAlignment="1">
      <alignment horizontal="right"/>
    </xf>
    <xf numFmtId="164" fontId="25" fillId="0" borderId="121" xfId="0" applyNumberFormat="1" applyFont="1" applyFill="1" applyBorder="1" applyAlignment="1">
      <alignment horizontal="right"/>
    </xf>
    <xf numFmtId="164" fontId="37" fillId="0" borderId="0" xfId="0" applyNumberFormat="1" applyFont="1" applyFill="1" applyBorder="1" applyAlignment="1">
      <alignment horizontal="right"/>
    </xf>
    <xf numFmtId="164" fontId="37" fillId="0" borderId="0" xfId="0" applyNumberFormat="1" applyFont="1" applyFill="1" applyBorder="1"/>
    <xf numFmtId="164" fontId="37" fillId="0" borderId="121" xfId="0" applyNumberFormat="1" applyFont="1" applyFill="1" applyBorder="1"/>
    <xf numFmtId="0" fontId="141" fillId="0" borderId="0" xfId="0" applyFont="1" applyFill="1"/>
    <xf numFmtId="0" fontId="8" fillId="0" borderId="0" xfId="0" applyFont="1" applyFill="1"/>
    <xf numFmtId="164" fontId="31" fillId="0" borderId="121" xfId="0" applyNumberFormat="1" applyFont="1" applyBorder="1" applyAlignment="1">
      <alignment horizontal="right"/>
    </xf>
    <xf numFmtId="164" fontId="25" fillId="0" borderId="121" xfId="0" applyNumberFormat="1" applyFont="1" applyBorder="1" applyAlignment="1">
      <alignment horizontal="right"/>
    </xf>
    <xf numFmtId="2" fontId="25" fillId="0" borderId="106" xfId="0" applyNumberFormat="1" applyFont="1" applyBorder="1" applyAlignment="1">
      <alignment horizontal="right"/>
    </xf>
    <xf numFmtId="2" fontId="25" fillId="0" borderId="104" xfId="0" applyNumberFormat="1" applyFont="1" applyBorder="1" applyAlignment="1">
      <alignment horizontal="right"/>
    </xf>
    <xf numFmtId="164" fontId="31" fillId="0" borderId="121" xfId="0" applyNumberFormat="1" applyFont="1" applyFill="1" applyBorder="1" applyAlignment="1">
      <alignment horizontal="right"/>
    </xf>
    <xf numFmtId="0" fontId="25" fillId="0" borderId="0" xfId="0" applyFont="1" applyBorder="1" applyAlignment="1">
      <alignment horizontal="left"/>
    </xf>
    <xf numFmtId="0" fontId="0" fillId="0" borderId="0" xfId="0" applyFont="1"/>
    <xf numFmtId="0" fontId="6" fillId="0" borderId="0" xfId="84" applyFont="1"/>
    <xf numFmtId="0" fontId="25" fillId="0" borderId="0" xfId="84" applyFont="1"/>
    <xf numFmtId="0" fontId="0" fillId="0" borderId="0" xfId="0" applyFont="1"/>
    <xf numFmtId="0" fontId="25" fillId="0" borderId="0" xfId="0" applyFont="1" applyBorder="1" applyAlignment="1">
      <alignment horizontal="left" wrapText="1"/>
    </xf>
    <xf numFmtId="0" fontId="0" fillId="0" borderId="0" xfId="0" applyFont="1"/>
    <xf numFmtId="2" fontId="31" fillId="0" borderId="17" xfId="84" applyNumberFormat="1" applyFont="1" applyBorder="1" applyAlignment="1">
      <alignment horizontal="right"/>
    </xf>
    <xf numFmtId="3" fontId="31" fillId="0" borderId="105" xfId="0" applyNumberFormat="1" applyFont="1" applyBorder="1"/>
    <xf numFmtId="164" fontId="31" fillId="0" borderId="121" xfId="0" applyNumberFormat="1" applyFont="1" applyBorder="1"/>
    <xf numFmtId="165" fontId="25" fillId="0" borderId="121" xfId="0" applyNumberFormat="1" applyFont="1" applyBorder="1"/>
    <xf numFmtId="165" fontId="25" fillId="0" borderId="121" xfId="0" applyNumberFormat="1" applyFont="1" applyBorder="1" applyAlignment="1">
      <alignment horizontal="right" wrapText="1"/>
    </xf>
    <xf numFmtId="164" fontId="31" fillId="0" borderId="121" xfId="0" applyNumberFormat="1" applyFont="1" applyBorder="1" applyAlignment="1"/>
    <xf numFmtId="0" fontId="25" fillId="0" borderId="121" xfId="0" quotePrefix="1" applyNumberFormat="1" applyFont="1" applyBorder="1" applyAlignment="1">
      <alignment horizontal="left" wrapText="1"/>
    </xf>
    <xf numFmtId="0" fontId="108" fillId="0" borderId="110" xfId="0" applyFont="1" applyBorder="1" applyAlignment="1">
      <alignment horizontal="right"/>
    </xf>
    <xf numFmtId="0" fontId="148" fillId="0" borderId="91" xfId="0" applyFont="1" applyBorder="1" applyAlignment="1">
      <alignment horizontal="right"/>
    </xf>
    <xf numFmtId="164" fontId="108" fillId="0" borderId="110" xfId="0" applyNumberFormat="1" applyFont="1" applyBorder="1" applyAlignment="1">
      <alignment horizontal="right"/>
    </xf>
    <xf numFmtId="165" fontId="108" fillId="0" borderId="121" xfId="0" applyNumberFormat="1" applyFont="1" applyBorder="1" applyAlignment="1">
      <alignment wrapText="1"/>
    </xf>
    <xf numFmtId="165" fontId="108" fillId="0" borderId="121" xfId="0" applyNumberFormat="1" applyFont="1" applyBorder="1" applyAlignment="1"/>
    <xf numFmtId="165" fontId="108" fillId="0" borderId="91" xfId="0" applyNumberFormat="1" applyFont="1" applyBorder="1" applyAlignment="1"/>
    <xf numFmtId="165" fontId="129" fillId="0" borderId="121" xfId="0" applyNumberFormat="1" applyFont="1" applyBorder="1" applyAlignment="1"/>
    <xf numFmtId="165" fontId="129" fillId="0" borderId="91" xfId="0" applyNumberFormat="1" applyFont="1" applyBorder="1" applyAlignment="1"/>
    <xf numFmtId="164" fontId="129" fillId="0" borderId="121" xfId="0" applyNumberFormat="1" applyFont="1" applyBorder="1" applyAlignment="1"/>
    <xf numFmtId="164" fontId="129" fillId="0" borderId="91" xfId="0" applyNumberFormat="1" applyFont="1" applyBorder="1" applyAlignment="1"/>
    <xf numFmtId="165" fontId="31" fillId="0" borderId="121" xfId="0" applyNumberFormat="1" applyFont="1" applyBorder="1" applyAlignment="1">
      <alignment horizontal="right" wrapText="1"/>
    </xf>
    <xf numFmtId="0" fontId="57" fillId="0" borderId="0" xfId="0" applyFont="1" applyBorder="1" applyAlignment="1"/>
    <xf numFmtId="0" fontId="25" fillId="0" borderId="121" xfId="84" quotePrefix="1" applyFont="1" applyFill="1" applyBorder="1" applyAlignment="1"/>
    <xf numFmtId="0" fontId="31" fillId="0" borderId="121" xfId="0" applyFont="1" applyBorder="1" applyAlignment="1">
      <alignment horizontal="right"/>
    </xf>
    <xf numFmtId="0" fontId="31" fillId="0" borderId="121" xfId="0" applyFont="1" applyBorder="1" applyAlignment="1"/>
    <xf numFmtId="0" fontId="31" fillId="0" borderId="91" xfId="0" applyFont="1" applyBorder="1" applyAlignment="1"/>
    <xf numFmtId="0" fontId="25" fillId="0" borderId="121" xfId="84" quotePrefix="1" applyFont="1" applyFill="1" applyBorder="1" applyAlignment="1">
      <alignment horizontal="left"/>
    </xf>
    <xf numFmtId="0" fontId="108" fillId="0" borderId="110" xfId="0" quotePrefix="1" applyFont="1" applyBorder="1" applyAlignment="1">
      <alignment horizontal="left"/>
    </xf>
    <xf numFmtId="1" fontId="25" fillId="0" borderId="121" xfId="118" applyNumberFormat="1" applyFont="1" applyBorder="1" applyAlignment="1">
      <alignment horizontal="right" wrapText="1"/>
    </xf>
    <xf numFmtId="0" fontId="0" fillId="0" borderId="0" xfId="0" applyFont="1"/>
    <xf numFmtId="164" fontId="31" fillId="0" borderId="110" xfId="84" applyNumberFormat="1" applyFont="1" applyFill="1" applyBorder="1"/>
    <xf numFmtId="164" fontId="31" fillId="0" borderId="110" xfId="0" applyNumberFormat="1" applyFont="1" applyBorder="1" applyAlignment="1">
      <alignment vertical="center"/>
    </xf>
    <xf numFmtId="164" fontId="148" fillId="0" borderId="110" xfId="0" applyNumberFormat="1" applyFont="1" applyFill="1" applyBorder="1" applyAlignment="1">
      <alignment horizontal="right" vertical="center" wrapText="1"/>
    </xf>
    <xf numFmtId="165" fontId="148" fillId="0" borderId="110" xfId="0" applyNumberFormat="1" applyFont="1" applyBorder="1" applyAlignment="1">
      <alignment wrapText="1"/>
    </xf>
    <xf numFmtId="4" fontId="25" fillId="0" borderId="110" xfId="84" applyNumberFormat="1" applyFont="1" applyBorder="1"/>
    <xf numFmtId="165" fontId="146" fillId="0" borderId="110" xfId="84" applyNumberFormat="1" applyFont="1" applyBorder="1"/>
    <xf numFmtId="165" fontId="146" fillId="0" borderId="110" xfId="0" applyNumberFormat="1" applyFont="1" applyBorder="1"/>
    <xf numFmtId="0" fontId="146" fillId="0" borderId="110" xfId="84" applyFont="1" applyBorder="1"/>
    <xf numFmtId="164" fontId="146" fillId="0" borderId="110" xfId="84" applyNumberFormat="1" applyFont="1" applyBorder="1"/>
    <xf numFmtId="4" fontId="108" fillId="0" borderId="0" xfId="0" applyNumberFormat="1" applyFont="1"/>
    <xf numFmtId="165" fontId="31" fillId="0" borderId="110" xfId="0" applyNumberFormat="1" applyFont="1" applyBorder="1"/>
    <xf numFmtId="165" fontId="31" fillId="0" borderId="110" xfId="0" applyNumberFormat="1" applyFont="1" applyBorder="1" applyAlignment="1">
      <alignment horizontal="right" vertical="center" wrapText="1"/>
    </xf>
    <xf numFmtId="0" fontId="148" fillId="0" borderId="110" xfId="0" applyFont="1" applyBorder="1"/>
    <xf numFmtId="0" fontId="148" fillId="0" borderId="110" xfId="0" applyFont="1" applyFill="1" applyBorder="1"/>
    <xf numFmtId="0" fontId="3" fillId="0" borderId="0" xfId="0" applyFont="1" applyFill="1" applyBorder="1" applyAlignment="1" applyProtection="1">
      <alignment horizontal="right" wrapText="1"/>
    </xf>
    <xf numFmtId="3" fontId="25" fillId="0" borderId="110" xfId="55" applyNumberFormat="1" applyFont="1" applyBorder="1" applyAlignment="1"/>
    <xf numFmtId="3" fontId="25" fillId="0" borderId="91" xfId="55" applyNumberFormat="1" applyFont="1" applyBorder="1" applyAlignment="1"/>
    <xf numFmtId="3" fontId="25" fillId="0" borderId="91" xfId="0" applyNumberFormat="1" applyFont="1" applyFill="1" applyBorder="1" applyAlignment="1" applyProtection="1">
      <alignment horizontal="right" wrapText="1"/>
    </xf>
    <xf numFmtId="3" fontId="25" fillId="0" borderId="110" xfId="55" applyNumberFormat="1" applyFont="1" applyBorder="1"/>
    <xf numFmtId="3" fontId="25" fillId="0" borderId="91" xfId="55" applyNumberFormat="1" applyFont="1" applyBorder="1"/>
    <xf numFmtId="164" fontId="31" fillId="0" borderId="110" xfId="55" applyNumberFormat="1" applyFont="1" applyBorder="1"/>
    <xf numFmtId="164" fontId="31" fillId="0" borderId="91" xfId="55" applyNumberFormat="1" applyFont="1" applyBorder="1"/>
    <xf numFmtId="164" fontId="25" fillId="0" borderId="110" xfId="55" applyNumberFormat="1" applyFont="1" applyBorder="1" applyAlignment="1">
      <alignment horizontal="right"/>
    </xf>
    <xf numFmtId="0" fontId="25" fillId="0" borderId="110" xfId="55" applyFont="1" applyBorder="1" applyAlignment="1">
      <alignment horizontal="right"/>
    </xf>
    <xf numFmtId="0" fontId="25" fillId="0" borderId="110" xfId="55" applyFont="1" applyBorder="1"/>
    <xf numFmtId="0" fontId="25" fillId="0" borderId="110" xfId="55" applyFont="1" applyFill="1" applyBorder="1"/>
    <xf numFmtId="3" fontId="31" fillId="0" borderId="110" xfId="55" applyNumberFormat="1" applyFont="1" applyBorder="1" applyAlignment="1">
      <alignment horizontal="right" wrapText="1"/>
    </xf>
    <xf numFmtId="3" fontId="18" fillId="0" borderId="91" xfId="0" applyNumberFormat="1" applyFont="1" applyBorder="1"/>
    <xf numFmtId="164" fontId="31" fillId="0" borderId="104" xfId="0" applyNumberFormat="1" applyFont="1" applyBorder="1"/>
    <xf numFmtId="0" fontId="25" fillId="0" borderId="0" xfId="0" applyFont="1" applyBorder="1" applyAlignment="1">
      <alignment horizontal="left" wrapText="1"/>
    </xf>
    <xf numFmtId="0" fontId="25" fillId="0" borderId="128" xfId="0" applyFont="1" applyBorder="1" applyAlignment="1">
      <alignment horizontal="center" vertical="center" wrapText="1"/>
    </xf>
    <xf numFmtId="0" fontId="25" fillId="0" borderId="128" xfId="0" applyFont="1" applyBorder="1" applyAlignment="1">
      <alignment horizontal="center" wrapText="1"/>
    </xf>
    <xf numFmtId="0" fontId="149" fillId="0" borderId="129" xfId="0" applyFont="1" applyBorder="1" applyAlignment="1">
      <alignment horizontal="center" vertical="top" wrapText="1"/>
    </xf>
    <xf numFmtId="0" fontId="31" fillId="0" borderId="0" xfId="84" applyFont="1" applyFill="1" applyBorder="1" applyAlignment="1">
      <alignment horizontal="left" vertical="top"/>
    </xf>
    <xf numFmtId="164" fontId="108" fillId="0" borderId="110" xfId="0" applyNumberFormat="1" applyFont="1" applyFill="1" applyBorder="1"/>
    <xf numFmtId="4" fontId="108" fillId="0" borderId="110" xfId="0" applyNumberFormat="1" applyFont="1" applyFill="1" applyBorder="1"/>
    <xf numFmtId="0" fontId="25" fillId="0" borderId="0" xfId="0" applyFont="1" applyBorder="1" applyAlignment="1">
      <alignment horizontal="left" wrapText="1"/>
    </xf>
    <xf numFmtId="0" fontId="25" fillId="0" borderId="0" xfId="0" applyFont="1" applyBorder="1" applyAlignment="1">
      <alignment horizontal="left"/>
    </xf>
    <xf numFmtId="0" fontId="25" fillId="0" borderId="0" xfId="0" applyFont="1" applyAlignment="1"/>
    <xf numFmtId="164" fontId="148" fillId="0" borderId="91" xfId="0" applyNumberFormat="1" applyFont="1" applyFill="1" applyBorder="1" applyAlignment="1">
      <alignment horizontal="right"/>
    </xf>
    <xf numFmtId="0" fontId="31" fillId="0" borderId="0" xfId="84" applyFont="1" applyFill="1" applyAlignment="1">
      <alignment vertical="top"/>
    </xf>
    <xf numFmtId="165" fontId="31" fillId="0" borderId="91" xfId="0" applyNumberFormat="1" applyFont="1" applyFill="1" applyBorder="1" applyAlignment="1">
      <alignment vertical="top" wrapText="1"/>
    </xf>
    <xf numFmtId="165" fontId="31" fillId="0" borderId="91" xfId="0" applyNumberFormat="1" applyFont="1" applyFill="1" applyBorder="1" applyAlignment="1">
      <alignment vertical="top"/>
    </xf>
    <xf numFmtId="165" fontId="31" fillId="0" borderId="0" xfId="0" applyNumberFormat="1" applyFont="1" applyFill="1" applyBorder="1" applyAlignment="1">
      <alignment vertical="top"/>
    </xf>
    <xf numFmtId="164" fontId="31" fillId="0" borderId="0" xfId="0" applyNumberFormat="1" applyFont="1" applyBorder="1" applyAlignment="1"/>
    <xf numFmtId="164" fontId="31" fillId="0" borderId="0" xfId="0" applyNumberFormat="1" applyFont="1" applyAlignment="1"/>
    <xf numFmtId="164" fontId="31" fillId="0" borderId="0" xfId="0" applyNumberFormat="1" applyFont="1" applyBorder="1" applyAlignment="1">
      <alignment vertical="top"/>
    </xf>
    <xf numFmtId="164" fontId="31" fillId="0" borderId="0" xfId="0" applyNumberFormat="1" applyFont="1" applyAlignment="1">
      <alignment vertical="top"/>
    </xf>
    <xf numFmtId="0" fontId="25" fillId="0" borderId="132" xfId="0" applyFont="1" applyBorder="1" applyAlignment="1">
      <alignment horizontal="left" wrapText="1"/>
    </xf>
    <xf numFmtId="0" fontId="25" fillId="0" borderId="121" xfId="0" applyNumberFormat="1" applyFont="1" applyBorder="1" applyAlignment="1">
      <alignment horizontal="left" wrapText="1"/>
    </xf>
    <xf numFmtId="3" fontId="25" fillId="0" borderId="121" xfId="44" applyNumberFormat="1" applyFont="1" applyBorder="1" applyAlignment="1">
      <alignment horizontal="right" wrapText="1"/>
    </xf>
    <xf numFmtId="3" fontId="25" fillId="0" borderId="105" xfId="44" applyNumberFormat="1" applyFont="1" applyBorder="1" applyAlignment="1">
      <alignment horizontal="right" wrapText="1"/>
    </xf>
    <xf numFmtId="3" fontId="25" fillId="0" borderId="121" xfId="118" applyNumberFormat="1" applyFont="1" applyBorder="1" applyAlignment="1">
      <alignment horizontal="right" wrapText="1"/>
    </xf>
    <xf numFmtId="3" fontId="31" fillId="0" borderId="106" xfId="0" applyNumberFormat="1" applyFont="1" applyBorder="1" applyAlignment="1"/>
    <xf numFmtId="164" fontId="31" fillId="0" borderId="106" xfId="0" applyNumberFormat="1" applyFont="1" applyBorder="1" applyAlignment="1"/>
    <xf numFmtId="3" fontId="31" fillId="0" borderId="104" xfId="0" applyNumberFormat="1" applyFont="1" applyBorder="1" applyAlignment="1"/>
    <xf numFmtId="0" fontId="31" fillId="0" borderId="110" xfId="0" applyFont="1" applyBorder="1" applyAlignment="1"/>
    <xf numFmtId="164" fontId="31" fillId="0" borderId="110" xfId="0" applyNumberFormat="1" applyFont="1" applyBorder="1" applyAlignment="1"/>
    <xf numFmtId="0" fontId="31" fillId="0" borderId="17" xfId="0" applyFont="1" applyBorder="1" applyAlignment="1">
      <alignment horizontal="right" vertical="top"/>
    </xf>
    <xf numFmtId="0" fontId="31" fillId="0" borderId="0" xfId="0" applyFont="1" applyAlignment="1">
      <alignment vertical="top"/>
    </xf>
    <xf numFmtId="0" fontId="25" fillId="0" borderId="0" xfId="0" applyFont="1" applyBorder="1" applyAlignment="1">
      <alignment horizontal="left" wrapText="1"/>
    </xf>
    <xf numFmtId="165" fontId="31" fillId="0" borderId="105" xfId="0" applyNumberFormat="1" applyFont="1" applyBorder="1" applyAlignment="1">
      <alignment horizontal="right"/>
    </xf>
    <xf numFmtId="0" fontId="149" fillId="0" borderId="104" xfId="0" applyFont="1" applyBorder="1" applyAlignment="1">
      <alignment horizontal="center" wrapText="1"/>
    </xf>
    <xf numFmtId="2" fontId="31" fillId="0" borderId="96" xfId="0" applyNumberFormat="1" applyFont="1" applyBorder="1" applyAlignment="1">
      <alignment horizontal="right"/>
    </xf>
    <xf numFmtId="164" fontId="31" fillId="0" borderId="96" xfId="0" applyNumberFormat="1" applyFont="1" applyBorder="1" applyAlignment="1">
      <alignment horizontal="right"/>
    </xf>
    <xf numFmtId="164" fontId="31" fillId="0" borderId="95" xfId="0" applyNumberFormat="1" applyFont="1" applyBorder="1" applyAlignment="1">
      <alignment horizontal="right"/>
    </xf>
    <xf numFmtId="164" fontId="25" fillId="0" borderId="105" xfId="0" applyNumberFormat="1" applyFont="1" applyBorder="1" applyAlignment="1"/>
    <xf numFmtId="165" fontId="25" fillId="0" borderId="0" xfId="0" applyNumberFormat="1" applyFont="1" applyBorder="1" applyAlignment="1">
      <alignment horizontal="right"/>
    </xf>
    <xf numFmtId="165" fontId="31" fillId="0" borderId="105" xfId="0" applyNumberFormat="1" applyFont="1" applyBorder="1" applyAlignment="1"/>
    <xf numFmtId="3" fontId="37" fillId="0" borderId="121" xfId="0" applyNumberFormat="1" applyFont="1" applyBorder="1" applyAlignment="1">
      <alignment horizontal="right"/>
    </xf>
    <xf numFmtId="165" fontId="37" fillId="0" borderId="121" xfId="0" applyNumberFormat="1" applyFont="1" applyBorder="1" applyAlignment="1">
      <alignment horizontal="right"/>
    </xf>
    <xf numFmtId="165" fontId="37" fillId="0" borderId="105" xfId="0" applyNumberFormat="1" applyFont="1" applyBorder="1" applyAlignment="1">
      <alignment horizontal="right"/>
    </xf>
    <xf numFmtId="3" fontId="68" fillId="0" borderId="121" xfId="0" applyNumberFormat="1" applyFont="1" applyBorder="1" applyAlignment="1">
      <alignment horizontal="right"/>
    </xf>
    <xf numFmtId="165" fontId="68" fillId="0" borderId="121" xfId="0" applyNumberFormat="1" applyFont="1" applyBorder="1" applyAlignment="1">
      <alignment horizontal="right"/>
    </xf>
    <xf numFmtId="165" fontId="68" fillId="0" borderId="105" xfId="0" applyNumberFormat="1" applyFont="1" applyBorder="1" applyAlignment="1">
      <alignment horizontal="right"/>
    </xf>
    <xf numFmtId="3" fontId="25" fillId="0" borderId="105" xfId="0" applyNumberFormat="1" applyFont="1" applyBorder="1" applyAlignment="1">
      <alignment horizontal="right"/>
    </xf>
    <xf numFmtId="3" fontId="31" fillId="0" borderId="105" xfId="0" applyNumberFormat="1" applyFont="1" applyBorder="1" applyAlignment="1">
      <alignment horizontal="right"/>
    </xf>
    <xf numFmtId="3" fontId="25" fillId="0" borderId="108" xfId="0" applyNumberFormat="1" applyFont="1" applyFill="1" applyBorder="1" applyAlignment="1">
      <alignment horizontal="right"/>
    </xf>
    <xf numFmtId="1" fontId="25" fillId="0" borderId="48" xfId="118" applyNumberFormat="1" applyFont="1" applyBorder="1" applyAlignment="1">
      <alignment horizontal="right" wrapText="1"/>
    </xf>
    <xf numFmtId="1" fontId="25" fillId="0" borderId="91" xfId="118" applyNumberFormat="1" applyFont="1" applyBorder="1" applyAlignment="1">
      <alignment horizontal="right" wrapText="1"/>
    </xf>
    <xf numFmtId="1" fontId="25" fillId="0" borderId="109" xfId="118" applyNumberFormat="1" applyFont="1" applyBorder="1" applyAlignment="1">
      <alignment horizontal="right" wrapText="1"/>
    </xf>
    <xf numFmtId="1" fontId="25" fillId="0" borderId="103" xfId="118" applyNumberFormat="1" applyFont="1" applyBorder="1" applyAlignment="1">
      <alignment horizontal="right" wrapText="1"/>
    </xf>
    <xf numFmtId="1" fontId="25" fillId="0" borderId="105" xfId="118" applyNumberFormat="1" applyFont="1" applyBorder="1" applyAlignment="1">
      <alignment horizontal="right" wrapText="1"/>
    </xf>
    <xf numFmtId="164" fontId="31" fillId="0" borderId="105" xfId="0" applyNumberFormat="1" applyFont="1" applyBorder="1"/>
    <xf numFmtId="3" fontId="25" fillId="0" borderId="105" xfId="118" applyNumberFormat="1" applyFont="1" applyBorder="1" applyAlignment="1">
      <alignment horizontal="right" wrapText="1"/>
    </xf>
    <xf numFmtId="0" fontId="25" fillId="0" borderId="106" xfId="0" applyFont="1" applyBorder="1" applyAlignment="1"/>
    <xf numFmtId="0" fontId="25" fillId="0" borderId="104" xfId="0" applyFont="1" applyBorder="1" applyAlignment="1"/>
    <xf numFmtId="0" fontId="31" fillId="0" borderId="106" xfId="0" applyFont="1" applyBorder="1" applyAlignment="1"/>
    <xf numFmtId="0" fontId="25" fillId="0" borderId="91" xfId="0" applyFont="1" applyBorder="1" applyAlignment="1"/>
    <xf numFmtId="4" fontId="25" fillId="0" borderId="121" xfId="0" applyNumberFormat="1" applyFont="1" applyBorder="1"/>
    <xf numFmtId="164" fontId="148" fillId="0" borderId="17" xfId="0" applyNumberFormat="1" applyFont="1" applyFill="1" applyBorder="1"/>
    <xf numFmtId="0" fontId="25" fillId="0" borderId="106" xfId="0" applyNumberFormat="1" applyFont="1" applyBorder="1" applyAlignment="1">
      <alignment horizontal="left" wrapText="1"/>
    </xf>
    <xf numFmtId="165" fontId="25" fillId="0" borderId="91" xfId="0" applyNumberFormat="1" applyFont="1" applyBorder="1" applyAlignment="1">
      <alignment horizontal="right"/>
    </xf>
    <xf numFmtId="165" fontId="31" fillId="0" borderId="110" xfId="84" applyNumberFormat="1" applyFont="1" applyFill="1" applyBorder="1" applyAlignment="1">
      <alignment horizontal="right"/>
    </xf>
    <xf numFmtId="0" fontId="31" fillId="0" borderId="110" xfId="84" applyFont="1" applyFill="1" applyBorder="1" applyAlignment="1">
      <alignment horizontal="right"/>
    </xf>
    <xf numFmtId="0" fontId="25" fillId="0" borderId="106" xfId="0" applyNumberFormat="1" applyFont="1" applyFill="1" applyBorder="1" applyAlignment="1">
      <alignment horizontal="left" wrapText="1"/>
    </xf>
    <xf numFmtId="0" fontId="49" fillId="0" borderId="0" xfId="0" applyFont="1" applyFill="1"/>
    <xf numFmtId="0" fontId="49" fillId="0" borderId="0" xfId="0" applyFont="1" applyFill="1" applyBorder="1"/>
    <xf numFmtId="0" fontId="25" fillId="0" borderId="140" xfId="0" applyFont="1" applyBorder="1" applyAlignment="1">
      <alignment horizontal="center" wrapText="1"/>
    </xf>
    <xf numFmtId="4" fontId="25" fillId="0" borderId="0" xfId="0" applyNumberFormat="1" applyFont="1" applyFill="1" applyBorder="1" applyAlignment="1">
      <alignment horizontal="right"/>
    </xf>
    <xf numFmtId="164" fontId="31" fillId="0" borderId="91" xfId="0" applyNumberFormat="1" applyFont="1" applyFill="1" applyBorder="1" applyAlignment="1">
      <alignment horizontal="right"/>
    </xf>
    <xf numFmtId="0" fontId="25" fillId="0" borderId="121" xfId="0" applyNumberFormat="1" applyFont="1" applyBorder="1" applyAlignment="1">
      <alignment horizontal="left"/>
    </xf>
    <xf numFmtId="164" fontId="37" fillId="0" borderId="121" xfId="0" applyNumberFormat="1" applyFont="1" applyFill="1" applyBorder="1" applyAlignment="1">
      <alignment horizontal="right"/>
    </xf>
    <xf numFmtId="49" fontId="25" fillId="0" borderId="121" xfId="0" applyNumberFormat="1" applyFont="1" applyBorder="1"/>
    <xf numFmtId="0" fontId="36" fillId="0" borderId="126" xfId="0" applyFont="1" applyBorder="1"/>
    <xf numFmtId="0" fontId="36" fillId="0" borderId="134" xfId="0" applyFont="1" applyBorder="1"/>
    <xf numFmtId="49" fontId="25" fillId="0" borderId="110" xfId="0" applyNumberFormat="1" applyFont="1" applyBorder="1"/>
    <xf numFmtId="0" fontId="25" fillId="0" borderId="110" xfId="0" applyNumberFormat="1" applyFont="1" applyBorder="1" applyAlignment="1">
      <alignment horizontal="left"/>
    </xf>
    <xf numFmtId="0" fontId="149" fillId="0" borderId="130" xfId="0" applyFont="1" applyBorder="1" applyAlignment="1">
      <alignment horizontal="center" vertical="top" wrapText="1"/>
    </xf>
    <xf numFmtId="0" fontId="178" fillId="0" borderId="0" xfId="20" applyFont="1" applyAlignment="1" applyProtection="1">
      <alignment horizontal="left" vertical="center"/>
    </xf>
    <xf numFmtId="0" fontId="179" fillId="0" borderId="0" xfId="20" applyFont="1" applyAlignment="1" applyProtection="1">
      <alignment horizontal="left" vertical="center"/>
    </xf>
    <xf numFmtId="0" fontId="179" fillId="0" borderId="12" xfId="20" applyFont="1" applyBorder="1" applyAlignment="1" applyProtection="1">
      <alignment horizontal="left" vertical="center"/>
    </xf>
    <xf numFmtId="0" fontId="178" fillId="0" borderId="0" xfId="20" applyFont="1" applyAlignment="1" applyProtection="1">
      <alignment horizontal="left"/>
    </xf>
    <xf numFmtId="0" fontId="179" fillId="0" borderId="0" xfId="20" applyFont="1" applyAlignment="1" applyProtection="1"/>
    <xf numFmtId="0" fontId="178" fillId="0" borderId="0" xfId="20" applyFont="1" applyAlignment="1" applyProtection="1"/>
    <xf numFmtId="0" fontId="149" fillId="0" borderId="0" xfId="0" applyFont="1" applyAlignment="1">
      <alignment vertical="top"/>
    </xf>
    <xf numFmtId="0" fontId="6" fillId="0" borderId="0" xfId="0" applyFont="1" applyBorder="1" applyAlignment="1"/>
    <xf numFmtId="0" fontId="25" fillId="0" borderId="0" xfId="55" applyFont="1" applyAlignment="1">
      <alignment vertical="top"/>
    </xf>
    <xf numFmtId="0" fontId="25" fillId="0" borderId="0" xfId="56" applyFont="1" applyAlignment="1">
      <alignment vertical="center"/>
    </xf>
    <xf numFmtId="0" fontId="149" fillId="0" borderId="0" xfId="0" applyFont="1" applyAlignment="1">
      <alignment horizontal="left" vertical="center"/>
    </xf>
    <xf numFmtId="0" fontId="55" fillId="0" borderId="0" xfId="56" applyFont="1" applyAlignment="1">
      <alignment vertical="top"/>
    </xf>
    <xf numFmtId="0" fontId="25" fillId="0" borderId="23" xfId="0" applyFont="1" applyBorder="1" applyAlignment="1">
      <alignment horizontal="left"/>
    </xf>
    <xf numFmtId="164" fontId="146" fillId="0" borderId="121" xfId="0" applyNumberFormat="1" applyFont="1" applyBorder="1" applyAlignment="1">
      <alignment horizontal="right" wrapText="1"/>
    </xf>
    <xf numFmtId="0" fontId="18" fillId="0" borderId="121" xfId="0" applyFont="1" applyBorder="1"/>
    <xf numFmtId="0" fontId="70" fillId="0" borderId="121" xfId="0" applyFont="1" applyBorder="1" applyAlignment="1">
      <alignment horizontal="right"/>
    </xf>
    <xf numFmtId="0" fontId="18" fillId="0" borderId="121" xfId="0" applyFont="1" applyBorder="1" applyAlignment="1"/>
    <xf numFmtId="0" fontId="25" fillId="0" borderId="121" xfId="0" applyFont="1" applyFill="1" applyBorder="1" applyAlignment="1">
      <alignment horizontal="right"/>
    </xf>
    <xf numFmtId="0" fontId="18" fillId="0" borderId="121" xfId="0" applyFont="1" applyFill="1" applyBorder="1" applyAlignment="1">
      <alignment horizontal="right"/>
    </xf>
    <xf numFmtId="0" fontId="18" fillId="0" borderId="121" xfId="0" applyFont="1" applyBorder="1" applyAlignment="1">
      <alignment horizontal="right"/>
    </xf>
    <xf numFmtId="164" fontId="146" fillId="0" borderId="121" xfId="0" applyNumberFormat="1" applyFont="1" applyFill="1" applyBorder="1" applyAlignment="1">
      <alignment horizontal="right" wrapText="1"/>
    </xf>
    <xf numFmtId="3" fontId="25" fillId="0" borderId="0" xfId="0" applyNumberFormat="1" applyFont="1" applyFill="1" applyAlignment="1">
      <alignment horizontal="right"/>
    </xf>
    <xf numFmtId="0" fontId="154" fillId="0" borderId="0" xfId="0" applyFont="1" applyAlignment="1">
      <alignment horizontal="left" vertical="top"/>
    </xf>
    <xf numFmtId="0" fontId="150" fillId="0" borderId="0" xfId="20" applyFont="1" applyAlignment="1" applyProtection="1">
      <alignment vertical="top"/>
    </xf>
    <xf numFmtId="0" fontId="154" fillId="0" borderId="0" xfId="84" applyFont="1" applyAlignment="1">
      <alignment horizontal="left" vertical="top"/>
    </xf>
    <xf numFmtId="0" fontId="154" fillId="0" borderId="0" xfId="0" applyNumberFormat="1" applyFont="1" applyAlignment="1">
      <alignment horizontal="left" vertical="top"/>
    </xf>
    <xf numFmtId="0" fontId="154" fillId="0" borderId="0" xfId="84" applyFont="1" applyAlignment="1">
      <alignment vertical="top"/>
    </xf>
    <xf numFmtId="0" fontId="154" fillId="0" borderId="0" xfId="85" applyFont="1" applyAlignment="1">
      <alignment vertical="top"/>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6" fillId="0" borderId="0" xfId="84" applyFont="1"/>
    <xf numFmtId="0" fontId="25" fillId="0" borderId="0" xfId="84" applyFont="1"/>
    <xf numFmtId="164" fontId="108" fillId="0" borderId="91" xfId="0" applyNumberFormat="1" applyFont="1" applyBorder="1" applyAlignment="1">
      <alignment horizontal="right"/>
    </xf>
    <xf numFmtId="4" fontId="31" fillId="0" borderId="110" xfId="0" applyNumberFormat="1" applyFont="1" applyFill="1" applyBorder="1"/>
    <xf numFmtId="4" fontId="31" fillId="0" borderId="91" xfId="0" applyNumberFormat="1" applyFont="1" applyFill="1" applyBorder="1"/>
    <xf numFmtId="165" fontId="148" fillId="0" borderId="110" xfId="0" applyNumberFormat="1" applyFont="1" applyFill="1" applyBorder="1" applyAlignment="1">
      <alignment wrapText="1"/>
    </xf>
    <xf numFmtId="165" fontId="148" fillId="0" borderId="91" xfId="0" applyNumberFormat="1" applyFont="1" applyFill="1" applyBorder="1" applyAlignment="1">
      <alignment wrapText="1"/>
    </xf>
    <xf numFmtId="164" fontId="146" fillId="0" borderId="91" xfId="0" applyNumberFormat="1" applyFont="1" applyFill="1" applyBorder="1" applyAlignment="1">
      <alignment horizontal="right" vertical="center"/>
    </xf>
    <xf numFmtId="164" fontId="148" fillId="0" borderId="91" xfId="0" applyNumberFormat="1" applyFont="1" applyFill="1" applyBorder="1"/>
    <xf numFmtId="164" fontId="148" fillId="0" borderId="110" xfId="0" applyNumberFormat="1" applyFont="1" applyFill="1" applyBorder="1"/>
    <xf numFmtId="3" fontId="25" fillId="0" borderId="0" xfId="55" applyNumberFormat="1" applyFont="1"/>
    <xf numFmtId="4" fontId="25" fillId="0" borderId="0" xfId="84" applyNumberFormat="1" applyFont="1"/>
    <xf numFmtId="0" fontId="0" fillId="0" borderId="0" xfId="0" applyFont="1"/>
    <xf numFmtId="164" fontId="168" fillId="0" borderId="110" xfId="0" applyNumberFormat="1" applyFont="1" applyBorder="1"/>
    <xf numFmtId="164" fontId="168" fillId="0" borderId="91" xfId="0" applyNumberFormat="1" applyFont="1" applyBorder="1"/>
    <xf numFmtId="4" fontId="37" fillId="0" borderId="110" xfId="84" applyNumberFormat="1" applyFont="1" applyBorder="1"/>
    <xf numFmtId="4" fontId="37" fillId="0" borderId="91" xfId="84" applyNumberFormat="1" applyFont="1" applyBorder="1"/>
    <xf numFmtId="4" fontId="168" fillId="0" borderId="110" xfId="0" applyNumberFormat="1" applyFont="1" applyBorder="1"/>
    <xf numFmtId="4" fontId="168" fillId="0" borderId="91" xfId="0" applyNumberFormat="1" applyFont="1" applyBorder="1"/>
    <xf numFmtId="165" fontId="31" fillId="0" borderId="110" xfId="55" applyNumberFormat="1" applyFont="1" applyBorder="1" applyAlignment="1"/>
    <xf numFmtId="164" fontId="25" fillId="0" borderId="112" xfId="55" applyNumberFormat="1" applyFont="1" applyBorder="1" applyAlignment="1">
      <alignment horizontal="right"/>
    </xf>
    <xf numFmtId="3" fontId="25" fillId="0" borderId="112" xfId="55" applyNumberFormat="1" applyFont="1" applyBorder="1" applyAlignment="1"/>
    <xf numFmtId="3" fontId="25" fillId="0" borderId="111" xfId="55" applyNumberFormat="1" applyFont="1" applyBorder="1" applyAlignment="1"/>
    <xf numFmtId="3" fontId="25" fillId="0" borderId="110" xfId="0" applyNumberFormat="1" applyFont="1" applyFill="1" applyBorder="1" applyAlignment="1" applyProtection="1">
      <alignment horizontal="right"/>
    </xf>
    <xf numFmtId="165" fontId="31" fillId="0" borderId="91" xfId="55" applyNumberFormat="1" applyFont="1" applyBorder="1" applyAlignment="1"/>
    <xf numFmtId="3" fontId="18" fillId="0" borderId="112" xfId="0" applyNumberFormat="1" applyFont="1" applyBorder="1"/>
    <xf numFmtId="3" fontId="18" fillId="0" borderId="111" xfId="0" applyNumberFormat="1" applyFont="1" applyBorder="1"/>
    <xf numFmtId="3" fontId="108" fillId="0" borderId="142" xfId="0" applyNumberFormat="1" applyFont="1" applyBorder="1"/>
    <xf numFmtId="3" fontId="108" fillId="0" borderId="100" xfId="0" applyNumberFormat="1" applyFont="1" applyBorder="1"/>
    <xf numFmtId="3" fontId="168" fillId="0" borderId="106" xfId="0" applyNumberFormat="1" applyFont="1" applyBorder="1"/>
    <xf numFmtId="3" fontId="108" fillId="0" borderId="96" xfId="0" applyNumberFormat="1" applyFont="1" applyBorder="1"/>
    <xf numFmtId="3" fontId="108" fillId="0" borderId="95" xfId="0" applyNumberFormat="1" applyFont="1" applyBorder="1"/>
    <xf numFmtId="3" fontId="108" fillId="0" borderId="121" xfId="0" applyNumberFormat="1" applyFont="1" applyFill="1" applyBorder="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3" fontId="108" fillId="0" borderId="91" xfId="0" applyNumberFormat="1" applyFont="1" applyFill="1" applyBorder="1" applyAlignment="1" applyProtection="1">
      <alignment horizontal="right" wrapText="1"/>
    </xf>
    <xf numFmtId="0" fontId="49" fillId="0" borderId="110" xfId="0" applyFont="1" applyBorder="1"/>
    <xf numFmtId="0" fontId="49" fillId="0" borderId="91" xfId="0" applyFont="1" applyBorder="1"/>
    <xf numFmtId="3" fontId="108" fillId="0" borderId="110" xfId="0" applyNumberFormat="1" applyFont="1" applyFill="1" applyBorder="1" applyAlignment="1" applyProtection="1">
      <alignment horizontal="right" wrapText="1"/>
    </xf>
    <xf numFmtId="3" fontId="25" fillId="0" borderId="91" xfId="0" applyNumberFormat="1" applyFont="1" applyBorder="1"/>
    <xf numFmtId="3" fontId="148" fillId="0" borderId="110" xfId="0" applyNumberFormat="1" applyFont="1" applyFill="1" applyBorder="1" applyAlignment="1" applyProtection="1">
      <alignment horizontal="right" wrapText="1"/>
    </xf>
    <xf numFmtId="3" fontId="148" fillId="0" borderId="91" xfId="0" applyNumberFormat="1" applyFont="1" applyFill="1" applyBorder="1" applyAlignment="1" applyProtection="1">
      <alignment horizontal="right" wrapText="1"/>
    </xf>
    <xf numFmtId="3" fontId="148" fillId="0" borderId="112" xfId="0" applyNumberFormat="1" applyFont="1" applyFill="1" applyBorder="1" applyAlignment="1" applyProtection="1">
      <alignment horizontal="right" wrapText="1"/>
    </xf>
    <xf numFmtId="3" fontId="148" fillId="0" borderId="111" xfId="0" applyNumberFormat="1" applyFont="1" applyFill="1" applyBorder="1" applyAlignment="1" applyProtection="1">
      <alignment horizontal="right" wrapText="1"/>
    </xf>
    <xf numFmtId="0" fontId="50" fillId="0" borderId="110" xfId="0" applyFont="1" applyBorder="1"/>
    <xf numFmtId="0" fontId="50" fillId="0" borderId="91" xfId="0" applyFont="1" applyBorder="1"/>
    <xf numFmtId="167" fontId="108" fillId="0" borderId="110" xfId="0" applyNumberFormat="1" applyFont="1" applyFill="1" applyBorder="1" applyProtection="1"/>
    <xf numFmtId="167" fontId="108" fillId="0" borderId="91" xfId="0" applyNumberFormat="1" applyFont="1" applyFill="1" applyBorder="1" applyProtection="1"/>
    <xf numFmtId="3" fontId="108" fillId="0" borderId="110" xfId="0" applyNumberFormat="1" applyFont="1" applyFill="1" applyBorder="1" applyProtection="1"/>
    <xf numFmtId="3" fontId="108" fillId="0" borderId="91" xfId="0" applyNumberFormat="1" applyFont="1" applyFill="1" applyBorder="1" applyProtection="1"/>
    <xf numFmtId="3" fontId="148" fillId="0" borderId="110" xfId="0" applyNumberFormat="1" applyFont="1" applyFill="1" applyBorder="1" applyProtection="1"/>
    <xf numFmtId="3" fontId="148" fillId="0" borderId="91" xfId="0" applyNumberFormat="1" applyFont="1" applyFill="1" applyBorder="1" applyProtection="1"/>
    <xf numFmtId="3" fontId="31" fillId="0" borderId="110" xfId="0" applyNumberFormat="1" applyFont="1" applyBorder="1"/>
    <xf numFmtId="3" fontId="148" fillId="0" borderId="144" xfId="0" applyNumberFormat="1" applyFont="1" applyFill="1" applyBorder="1" applyProtection="1"/>
    <xf numFmtId="3" fontId="148" fillId="0" borderId="143" xfId="0" applyNumberFormat="1" applyFont="1" applyFill="1" applyBorder="1" applyProtection="1"/>
    <xf numFmtId="164" fontId="31" fillId="0" borderId="110" xfId="0" applyNumberFormat="1" applyFont="1" applyFill="1" applyBorder="1" applyAlignment="1">
      <alignment horizontal="right" wrapText="1"/>
    </xf>
    <xf numFmtId="164" fontId="31" fillId="0" borderId="110" xfId="0" applyNumberFormat="1" applyFont="1" applyFill="1" applyBorder="1" applyAlignment="1"/>
    <xf numFmtId="1" fontId="25" fillId="0" borderId="110" xfId="0" applyNumberFormat="1" applyFont="1" applyFill="1" applyBorder="1" applyAlignment="1">
      <alignment horizontal="right" wrapText="1"/>
    </xf>
    <xf numFmtId="0" fontId="25" fillId="0" borderId="110" xfId="0" quotePrefix="1" applyNumberFormat="1" applyFont="1" applyBorder="1" applyAlignment="1">
      <alignment horizontal="left" wrapText="1"/>
    </xf>
    <xf numFmtId="164" fontId="25" fillId="0" borderId="110" xfId="84" quotePrefix="1" applyNumberFormat="1" applyFont="1" applyFill="1" applyBorder="1" applyAlignment="1">
      <alignment horizontal="left"/>
    </xf>
    <xf numFmtId="0" fontId="25" fillId="0" borderId="110" xfId="84" quotePrefix="1" applyFont="1" applyFill="1" applyBorder="1" applyAlignment="1"/>
    <xf numFmtId="0" fontId="37" fillId="0" borderId="110" xfId="84" quotePrefix="1" applyFont="1" applyBorder="1" applyAlignment="1">
      <alignment horizontal="left"/>
    </xf>
    <xf numFmtId="165" fontId="31" fillId="0" borderId="110" xfId="0" applyNumberFormat="1" applyFont="1" applyFill="1" applyBorder="1" applyAlignment="1">
      <alignment vertical="top" wrapText="1"/>
    </xf>
    <xf numFmtId="165" fontId="31" fillId="0" borderId="110" xfId="0" applyNumberFormat="1" applyFont="1" applyFill="1" applyBorder="1" applyAlignment="1">
      <alignment vertical="top"/>
    </xf>
    <xf numFmtId="0" fontId="31" fillId="0" borderId="110" xfId="84" applyFont="1" applyFill="1" applyBorder="1" applyAlignment="1">
      <alignment horizontal="right" vertical="top"/>
    </xf>
    <xf numFmtId="165" fontId="31" fillId="0" borderId="110" xfId="0" applyNumberFormat="1" applyFont="1" applyFill="1" applyBorder="1" applyAlignment="1">
      <alignment wrapText="1"/>
    </xf>
    <xf numFmtId="165" fontId="31" fillId="0" borderId="110" xfId="0" applyNumberFormat="1" applyFont="1" applyFill="1" applyBorder="1" applyAlignment="1"/>
    <xf numFmtId="0" fontId="31" fillId="0" borderId="110" xfId="0" applyFont="1" applyBorder="1" applyAlignment="1">
      <alignment horizontal="right" vertical="top"/>
    </xf>
    <xf numFmtId="164" fontId="148" fillId="0" borderId="110" xfId="0" applyNumberFormat="1" applyFont="1" applyBorder="1" applyAlignment="1"/>
    <xf numFmtId="164" fontId="146" fillId="0" borderId="110" xfId="0" applyNumberFormat="1" applyFont="1" applyBorder="1" applyAlignment="1">
      <alignment horizontal="right"/>
    </xf>
    <xf numFmtId="164" fontId="31" fillId="0" borderId="91" xfId="0" applyNumberFormat="1" applyFont="1" applyBorder="1" applyAlignment="1">
      <alignment vertical="top"/>
    </xf>
    <xf numFmtId="0" fontId="31" fillId="0" borderId="110" xfId="0" applyNumberFormat="1" applyFont="1" applyBorder="1" applyAlignment="1">
      <alignment horizontal="right" wrapText="1"/>
    </xf>
    <xf numFmtId="0" fontId="31" fillId="0" borderId="110" xfId="0" applyNumberFormat="1" applyFont="1" applyBorder="1" applyAlignment="1">
      <alignment horizontal="right" vertical="top" wrapText="1"/>
    </xf>
    <xf numFmtId="3" fontId="25" fillId="0" borderId="121" xfId="0" applyNumberFormat="1" applyFont="1" applyBorder="1" applyAlignment="1">
      <alignment vertical="top"/>
    </xf>
    <xf numFmtId="3" fontId="25" fillId="0" borderId="105" xfId="0" applyNumberFormat="1" applyFont="1" applyBorder="1" applyAlignment="1">
      <alignment vertical="top"/>
    </xf>
    <xf numFmtId="0" fontId="49" fillId="0" borderId="121" xfId="0" applyFont="1" applyBorder="1"/>
    <xf numFmtId="0" fontId="49" fillId="0" borderId="105" xfId="0" applyFont="1" applyBorder="1"/>
    <xf numFmtId="3" fontId="25" fillId="0" borderId="121" xfId="0" applyNumberFormat="1" applyFont="1" applyBorder="1" applyAlignment="1"/>
    <xf numFmtId="3" fontId="25" fillId="0" borderId="105" xfId="0" applyNumberFormat="1" applyFont="1" applyBorder="1" applyAlignment="1"/>
    <xf numFmtId="3" fontId="31" fillId="0" borderId="118" xfId="0" applyNumberFormat="1" applyFont="1" applyBorder="1" applyAlignment="1"/>
    <xf numFmtId="3" fontId="31" fillId="0" borderId="117" xfId="0" applyNumberFormat="1" applyFont="1" applyBorder="1" applyAlignment="1"/>
    <xf numFmtId="3" fontId="31" fillId="0" borderId="121" xfId="0" applyNumberFormat="1" applyFont="1" applyBorder="1" applyAlignment="1">
      <alignment vertical="top"/>
    </xf>
    <xf numFmtId="3" fontId="31" fillId="0" borderId="105" xfId="0" applyNumberFormat="1" applyFont="1" applyBorder="1" applyAlignment="1">
      <alignment vertical="top"/>
    </xf>
    <xf numFmtId="3" fontId="25" fillId="0" borderId="121" xfId="0" applyNumberFormat="1" applyFont="1" applyBorder="1"/>
    <xf numFmtId="3" fontId="25" fillId="0" borderId="105" xfId="0" applyNumberFormat="1" applyFont="1" applyBorder="1"/>
    <xf numFmtId="3" fontId="25" fillId="0" borderId="118" xfId="0" applyNumberFormat="1" applyFont="1" applyBorder="1"/>
    <xf numFmtId="3" fontId="25" fillId="0" borderId="117" xfId="0" applyNumberFormat="1" applyFont="1" applyBorder="1"/>
    <xf numFmtId="1" fontId="55" fillId="0" borderId="109" xfId="118" applyNumberFormat="1" applyFont="1" applyBorder="1" applyAlignment="1">
      <alignment horizontal="right" wrapText="1"/>
    </xf>
    <xf numFmtId="1" fontId="55" fillId="0" borderId="89" xfId="118" applyNumberFormat="1" applyFont="1" applyBorder="1" applyAlignment="1">
      <alignment horizontal="right" wrapText="1"/>
    </xf>
    <xf numFmtId="164" fontId="148" fillId="0" borderId="109" xfId="0" applyNumberFormat="1" applyFont="1" applyBorder="1"/>
    <xf numFmtId="1" fontId="66" fillId="0" borderId="89" xfId="118" applyNumberFormat="1" applyFont="1" applyBorder="1" applyAlignment="1">
      <alignment horizontal="right" wrapText="1"/>
    </xf>
    <xf numFmtId="164" fontId="31" fillId="0" borderId="109" xfId="0" applyNumberFormat="1" applyFont="1" applyBorder="1"/>
    <xf numFmtId="164" fontId="148" fillId="0" borderId="109" xfId="0" applyNumberFormat="1" applyFont="1" applyBorder="1" applyAlignment="1">
      <alignment vertical="top"/>
    </xf>
    <xf numFmtId="1" fontId="66" fillId="0" borderId="89" xfId="118" applyNumberFormat="1" applyFont="1" applyBorder="1" applyAlignment="1">
      <alignment horizontal="right" vertical="top" wrapText="1"/>
    </xf>
    <xf numFmtId="164" fontId="31" fillId="0" borderId="109" xfId="0" applyNumberFormat="1" applyFont="1" applyBorder="1" applyAlignment="1">
      <alignment vertical="top"/>
    </xf>
    <xf numFmtId="1" fontId="55" fillId="0" borderId="91" xfId="118" applyNumberFormat="1" applyFont="1" applyBorder="1" applyAlignment="1">
      <alignment horizontal="right" wrapText="1"/>
    </xf>
    <xf numFmtId="3" fontId="55" fillId="0" borderId="109" xfId="118" applyNumberFormat="1" applyFont="1" applyBorder="1" applyAlignment="1">
      <alignment horizontal="right" wrapText="1"/>
    </xf>
    <xf numFmtId="3" fontId="55" fillId="0" borderId="89" xfId="118" applyNumberFormat="1" applyFont="1" applyBorder="1" applyAlignment="1">
      <alignment horizontal="right" wrapText="1"/>
    </xf>
    <xf numFmtId="3" fontId="55" fillId="0" borderId="89" xfId="118" quotePrefix="1" applyNumberFormat="1" applyFont="1" applyBorder="1" applyAlignment="1">
      <alignment horizontal="right" wrapText="1"/>
    </xf>
    <xf numFmtId="164" fontId="148" fillId="0" borderId="121" xfId="0" applyNumberFormat="1" applyFont="1" applyBorder="1"/>
    <xf numFmtId="3" fontId="55" fillId="0" borderId="105" xfId="118" applyNumberFormat="1" applyFont="1" applyBorder="1" applyAlignment="1">
      <alignment horizontal="right" wrapText="1"/>
    </xf>
    <xf numFmtId="164" fontId="148" fillId="0" borderId="105" xfId="0" applyNumberFormat="1" applyFont="1" applyBorder="1"/>
    <xf numFmtId="164" fontId="148" fillId="0" borderId="121" xfId="0" applyNumberFormat="1" applyFont="1" applyBorder="1" applyAlignment="1">
      <alignment vertical="top"/>
    </xf>
    <xf numFmtId="164" fontId="148" fillId="0" borderId="105" xfId="0" applyNumberFormat="1" applyFont="1" applyBorder="1" applyAlignment="1">
      <alignment vertical="top"/>
    </xf>
    <xf numFmtId="165" fontId="31" fillId="0" borderId="17" xfId="0" quotePrefix="1" applyNumberFormat="1" applyFont="1" applyFill="1" applyBorder="1" applyAlignment="1">
      <alignment readingOrder="1"/>
    </xf>
    <xf numFmtId="3" fontId="31" fillId="0" borderId="17" xfId="43" applyNumberFormat="1" applyFont="1" applyFill="1" applyBorder="1" applyAlignment="1">
      <alignment wrapText="1" readingOrder="1"/>
    </xf>
    <xf numFmtId="164" fontId="148" fillId="0" borderId="17" xfId="0" applyNumberFormat="1" applyFont="1" applyBorder="1" applyAlignment="1">
      <alignment horizontal="right"/>
    </xf>
    <xf numFmtId="3" fontId="31" fillId="0" borderId="17" xfId="43" applyNumberFormat="1" applyFont="1" applyFill="1" applyBorder="1" applyAlignment="1">
      <alignment horizontal="right" wrapText="1" readingOrder="1"/>
    </xf>
    <xf numFmtId="3" fontId="25" fillId="0" borderId="17" xfId="43" applyNumberFormat="1" applyFont="1" applyFill="1" applyBorder="1" applyAlignment="1">
      <alignment wrapText="1" readingOrder="1"/>
    </xf>
    <xf numFmtId="3" fontId="25" fillId="0" borderId="17" xfId="43" applyNumberFormat="1" applyFont="1" applyFill="1" applyBorder="1" applyAlignment="1">
      <alignment horizontal="right" wrapText="1" readingOrder="1"/>
    </xf>
    <xf numFmtId="3" fontId="148" fillId="0" borderId="118" xfId="0" applyNumberFormat="1" applyFont="1" applyBorder="1" applyAlignment="1">
      <alignment horizontal="right"/>
    </xf>
    <xf numFmtId="0" fontId="115" fillId="0" borderId="17" xfId="0" applyFont="1" applyBorder="1" applyAlignment="1"/>
    <xf numFmtId="0" fontId="115" fillId="0" borderId="91" xfId="0" applyFont="1" applyBorder="1" applyAlignment="1"/>
    <xf numFmtId="3" fontId="148" fillId="0" borderId="17" xfId="0" applyNumberFormat="1" applyFont="1" applyBorder="1" applyAlignment="1">
      <alignment horizontal="right"/>
    </xf>
    <xf numFmtId="3" fontId="31" fillId="0" borderId="17" xfId="0" applyNumberFormat="1" applyFont="1" applyBorder="1" applyAlignment="1"/>
    <xf numFmtId="3" fontId="108" fillId="0" borderId="17" xfId="0" applyNumberFormat="1" applyFont="1" applyBorder="1" applyAlignment="1">
      <alignment horizontal="right"/>
    </xf>
    <xf numFmtId="3" fontId="25" fillId="0" borderId="17" xfId="0" applyNumberFormat="1" applyFont="1" applyFill="1" applyBorder="1" applyAlignment="1"/>
    <xf numFmtId="0" fontId="31" fillId="0" borderId="145" xfId="0" applyNumberFormat="1" applyFont="1" applyBorder="1" applyAlignment="1">
      <alignment horizontal="left"/>
    </xf>
    <xf numFmtId="0" fontId="49" fillId="0" borderId="17" xfId="0" applyFont="1" applyBorder="1" applyAlignment="1"/>
    <xf numFmtId="0" fontId="25" fillId="0" borderId="17" xfId="84" quotePrefix="1" applyFont="1" applyFill="1" applyBorder="1" applyAlignment="1"/>
    <xf numFmtId="164" fontId="25" fillId="0" borderId="17" xfId="84" applyNumberFormat="1" applyFont="1" applyFill="1" applyBorder="1" applyAlignment="1">
      <alignment horizontal="right"/>
    </xf>
    <xf numFmtId="2" fontId="25" fillId="0" borderId="10" xfId="0" applyNumberFormat="1" applyFont="1" applyFill="1" applyBorder="1" applyAlignment="1">
      <alignment horizontal="right"/>
    </xf>
    <xf numFmtId="4" fontId="25" fillId="0" borderId="17" xfId="84" applyNumberFormat="1" applyFont="1" applyFill="1" applyBorder="1" applyAlignment="1">
      <alignment horizontal="right"/>
    </xf>
    <xf numFmtId="165" fontId="25" fillId="0" borderId="110" xfId="0" applyNumberFormat="1" applyFont="1" applyFill="1" applyBorder="1" applyAlignment="1">
      <alignment wrapText="1"/>
    </xf>
    <xf numFmtId="165" fontId="25" fillId="0" borderId="110" xfId="0" applyNumberFormat="1" applyFont="1" applyFill="1" applyBorder="1" applyAlignment="1"/>
    <xf numFmtId="165" fontId="25" fillId="0" borderId="91" xfId="0" applyNumberFormat="1" applyFont="1" applyFill="1" applyBorder="1" applyAlignment="1">
      <alignment wrapText="1"/>
    </xf>
    <xf numFmtId="165" fontId="25" fillId="0" borderId="110" xfId="84" applyNumberFormat="1" applyFont="1" applyFill="1" applyBorder="1" applyAlignment="1"/>
    <xf numFmtId="165" fontId="25" fillId="0" borderId="91" xfId="0" applyNumberFormat="1" applyFont="1" applyFill="1" applyBorder="1" applyAlignment="1"/>
    <xf numFmtId="165" fontId="25" fillId="0" borderId="110" xfId="0" applyNumberFormat="1" applyFont="1" applyBorder="1" applyAlignment="1">
      <alignment horizontal="right" wrapText="1"/>
    </xf>
    <xf numFmtId="164" fontId="25" fillId="0" borderId="110" xfId="0" applyNumberFormat="1" applyFont="1" applyBorder="1" applyAlignment="1"/>
    <xf numFmtId="164" fontId="31" fillId="0" borderId="103" xfId="0" applyNumberFormat="1" applyFont="1" applyBorder="1"/>
    <xf numFmtId="165" fontId="31" fillId="0" borderId="103" xfId="0" applyNumberFormat="1" applyFont="1" applyBorder="1" applyAlignment="1">
      <alignment horizontal="right" wrapText="1"/>
    </xf>
    <xf numFmtId="165" fontId="31" fillId="0" borderId="105" xfId="0" applyNumberFormat="1" applyFont="1" applyBorder="1" applyAlignment="1">
      <alignment horizontal="right" wrapText="1"/>
    </xf>
    <xf numFmtId="164" fontId="148" fillId="0" borderId="106" xfId="0" applyNumberFormat="1" applyFont="1" applyFill="1" applyBorder="1" applyAlignment="1" applyProtection="1">
      <alignment horizontal="right"/>
    </xf>
    <xf numFmtId="3" fontId="148" fillId="0" borderId="142" xfId="0" applyNumberFormat="1" applyFont="1" applyFill="1" applyBorder="1" applyAlignment="1" applyProtection="1"/>
    <xf numFmtId="164" fontId="148" fillId="0" borderId="142" xfId="0" applyNumberFormat="1" applyFont="1" applyFill="1" applyBorder="1" applyAlignment="1" applyProtection="1"/>
    <xf numFmtId="3" fontId="148" fillId="0" borderId="115" xfId="0" applyNumberFormat="1" applyFont="1" applyFill="1" applyBorder="1" applyAlignment="1" applyProtection="1"/>
    <xf numFmtId="3" fontId="148" fillId="0" borderId="106" xfId="0" applyNumberFormat="1" applyFont="1" applyFill="1" applyBorder="1" applyAlignment="1" applyProtection="1"/>
    <xf numFmtId="164" fontId="148" fillId="0" borderId="106" xfId="0" applyNumberFormat="1" applyFont="1" applyFill="1" applyBorder="1" applyAlignment="1" applyProtection="1"/>
    <xf numFmtId="3" fontId="148" fillId="0" borderId="104" xfId="0" applyNumberFormat="1" applyFont="1" applyFill="1" applyBorder="1" applyAlignment="1" applyProtection="1"/>
    <xf numFmtId="3" fontId="108" fillId="0" borderId="106" xfId="0" applyNumberFormat="1" applyFont="1" applyFill="1" applyBorder="1" applyAlignment="1" applyProtection="1"/>
    <xf numFmtId="3" fontId="108" fillId="0" borderId="104" xfId="0" applyNumberFormat="1" applyFont="1" applyFill="1" applyBorder="1" applyAlignment="1" applyProtection="1"/>
    <xf numFmtId="0" fontId="31" fillId="0" borderId="110" xfId="84" applyNumberFormat="1" applyFont="1" applyFill="1" applyBorder="1" applyAlignment="1">
      <alignment horizontal="right"/>
    </xf>
    <xf numFmtId="164" fontId="40" fillId="0" borderId="0" xfId="0" applyNumberFormat="1" applyFont="1"/>
    <xf numFmtId="4" fontId="108" fillId="0" borderId="105" xfId="0" applyNumberFormat="1" applyFont="1" applyBorder="1"/>
    <xf numFmtId="164" fontId="146" fillId="0" borderId="121" xfId="0" applyNumberFormat="1" applyFont="1" applyFill="1" applyBorder="1" applyAlignment="1">
      <alignment horizontal="right" vertical="center"/>
    </xf>
    <xf numFmtId="164" fontId="146" fillId="0" borderId="105" xfId="0" applyNumberFormat="1" applyFont="1" applyFill="1" applyBorder="1" applyAlignment="1">
      <alignment horizontal="right" vertical="center"/>
    </xf>
    <xf numFmtId="164" fontId="118" fillId="0" borderId="0" xfId="0" applyNumberFormat="1" applyFont="1"/>
    <xf numFmtId="0" fontId="18" fillId="0" borderId="112" xfId="0" applyFont="1" applyBorder="1"/>
    <xf numFmtId="0" fontId="18" fillId="0" borderId="111" xfId="0" applyFont="1" applyBorder="1"/>
    <xf numFmtId="0" fontId="108" fillId="0" borderId="105" xfId="0" applyFont="1" applyFill="1" applyBorder="1"/>
    <xf numFmtId="3" fontId="18" fillId="0" borderId="121" xfId="0" applyNumberFormat="1" applyFont="1" applyFill="1" applyBorder="1"/>
    <xf numFmtId="0" fontId="18" fillId="0" borderId="121" xfId="0" applyFont="1" applyFill="1" applyBorder="1"/>
    <xf numFmtId="0" fontId="18" fillId="0" borderId="105" xfId="0" applyFont="1" applyFill="1" applyBorder="1"/>
    <xf numFmtId="164" fontId="146" fillId="0" borderId="121" xfId="0" applyNumberFormat="1" applyFont="1" applyBorder="1"/>
    <xf numFmtId="165" fontId="146" fillId="0" borderId="121" xfId="0" applyNumberFormat="1" applyFont="1" applyFill="1" applyBorder="1" applyAlignment="1">
      <alignment horizontal="right" wrapText="1"/>
    </xf>
    <xf numFmtId="165" fontId="146" fillId="0" borderId="105" xfId="0" applyNumberFormat="1" applyFont="1" applyFill="1" applyBorder="1" applyAlignment="1">
      <alignment horizontal="right" wrapText="1"/>
    </xf>
    <xf numFmtId="164" fontId="70" fillId="0" borderId="121" xfId="0" applyNumberFormat="1" applyFont="1" applyBorder="1"/>
    <xf numFmtId="0" fontId="18" fillId="0" borderId="112" xfId="0" applyFont="1" applyBorder="1" applyAlignment="1"/>
    <xf numFmtId="164" fontId="18" fillId="0" borderId="112" xfId="0" applyNumberFormat="1" applyFont="1" applyBorder="1" applyAlignment="1"/>
    <xf numFmtId="0" fontId="25" fillId="0" borderId="111" xfId="0" applyNumberFormat="1" applyFont="1" applyBorder="1" applyAlignment="1">
      <alignment horizontal="right"/>
    </xf>
    <xf numFmtId="164" fontId="25" fillId="0" borderId="105" xfId="0" applyNumberFormat="1" applyFont="1" applyFill="1" applyBorder="1" applyAlignment="1">
      <alignment horizontal="right" vertical="top"/>
    </xf>
    <xf numFmtId="0" fontId="70" fillId="0" borderId="105" xfId="0" applyFont="1" applyBorder="1" applyAlignment="1">
      <alignment horizontal="right"/>
    </xf>
    <xf numFmtId="0" fontId="108" fillId="0" borderId="105" xfId="0" applyFont="1" applyFill="1" applyBorder="1" applyAlignment="1">
      <alignment horizontal="right"/>
    </xf>
    <xf numFmtId="164" fontId="108" fillId="0" borderId="105" xfId="0" applyNumberFormat="1" applyFont="1" applyBorder="1"/>
    <xf numFmtId="164" fontId="146" fillId="0" borderId="105" xfId="0" applyNumberFormat="1" applyFont="1" applyBorder="1" applyAlignment="1">
      <alignment horizontal="right" wrapText="1"/>
    </xf>
    <xf numFmtId="0" fontId="31" fillId="0" borderId="121" xfId="0" applyFont="1" applyBorder="1"/>
    <xf numFmtId="164" fontId="31" fillId="0" borderId="121" xfId="0" applyNumberFormat="1" applyFont="1" applyBorder="1" applyAlignment="1">
      <alignment wrapText="1"/>
    </xf>
    <xf numFmtId="164" fontId="31" fillId="0" borderId="105" xfId="0" applyNumberFormat="1" applyFont="1" applyBorder="1" applyAlignment="1">
      <alignment wrapText="1"/>
    </xf>
    <xf numFmtId="164" fontId="148" fillId="0" borderId="121" xfId="0" applyNumberFormat="1" applyFont="1" applyFill="1" applyBorder="1"/>
    <xf numFmtId="165" fontId="146" fillId="0" borderId="121" xfId="0" applyNumberFormat="1" applyFont="1" applyBorder="1" applyAlignment="1">
      <alignment horizontal="right"/>
    </xf>
    <xf numFmtId="165" fontId="146" fillId="0" borderId="91" xfId="0" applyNumberFormat="1" applyFont="1" applyBorder="1" applyAlignment="1">
      <alignment horizontal="right"/>
    </xf>
    <xf numFmtId="0" fontId="31" fillId="0" borderId="110" xfId="84" applyFont="1" applyFill="1" applyBorder="1" applyAlignment="1"/>
    <xf numFmtId="0" fontId="149" fillId="0" borderId="0" xfId="0" applyFont="1" applyBorder="1" applyAlignment="1">
      <alignment horizontal="center" vertical="top" wrapText="1"/>
    </xf>
    <xf numFmtId="3" fontId="25" fillId="0" borderId="115" xfId="0" applyNumberFormat="1" applyFont="1" applyFill="1" applyBorder="1" applyAlignment="1"/>
    <xf numFmtId="0" fontId="25" fillId="0" borderId="0" xfId="0" applyFont="1" applyBorder="1" applyAlignment="1">
      <alignment horizontal="left" wrapText="1"/>
    </xf>
    <xf numFmtId="164" fontId="25" fillId="0" borderId="105" xfId="0" applyNumberFormat="1" applyFont="1" applyBorder="1"/>
    <xf numFmtId="0" fontId="31" fillId="0" borderId="0" xfId="0" applyFont="1" applyAlignment="1">
      <alignment horizontal="right"/>
    </xf>
    <xf numFmtId="0" fontId="25" fillId="0" borderId="0" xfId="0" applyFont="1" applyAlignment="1">
      <alignment horizontal="right"/>
    </xf>
    <xf numFmtId="0" fontId="25" fillId="0" borderId="0" xfId="84" applyFont="1" applyFill="1" applyBorder="1" applyAlignment="1">
      <alignment horizontal="center" vertical="top" wrapText="1"/>
    </xf>
    <xf numFmtId="0" fontId="25" fillId="0" borderId="110" xfId="0" applyNumberFormat="1" applyFont="1" applyBorder="1" applyAlignment="1">
      <alignment horizontal="left" wrapText="1"/>
    </xf>
    <xf numFmtId="0" fontId="25" fillId="0" borderId="0" xfId="84" applyNumberFormat="1" applyFont="1" applyFill="1" applyBorder="1" applyAlignment="1">
      <alignment horizontal="left"/>
    </xf>
    <xf numFmtId="2" fontId="53" fillId="0" borderId="0" xfId="84" applyNumberFormat="1" applyFont="1" applyFill="1"/>
    <xf numFmtId="164" fontId="53" fillId="0" borderId="0" xfId="84" applyNumberFormat="1" applyFont="1" applyFill="1"/>
    <xf numFmtId="0" fontId="25" fillId="0" borderId="110" xfId="0" applyFont="1" applyFill="1" applyBorder="1" applyAlignment="1">
      <alignment horizontal="right"/>
    </xf>
    <xf numFmtId="0" fontId="25" fillId="0" borderId="91" xfId="0" applyFont="1" applyFill="1" applyBorder="1" applyAlignment="1">
      <alignment horizontal="right"/>
    </xf>
    <xf numFmtId="0" fontId="25" fillId="0" borderId="110" xfId="0" applyFont="1" applyBorder="1" applyAlignment="1">
      <alignment horizontal="right"/>
    </xf>
    <xf numFmtId="0" fontId="25" fillId="0" borderId="91" xfId="0" applyFont="1" applyBorder="1" applyAlignment="1">
      <alignment horizontal="right"/>
    </xf>
    <xf numFmtId="0" fontId="25" fillId="0" borderId="0" xfId="0" applyFont="1" applyBorder="1" applyAlignment="1">
      <alignment horizontal="left" wrapText="1"/>
    </xf>
    <xf numFmtId="0" fontId="149" fillId="0" borderId="121" xfId="0" applyFont="1" applyBorder="1" applyAlignment="1">
      <alignment horizontal="center" vertical="top" wrapText="1"/>
    </xf>
    <xf numFmtId="0" fontId="25" fillId="0" borderId="1" xfId="0" applyFont="1" applyBorder="1" applyAlignment="1">
      <alignment horizontal="center" wrapText="1"/>
    </xf>
    <xf numFmtId="0" fontId="149" fillId="0" borderId="1" xfId="0" applyFont="1" applyBorder="1" applyAlignment="1">
      <alignment horizontal="center" vertical="top" wrapText="1"/>
    </xf>
    <xf numFmtId="0" fontId="149" fillId="0" borderId="17" xfId="0" applyFont="1" applyBorder="1" applyAlignment="1">
      <alignment horizontal="center" vertical="top" wrapText="1"/>
    </xf>
    <xf numFmtId="0" fontId="149" fillId="0" borderId="43" xfId="0" applyFont="1" applyBorder="1" applyAlignment="1">
      <alignment horizontal="center" vertical="top" wrapText="1"/>
    </xf>
    <xf numFmtId="0" fontId="149" fillId="0" borderId="23" xfId="0" applyFont="1" applyBorder="1" applyAlignment="1">
      <alignment horizontal="center" vertical="top" wrapText="1"/>
    </xf>
    <xf numFmtId="0" fontId="25" fillId="0" borderId="0" xfId="0" applyFont="1" applyBorder="1" applyAlignment="1">
      <alignment wrapText="1"/>
    </xf>
    <xf numFmtId="0" fontId="150" fillId="0" borderId="0" xfId="0" applyFont="1" applyAlignment="1">
      <alignment horizontal="left" vertical="center"/>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6" fillId="0" borderId="0" xfId="0" applyFont="1" applyAlignment="1">
      <alignment vertical="center"/>
    </xf>
    <xf numFmtId="0" fontId="25" fillId="0" borderId="19" xfId="0" applyFont="1" applyBorder="1" applyAlignment="1">
      <alignment horizontal="center" vertical="center" wrapText="1"/>
    </xf>
    <xf numFmtId="0" fontId="25" fillId="0" borderId="1" xfId="0" applyFont="1" applyBorder="1" applyAlignment="1">
      <alignment horizontal="center" vertical="center" wrapText="1"/>
    </xf>
    <xf numFmtId="0" fontId="11" fillId="0" borderId="0" xfId="0" applyFont="1" applyAlignment="1">
      <alignment horizontal="left"/>
    </xf>
    <xf numFmtId="0" fontId="25" fillId="0" borderId="0" xfId="0" applyFont="1" applyAlignment="1">
      <alignment vertical="center"/>
    </xf>
    <xf numFmtId="0" fontId="25" fillId="0" borderId="104" xfId="0" applyFont="1" applyBorder="1" applyAlignment="1">
      <alignment horizontal="center" wrapText="1"/>
    </xf>
    <xf numFmtId="0" fontId="25" fillId="0" borderId="0" xfId="0" applyFont="1" applyBorder="1" applyAlignment="1">
      <alignment horizontal="center" vertical="center" wrapText="1"/>
    </xf>
    <xf numFmtId="0" fontId="149" fillId="0" borderId="109" xfId="0" applyFont="1" applyBorder="1" applyAlignment="1">
      <alignment horizontal="center" vertical="top" wrapText="1"/>
    </xf>
    <xf numFmtId="0" fontId="25" fillId="0" borderId="143" xfId="0" quotePrefix="1" applyFont="1" applyBorder="1" applyAlignment="1">
      <alignment horizontal="right"/>
    </xf>
    <xf numFmtId="0" fontId="25" fillId="0" borderId="105" xfId="0" quotePrefix="1" applyFont="1" applyBorder="1" applyAlignment="1">
      <alignment horizontal="right"/>
    </xf>
    <xf numFmtId="3" fontId="25" fillId="0" borderId="89" xfId="0" applyNumberFormat="1" applyFont="1" applyFill="1" applyBorder="1" applyAlignment="1">
      <alignment horizontal="right"/>
    </xf>
    <xf numFmtId="3" fontId="25" fillId="0" borderId="121" xfId="0" applyNumberFormat="1" applyFont="1" applyFill="1" applyBorder="1"/>
    <xf numFmtId="164" fontId="31" fillId="0" borderId="110" xfId="84" applyNumberFormat="1" applyFont="1" applyFill="1" applyBorder="1" applyAlignment="1">
      <alignment vertical="top"/>
    </xf>
    <xf numFmtId="0" fontId="31" fillId="0" borderId="0" xfId="0" applyFont="1" applyAlignment="1"/>
    <xf numFmtId="0" fontId="148" fillId="0" borderId="146" xfId="0" applyFont="1" applyBorder="1" applyAlignment="1">
      <alignment horizontal="right"/>
    </xf>
    <xf numFmtId="3" fontId="108" fillId="0" borderId="146" xfId="0" applyNumberFormat="1" applyFont="1" applyBorder="1" applyAlignment="1">
      <alignment horizontal="right"/>
    </xf>
    <xf numFmtId="164" fontId="148" fillId="0" borderId="146" xfId="0" applyNumberFormat="1" applyFont="1" applyBorder="1" applyAlignment="1">
      <alignment horizontal="right"/>
    </xf>
    <xf numFmtId="3" fontId="31" fillId="0" borderId="104" xfId="0" applyNumberFormat="1" applyFont="1" applyFill="1" applyBorder="1" applyAlignment="1">
      <alignment horizontal="right"/>
    </xf>
    <xf numFmtId="0" fontId="25" fillId="0" borderId="89" xfId="84" applyFont="1" applyFill="1" applyBorder="1" applyAlignment="1">
      <alignment horizontal="center" vertical="top" wrapText="1"/>
    </xf>
    <xf numFmtId="0" fontId="149" fillId="0" borderId="121" xfId="84" applyFont="1" applyFill="1" applyBorder="1" applyAlignment="1">
      <alignment horizontal="center" vertical="top" wrapText="1"/>
    </xf>
    <xf numFmtId="0" fontId="25" fillId="0" borderId="147" xfId="84" applyFont="1" applyFill="1" applyBorder="1" applyAlignment="1">
      <alignment horizontal="left"/>
    </xf>
    <xf numFmtId="164" fontId="25" fillId="0" borderId="118" xfId="84" quotePrefix="1" applyNumberFormat="1" applyFont="1" applyFill="1" applyBorder="1" applyAlignment="1">
      <alignment horizontal="left"/>
    </xf>
    <xf numFmtId="3" fontId="25" fillId="0" borderId="148" xfId="0" applyNumberFormat="1" applyFont="1" applyFill="1" applyBorder="1" applyAlignment="1"/>
    <xf numFmtId="3" fontId="108" fillId="0" borderId="149" xfId="0" applyNumberFormat="1" applyFont="1" applyBorder="1" applyAlignment="1">
      <alignment horizontal="right"/>
    </xf>
    <xf numFmtId="0" fontId="31" fillId="0" borderId="121" xfId="84" applyFont="1" applyFill="1" applyBorder="1" applyAlignment="1">
      <alignment horizontal="right"/>
    </xf>
    <xf numFmtId="165" fontId="108" fillId="0" borderId="110" xfId="0" applyNumberFormat="1" applyFont="1" applyBorder="1" applyAlignment="1">
      <alignment horizontal="right"/>
    </xf>
    <xf numFmtId="0" fontId="150" fillId="0" borderId="126" xfId="0" applyFont="1" applyBorder="1" applyAlignment="1">
      <alignment horizontal="left" vertical="center"/>
    </xf>
    <xf numFmtId="0" fontId="25" fillId="0" borderId="141" xfId="0" applyFont="1" applyFill="1" applyBorder="1" applyAlignment="1">
      <alignment vertical="center" wrapText="1"/>
    </xf>
    <xf numFmtId="0" fontId="25" fillId="0" borderId="150" xfId="0" applyFont="1" applyBorder="1" applyAlignment="1">
      <alignment horizontal="center" vertical="center" wrapText="1"/>
    </xf>
    <xf numFmtId="0" fontId="25" fillId="0" borderId="151" xfId="0" applyFont="1" applyBorder="1" applyAlignment="1">
      <alignment horizontal="center" vertical="center" wrapText="1"/>
    </xf>
    <xf numFmtId="0" fontId="31" fillId="0" borderId="156" xfId="0" applyFont="1" applyBorder="1" applyAlignment="1">
      <alignment horizontal="center" vertical="center"/>
    </xf>
    <xf numFmtId="0" fontId="25" fillId="0" borderId="156" xfId="0" applyFont="1" applyBorder="1" applyAlignment="1">
      <alignment horizontal="center" vertical="center"/>
    </xf>
    <xf numFmtId="0" fontId="25" fillId="0" borderId="157" xfId="0" applyFont="1" applyBorder="1" applyAlignment="1">
      <alignment horizontal="center" vertical="center"/>
    </xf>
    <xf numFmtId="164" fontId="31" fillId="0" borderId="1" xfId="0" applyNumberFormat="1" applyFont="1" applyBorder="1" applyAlignment="1">
      <alignment horizontal="right"/>
    </xf>
    <xf numFmtId="0" fontId="25" fillId="0" borderId="153" xfId="0" applyFont="1" applyBorder="1" applyAlignment="1">
      <alignment horizontal="center" wrapText="1"/>
    </xf>
    <xf numFmtId="0" fontId="25" fillId="0" borderId="155" xfId="0" applyFont="1" applyBorder="1" applyAlignment="1">
      <alignment horizontal="center" wrapText="1"/>
    </xf>
    <xf numFmtId="0" fontId="25" fillId="0" borderId="154" xfId="0" applyFont="1" applyBorder="1" applyAlignment="1">
      <alignment horizontal="center" vertical="center" wrapText="1"/>
    </xf>
    <xf numFmtId="0" fontId="25" fillId="0" borderId="155" xfId="0" applyFont="1" applyBorder="1" applyAlignment="1">
      <alignment horizontal="center" vertical="center" wrapText="1"/>
    </xf>
    <xf numFmtId="0" fontId="25" fillId="0" borderId="161" xfId="0" applyFont="1" applyBorder="1" applyAlignment="1">
      <alignment horizontal="center" wrapText="1"/>
    </xf>
    <xf numFmtId="0" fontId="149" fillId="0" borderId="123" xfId="0" applyFont="1" applyBorder="1" applyAlignment="1">
      <alignment horizontal="center" vertical="top" wrapText="1"/>
    </xf>
    <xf numFmtId="0" fontId="25" fillId="0" borderId="91" xfId="0" applyNumberFormat="1" applyFont="1" applyBorder="1" applyAlignment="1">
      <alignment horizontal="left" wrapText="1"/>
    </xf>
    <xf numFmtId="2" fontId="25" fillId="0" borderId="110" xfId="0" applyNumberFormat="1" applyFont="1" applyFill="1" applyBorder="1" applyAlignment="1">
      <alignment horizontal="right" vertical="center"/>
    </xf>
    <xf numFmtId="2" fontId="25" fillId="0" borderId="91" xfId="0" applyNumberFormat="1" applyFont="1" applyFill="1" applyBorder="1" applyAlignment="1">
      <alignment horizontal="right" vertical="center"/>
    </xf>
    <xf numFmtId="0" fontId="25" fillId="0" borderId="104" xfId="0" applyNumberFormat="1" applyFont="1" applyBorder="1" applyAlignment="1">
      <alignment horizontal="left" wrapText="1"/>
    </xf>
    <xf numFmtId="0" fontId="31" fillId="0" borderId="163" xfId="0" applyFont="1" applyBorder="1" applyAlignment="1">
      <alignment horizontal="center" vertical="center"/>
    </xf>
    <xf numFmtId="0" fontId="31" fillId="0" borderId="164" xfId="0" applyFont="1" applyBorder="1" applyAlignment="1">
      <alignment horizontal="center" vertical="center"/>
    </xf>
    <xf numFmtId="165" fontId="25" fillId="0" borderId="104" xfId="0" quotePrefix="1" applyNumberFormat="1" applyFont="1" applyFill="1" applyBorder="1" applyAlignment="1">
      <alignment horizontal="right"/>
    </xf>
    <xf numFmtId="0" fontId="25" fillId="0" borderId="98" xfId="0" applyFont="1" applyBorder="1"/>
    <xf numFmtId="0" fontId="25" fillId="0" borderId="166" xfId="0" applyFont="1" applyBorder="1" applyAlignment="1">
      <alignment horizontal="center" wrapText="1"/>
    </xf>
    <xf numFmtId="0" fontId="25" fillId="0" borderId="165" xfId="0" applyFont="1" applyBorder="1" applyAlignment="1">
      <alignment horizontal="center" vertical="top" wrapText="1"/>
    </xf>
    <xf numFmtId="0" fontId="31" fillId="0" borderId="99" xfId="0" applyNumberFormat="1" applyFont="1" applyBorder="1" applyAlignment="1">
      <alignment horizontal="left"/>
    </xf>
    <xf numFmtId="165" fontId="25" fillId="0" borderId="17" xfId="0" applyNumberFormat="1" applyFont="1" applyBorder="1" applyAlignment="1"/>
    <xf numFmtId="0" fontId="25" fillId="0" borderId="105" xfId="0" applyFont="1" applyBorder="1" applyAlignment="1"/>
    <xf numFmtId="2" fontId="25" fillId="0" borderId="105" xfId="0" applyNumberFormat="1" applyFont="1" applyBorder="1" applyAlignment="1">
      <alignment horizontal="right"/>
    </xf>
    <xf numFmtId="2" fontId="31" fillId="0" borderId="105" xfId="0" applyNumberFormat="1" applyFont="1" applyBorder="1" applyAlignment="1">
      <alignment horizontal="right"/>
    </xf>
    <xf numFmtId="0" fontId="25" fillId="0" borderId="98" xfId="0" applyFont="1" applyBorder="1" applyAlignment="1">
      <alignment horizontal="center" vertical="center" wrapText="1"/>
    </xf>
    <xf numFmtId="0" fontId="25" fillId="0" borderId="169" xfId="0" applyFont="1" applyBorder="1" applyAlignment="1">
      <alignment horizontal="center" wrapText="1"/>
    </xf>
    <xf numFmtId="165" fontId="31" fillId="0" borderId="96" xfId="0" applyNumberFormat="1" applyFont="1" applyBorder="1" applyAlignment="1">
      <alignment horizontal="right"/>
    </xf>
    <xf numFmtId="3" fontId="31" fillId="0" borderId="96" xfId="0" applyNumberFormat="1" applyFont="1" applyBorder="1" applyAlignment="1">
      <alignment horizontal="right"/>
    </xf>
    <xf numFmtId="165" fontId="31" fillId="0" borderId="95" xfId="0" applyNumberFormat="1" applyFont="1" applyBorder="1" applyAlignment="1">
      <alignment horizontal="right"/>
    </xf>
    <xf numFmtId="1" fontId="31" fillId="0" borderId="17" xfId="0" applyNumberFormat="1" applyFont="1" applyBorder="1" applyAlignment="1"/>
    <xf numFmtId="0" fontId="31" fillId="0" borderId="98" xfId="0" applyNumberFormat="1" applyFont="1" applyBorder="1" applyAlignment="1">
      <alignment horizontal="left"/>
    </xf>
    <xf numFmtId="164" fontId="25" fillId="0" borderId="17"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25" fillId="0" borderId="105" xfId="0" applyNumberFormat="1" applyFont="1" applyBorder="1" applyAlignment="1">
      <alignment wrapText="1"/>
    </xf>
    <xf numFmtId="0" fontId="31" fillId="0" borderId="172" xfId="0" applyNumberFormat="1" applyFont="1" applyBorder="1" applyAlignment="1">
      <alignment horizontal="left"/>
    </xf>
    <xf numFmtId="0" fontId="25" fillId="0" borderId="174" xfId="0" applyFont="1" applyBorder="1" applyAlignment="1">
      <alignment vertical="center" wrapText="1"/>
    </xf>
    <xf numFmtId="0" fontId="25" fillId="0" borderId="179" xfId="0" applyFont="1" applyBorder="1" applyAlignment="1">
      <alignment horizontal="center" vertical="center" wrapText="1"/>
    </xf>
    <xf numFmtId="0" fontId="25" fillId="0" borderId="172" xfId="0" applyFont="1" applyBorder="1" applyAlignment="1">
      <alignment horizontal="center" vertical="center" wrapText="1"/>
    </xf>
    <xf numFmtId="0" fontId="25" fillId="0" borderId="181" xfId="0" applyFont="1" applyBorder="1" applyAlignment="1">
      <alignment vertical="center" wrapText="1"/>
    </xf>
    <xf numFmtId="0" fontId="25" fillId="0" borderId="182" xfId="0" applyFont="1" applyBorder="1" applyAlignment="1">
      <alignment vertical="center" wrapText="1"/>
    </xf>
    <xf numFmtId="0" fontId="25" fillId="0" borderId="172" xfId="0" applyFont="1" applyBorder="1" applyAlignment="1">
      <alignment vertical="center" wrapText="1"/>
    </xf>
    <xf numFmtId="0" fontId="11" fillId="0" borderId="0" xfId="0" applyFont="1" applyAlignment="1">
      <alignment horizontal="left"/>
    </xf>
    <xf numFmtId="0" fontId="150" fillId="0" borderId="0" xfId="0" applyFont="1" applyAlignment="1">
      <alignment horizontal="left"/>
    </xf>
    <xf numFmtId="0" fontId="11" fillId="0" borderId="0" xfId="0" applyFont="1" applyAlignment="1">
      <alignment wrapText="1"/>
    </xf>
    <xf numFmtId="0" fontId="150" fillId="0" borderId="0" xfId="0" applyFont="1" applyAlignment="1">
      <alignment vertical="top" wrapText="1"/>
    </xf>
    <xf numFmtId="0" fontId="48" fillId="0" borderId="0" xfId="0" applyFont="1" applyAlignment="1">
      <alignment horizontal="left"/>
    </xf>
    <xf numFmtId="0" fontId="11" fillId="0" borderId="0" xfId="20" applyFont="1" applyAlignment="1" applyProtection="1"/>
    <xf numFmtId="0" fontId="150" fillId="0" borderId="0" xfId="20" applyFont="1" applyAlignment="1" applyProtection="1">
      <alignment vertical="top"/>
    </xf>
    <xf numFmtId="0" fontId="150" fillId="0" borderId="0" xfId="20" applyFont="1" applyAlignment="1" applyProtection="1">
      <alignment vertical="center"/>
    </xf>
    <xf numFmtId="0" fontId="11" fillId="0" borderId="0" xfId="20" applyFont="1" applyAlignment="1" applyProtection="1">
      <alignment vertical="center"/>
    </xf>
    <xf numFmtId="0" fontId="154" fillId="0" borderId="0" xfId="0" applyFont="1" applyAlignment="1">
      <alignment horizontal="left" vertical="top"/>
    </xf>
    <xf numFmtId="0" fontId="178" fillId="0" borderId="0" xfId="20" applyFont="1" applyAlignment="1" applyProtection="1">
      <alignment horizontal="left" vertical="center"/>
    </xf>
    <xf numFmtId="0" fontId="25" fillId="0" borderId="15" xfId="0" applyFont="1" applyBorder="1" applyAlignment="1">
      <alignment horizontal="center" wrapText="1"/>
    </xf>
    <xf numFmtId="0" fontId="168" fillId="0" borderId="17" xfId="0" applyFont="1" applyBorder="1" applyAlignment="1">
      <alignment horizontal="center" wrapText="1"/>
    </xf>
    <xf numFmtId="0" fontId="149" fillId="0" borderId="17" xfId="0" applyFont="1" applyBorder="1" applyAlignment="1">
      <alignment horizontal="center" vertical="top" wrapText="1"/>
    </xf>
    <xf numFmtId="0" fontId="160" fillId="0" borderId="17" xfId="0" applyFont="1" applyBorder="1" applyAlignment="1">
      <alignment horizontal="center" vertical="top" wrapText="1"/>
    </xf>
    <xf numFmtId="0" fontId="160" fillId="0" borderId="41" xfId="0" applyFont="1" applyBorder="1" applyAlignment="1">
      <alignment horizontal="center" vertical="top" wrapText="1"/>
    </xf>
    <xf numFmtId="0" fontId="149" fillId="0" borderId="91" xfId="0" applyFont="1" applyBorder="1" applyAlignment="1">
      <alignment horizontal="center" vertical="top" wrapText="1"/>
    </xf>
    <xf numFmtId="0" fontId="160" fillId="0" borderId="0" xfId="0" applyFont="1" applyBorder="1" applyAlignment="1">
      <alignment horizontal="center" vertical="top" wrapText="1"/>
    </xf>
    <xf numFmtId="0" fontId="160" fillId="0" borderId="91" xfId="0" applyFont="1" applyBorder="1" applyAlignment="1">
      <alignment horizontal="center" vertical="top" wrapText="1"/>
    </xf>
    <xf numFmtId="0" fontId="160" fillId="0" borderId="125" xfId="0" applyFont="1" applyBorder="1" applyAlignment="1">
      <alignment horizontal="center" vertical="top" wrapText="1"/>
    </xf>
    <xf numFmtId="0" fontId="160" fillId="0" borderId="126" xfId="0" applyFont="1" applyBorder="1" applyAlignment="1">
      <alignment horizontal="center" vertical="top" wrapText="1"/>
    </xf>
    <xf numFmtId="0" fontId="25" fillId="0" borderId="18" xfId="0" applyFont="1" applyBorder="1" applyAlignment="1">
      <alignment horizontal="center" wrapText="1"/>
    </xf>
    <xf numFmtId="0" fontId="168" fillId="0" borderId="11" xfId="0" applyFont="1" applyBorder="1" applyAlignment="1">
      <alignment horizontal="center" wrapText="1"/>
    </xf>
    <xf numFmtId="0" fontId="168" fillId="0" borderId="10" xfId="0" applyFont="1" applyBorder="1" applyAlignment="1">
      <alignment horizontal="center" wrapText="1"/>
    </xf>
    <xf numFmtId="0" fontId="168" fillId="0" borderId="0" xfId="0" applyFont="1" applyAlignment="1">
      <alignment horizontal="center" wrapText="1"/>
    </xf>
    <xf numFmtId="0" fontId="149" fillId="0" borderId="89" xfId="0" applyFont="1" applyBorder="1" applyAlignment="1">
      <alignment horizontal="center" vertical="top" wrapText="1"/>
    </xf>
    <xf numFmtId="0" fontId="160" fillId="0" borderId="89" xfId="0" applyFont="1" applyBorder="1" applyAlignment="1">
      <alignment horizontal="center" vertical="top" wrapText="1"/>
    </xf>
    <xf numFmtId="0" fontId="160" fillId="0" borderId="131" xfId="0" applyFont="1" applyBorder="1" applyAlignment="1">
      <alignment horizontal="center" vertical="top" wrapText="1"/>
    </xf>
    <xf numFmtId="0" fontId="149" fillId="0" borderId="110" xfId="0" applyFont="1" applyBorder="1" applyAlignment="1">
      <alignment horizontal="center" vertical="top" wrapText="1"/>
    </xf>
    <xf numFmtId="0" fontId="160" fillId="0" borderId="110" xfId="0" applyFont="1" applyBorder="1" applyAlignment="1">
      <alignment horizontal="center" vertical="top" wrapText="1"/>
    </xf>
    <xf numFmtId="0" fontId="160" fillId="0" borderId="114" xfId="0" applyFont="1" applyBorder="1" applyAlignment="1">
      <alignment horizontal="center" vertical="top" wrapText="1"/>
    </xf>
    <xf numFmtId="0" fontId="179" fillId="0" borderId="0" xfId="20" applyFont="1" applyAlignment="1" applyProtection="1">
      <alignment horizontal="left" vertical="center"/>
    </xf>
    <xf numFmtId="0" fontId="31" fillId="0" borderId="124" xfId="0" applyFont="1" applyBorder="1" applyAlignment="1">
      <alignment horizontal="center" vertical="center"/>
    </xf>
    <xf numFmtId="0" fontId="31" fillId="0" borderId="130" xfId="0" applyFont="1" applyBorder="1" applyAlignment="1">
      <alignment horizontal="center" vertical="center"/>
    </xf>
    <xf numFmtId="0" fontId="11" fillId="0" borderId="0" xfId="0" applyFont="1" applyAlignment="1">
      <alignment horizontal="left" vertical="center"/>
    </xf>
    <xf numFmtId="0" fontId="149" fillId="0" borderId="121" xfId="0" applyFont="1" applyBorder="1" applyAlignment="1">
      <alignment horizontal="center" vertical="top" wrapText="1"/>
    </xf>
    <xf numFmtId="0" fontId="160" fillId="0" borderId="127" xfId="0" applyFont="1" applyBorder="1" applyAlignment="1">
      <alignment horizontal="center" vertical="top"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3" fillId="0" borderId="0" xfId="0" applyFont="1" applyAlignment="1">
      <alignment horizontal="left" vertical="center"/>
    </xf>
    <xf numFmtId="0" fontId="150" fillId="0" borderId="0" xfId="0" applyFont="1" applyAlignment="1">
      <alignment horizontal="left" vertical="center" indent="5"/>
    </xf>
    <xf numFmtId="0" fontId="25" fillId="0" borderId="0" xfId="0" applyFont="1" applyBorder="1" applyAlignment="1">
      <alignment horizontal="center" wrapText="1"/>
    </xf>
    <xf numFmtId="0" fontId="108"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49" fillId="0" borderId="0" xfId="0" applyFont="1" applyBorder="1" applyAlignment="1">
      <alignment horizontal="center" vertical="top" wrapText="1"/>
    </xf>
    <xf numFmtId="0" fontId="149" fillId="0" borderId="1" xfId="0" applyFont="1" applyBorder="1" applyAlignment="1">
      <alignment horizontal="center" vertical="top" wrapText="1"/>
    </xf>
    <xf numFmtId="0" fontId="149" fillId="0" borderId="12" xfId="0" applyFont="1" applyBorder="1" applyAlignment="1">
      <alignment horizontal="center" vertical="top" wrapText="1"/>
    </xf>
    <xf numFmtId="0" fontId="149" fillId="0" borderId="36" xfId="0" applyFont="1" applyBorder="1" applyAlignment="1">
      <alignment horizontal="center" vertical="top" wrapText="1"/>
    </xf>
    <xf numFmtId="0" fontId="36" fillId="0" borderId="17" xfId="0" applyFont="1" applyBorder="1" applyAlignment="1">
      <alignment horizontal="center" wrapText="1"/>
    </xf>
    <xf numFmtId="0" fontId="149" fillId="0" borderId="0" xfId="0" applyFont="1" applyAlignment="1">
      <alignment horizontal="left" vertical="top" wrapText="1"/>
    </xf>
    <xf numFmtId="0" fontId="31" fillId="0" borderId="115" xfId="0" applyFont="1" applyBorder="1" applyAlignment="1">
      <alignment horizontal="center" vertical="center"/>
    </xf>
    <xf numFmtId="0" fontId="31" fillId="0" borderId="123" xfId="0" applyFont="1" applyBorder="1" applyAlignment="1">
      <alignment horizontal="center" vertical="center"/>
    </xf>
    <xf numFmtId="0" fontId="25" fillId="0" borderId="0" xfId="0" applyFont="1" applyBorder="1" applyAlignment="1">
      <alignment horizontal="left" wrapText="1"/>
    </xf>
    <xf numFmtId="0" fontId="149" fillId="0" borderId="0" xfId="0" applyFont="1" applyBorder="1" applyAlignment="1">
      <alignment horizontal="center" wrapText="1"/>
    </xf>
    <xf numFmtId="0" fontId="149" fillId="0" borderId="1" xfId="0" applyFont="1" applyBorder="1" applyAlignment="1">
      <alignment horizontal="center" wrapText="1"/>
    </xf>
    <xf numFmtId="0" fontId="25" fillId="0" borderId="19" xfId="0" applyFont="1" applyBorder="1" applyAlignment="1">
      <alignment horizontal="center" wrapText="1"/>
    </xf>
    <xf numFmtId="0" fontId="25" fillId="0" borderId="10" xfId="0" applyFont="1" applyBorder="1" applyAlignment="1">
      <alignment horizontal="center" wrapText="1"/>
    </xf>
    <xf numFmtId="0" fontId="149" fillId="0" borderId="10" xfId="0" applyFont="1" applyBorder="1" applyAlignment="1">
      <alignment horizontal="center" vertical="top" wrapText="1"/>
    </xf>
    <xf numFmtId="0" fontId="149" fillId="0" borderId="43" xfId="0" applyFont="1" applyBorder="1" applyAlignment="1">
      <alignment horizontal="center" vertical="top" wrapText="1"/>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149" fillId="0" borderId="0" xfId="84" applyFont="1" applyFill="1" applyBorder="1" applyAlignment="1">
      <alignment horizontal="left" vertical="top" wrapText="1" indent="3"/>
    </xf>
    <xf numFmtId="0" fontId="149" fillId="0" borderId="23" xfId="84" applyFont="1" applyFill="1" applyBorder="1" applyAlignment="1">
      <alignment horizontal="left" vertical="top" wrapText="1" indent="3"/>
    </xf>
    <xf numFmtId="0" fontId="149" fillId="0" borderId="12" xfId="84" applyFont="1" applyFill="1" applyBorder="1" applyAlignment="1">
      <alignment horizontal="left" vertical="top" wrapText="1" indent="3"/>
    </xf>
    <xf numFmtId="0" fontId="149" fillId="0" borderId="54" xfId="84" applyFont="1" applyFill="1" applyBorder="1" applyAlignment="1">
      <alignment horizontal="left" vertical="top" wrapText="1" indent="3"/>
    </xf>
    <xf numFmtId="0" fontId="149" fillId="0" borderId="20" xfId="0" applyFont="1" applyBorder="1" applyAlignment="1">
      <alignment horizontal="center" vertical="top" wrapText="1"/>
    </xf>
    <xf numFmtId="0" fontId="149" fillId="0" borderId="21" xfId="0" applyFont="1" applyBorder="1" applyAlignment="1">
      <alignment horizontal="center" vertical="top" wrapText="1"/>
    </xf>
    <xf numFmtId="0" fontId="149" fillId="0" borderId="0" xfId="84" applyFont="1" applyFill="1" applyBorder="1" applyAlignment="1">
      <alignment horizontal="center" vertical="top" wrapText="1"/>
    </xf>
    <xf numFmtId="0" fontId="149"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49"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49" fillId="0" borderId="0" xfId="0" applyFont="1" applyAlignment="1">
      <alignment horizontal="center" vertical="top"/>
    </xf>
    <xf numFmtId="0" fontId="149" fillId="0" borderId="1" xfId="0" applyFont="1" applyBorder="1" applyAlignment="1">
      <alignment horizontal="center" vertical="top"/>
    </xf>
    <xf numFmtId="0" fontId="25" fillId="0" borderId="26" xfId="0" applyFont="1" applyBorder="1" applyAlignment="1">
      <alignment horizontal="center" wrapText="1"/>
    </xf>
    <xf numFmtId="0" fontId="25" fillId="0" borderId="24" xfId="0" applyFont="1" applyBorder="1" applyAlignment="1">
      <alignment horizontal="center" wrapText="1"/>
    </xf>
    <xf numFmtId="0" fontId="149"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49" fillId="0" borderId="24" xfId="0" applyFont="1" applyBorder="1" applyAlignment="1">
      <alignment horizontal="center" vertical="top" wrapText="1"/>
    </xf>
    <xf numFmtId="0" fontId="149" fillId="0" borderId="33" xfId="0" applyFont="1" applyBorder="1" applyAlignment="1">
      <alignment horizontal="center" vertical="top" wrapText="1"/>
    </xf>
    <xf numFmtId="0" fontId="149" fillId="0" borderId="0" xfId="84" applyFont="1" applyFill="1" applyBorder="1" applyAlignment="1">
      <alignment horizontal="left" vertical="top" wrapText="1" indent="4"/>
    </xf>
    <xf numFmtId="0" fontId="149" fillId="0" borderId="1" xfId="84" applyFont="1" applyFill="1" applyBorder="1" applyAlignment="1">
      <alignment horizontal="left" vertical="top" wrapText="1" indent="4"/>
    </xf>
    <xf numFmtId="0" fontId="25" fillId="0" borderId="0" xfId="84" applyFont="1" applyFill="1" applyAlignment="1">
      <alignment horizontal="center"/>
    </xf>
    <xf numFmtId="0" fontId="25" fillId="0" borderId="1" xfId="84" applyFont="1" applyFill="1" applyBorder="1" applyAlignment="1">
      <alignment horizont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149" fillId="0" borderId="23" xfId="0" applyFont="1" applyBorder="1" applyAlignment="1">
      <alignment horizontal="center" vertical="top" wrapText="1"/>
    </xf>
    <xf numFmtId="0" fontId="149" fillId="0" borderId="29" xfId="0" applyFont="1" applyBorder="1" applyAlignment="1">
      <alignment horizontal="center" vertical="top" wrapText="1"/>
    </xf>
    <xf numFmtId="0" fontId="149"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0" xfId="126" applyFont="1" applyBorder="1" applyAlignment="1">
      <alignment wrapText="1"/>
    </xf>
    <xf numFmtId="0" fontId="25" fillId="0" borderId="0" xfId="0" applyFont="1" applyBorder="1" applyAlignment="1">
      <alignment wrapText="1"/>
    </xf>
    <xf numFmtId="0" fontId="149" fillId="0" borderId="0" xfId="0" applyFont="1" applyBorder="1" applyAlignment="1">
      <alignment vertical="top" wrapText="1"/>
    </xf>
    <xf numFmtId="0" fontId="170" fillId="0" borderId="23" xfId="0" applyFont="1" applyBorder="1" applyAlignment="1">
      <alignment horizontal="center" vertical="top" wrapText="1"/>
    </xf>
    <xf numFmtId="0" fontId="170" fillId="0" borderId="24" xfId="0" applyFont="1" applyBorder="1" applyAlignment="1">
      <alignment horizontal="center" vertical="top" wrapText="1"/>
    </xf>
    <xf numFmtId="0" fontId="170" fillId="0" borderId="33" xfId="0" applyFont="1" applyBorder="1" applyAlignment="1">
      <alignment horizontal="center" vertical="top" wrapText="1"/>
    </xf>
    <xf numFmtId="0" fontId="170" fillId="0" borderId="29" xfId="0" applyFont="1" applyBorder="1" applyAlignment="1">
      <alignment horizontal="center" vertical="top" wrapText="1"/>
    </xf>
    <xf numFmtId="0" fontId="170" fillId="0" borderId="0" xfId="0" applyFont="1" applyAlignment="1">
      <alignment horizontal="center" vertical="top" wrapText="1"/>
    </xf>
    <xf numFmtId="0" fontId="36" fillId="0" borderId="28" xfId="0" applyFont="1" applyBorder="1" applyAlignment="1">
      <alignment horizontal="center" wrapText="1"/>
    </xf>
    <xf numFmtId="0" fontId="36" fillId="0" borderId="24" xfId="0" applyFont="1" applyBorder="1" applyAlignment="1">
      <alignment horizontal="center" wrapText="1"/>
    </xf>
    <xf numFmtId="0" fontId="36" fillId="0" borderId="23" xfId="0" applyFont="1" applyBorder="1" applyAlignment="1">
      <alignment horizontal="center" wrapText="1"/>
    </xf>
    <xf numFmtId="0" fontId="170" fillId="0" borderId="13" xfId="0" applyFont="1" applyBorder="1" applyAlignment="1">
      <alignment horizontal="center" vertical="top" wrapText="1"/>
    </xf>
    <xf numFmtId="0" fontId="36" fillId="0" borderId="14" xfId="0" applyFont="1" applyBorder="1" applyAlignment="1">
      <alignment horizontal="center" wrapText="1"/>
    </xf>
    <xf numFmtId="0" fontId="149" fillId="0" borderId="33" xfId="0" applyFont="1" applyBorder="1" applyAlignment="1">
      <alignment horizontal="center" vertical="center" wrapText="1"/>
    </xf>
    <xf numFmtId="0" fontId="149" fillId="0" borderId="13" xfId="0" applyFont="1" applyBorder="1" applyAlignment="1">
      <alignment horizontal="center" vertical="center" wrapText="1"/>
    </xf>
    <xf numFmtId="0" fontId="25" fillId="0" borderId="60" xfId="0" applyFont="1" applyBorder="1" applyAlignment="1">
      <alignment horizontal="center" wrapText="1"/>
    </xf>
    <xf numFmtId="0" fontId="149" fillId="0" borderId="10"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49"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49" fillId="0" borderId="27" xfId="0" applyFont="1" applyBorder="1" applyAlignment="1">
      <alignment horizontal="center" vertical="top" wrapText="1"/>
    </xf>
    <xf numFmtId="0" fontId="160" fillId="0" borderId="40" xfId="0" applyFont="1" applyBorder="1" applyAlignment="1">
      <alignment horizontal="center" vertical="top" wrapText="1"/>
    </xf>
    <xf numFmtId="0" fontId="149" fillId="0" borderId="40" xfId="0" applyFont="1" applyBorder="1" applyAlignment="1">
      <alignment horizontal="center" vertical="top" wrapText="1"/>
    </xf>
    <xf numFmtId="0" fontId="149" fillId="0" borderId="42" xfId="0" applyFont="1" applyBorder="1" applyAlignment="1">
      <alignment horizontal="center" vertical="top" wrapText="1"/>
    </xf>
    <xf numFmtId="0" fontId="160" fillId="0" borderId="42" xfId="0" applyFont="1" applyBorder="1" applyAlignment="1">
      <alignment horizontal="center" vertical="top" wrapText="1"/>
    </xf>
    <xf numFmtId="0" fontId="168" fillId="0" borderId="27" xfId="0" applyFont="1" applyBorder="1" applyAlignment="1">
      <alignment horizontal="center" wrapText="1"/>
    </xf>
    <xf numFmtId="0" fontId="160" fillId="0" borderId="29" xfId="0" applyFont="1" applyBorder="1" applyAlignment="1">
      <alignment horizontal="center" vertical="top" wrapText="1"/>
    </xf>
    <xf numFmtId="0" fontId="141" fillId="0" borderId="13" xfId="0" applyFont="1" applyBorder="1" applyAlignment="1">
      <alignment horizontal="center" vertical="center" wrapText="1"/>
    </xf>
    <xf numFmtId="0" fontId="145" fillId="0" borderId="13" xfId="0" applyFont="1" applyBorder="1" applyAlignment="1">
      <alignment horizontal="center" vertical="center" wrapText="1"/>
    </xf>
    <xf numFmtId="0" fontId="145"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68" fillId="0" borderId="49" xfId="0" applyFont="1" applyBorder="1" applyAlignment="1">
      <alignment horizontal="center" vertical="center" wrapText="1"/>
    </xf>
    <xf numFmtId="0" fontId="168" fillId="0" borderId="23" xfId="0" applyFont="1" applyBorder="1" applyAlignment="1">
      <alignment horizontal="center" wrapText="1"/>
    </xf>
    <xf numFmtId="0" fontId="160" fillId="0" borderId="23" xfId="0" applyFont="1" applyBorder="1" applyAlignment="1">
      <alignment horizontal="center" vertical="top" wrapText="1"/>
    </xf>
    <xf numFmtId="0" fontId="179" fillId="0" borderId="13" xfId="20" applyFont="1" applyBorder="1" applyAlignment="1" applyProtection="1">
      <alignment horizontal="left" vertical="center"/>
    </xf>
    <xf numFmtId="0" fontId="150" fillId="0" borderId="0" xfId="0" applyFont="1" applyAlignment="1">
      <alignment horizontal="left" vertical="center"/>
    </xf>
    <xf numFmtId="0" fontId="25" fillId="0" borderId="0" xfId="0" applyFont="1" applyAlignment="1">
      <alignment horizontal="left" wrapText="1"/>
    </xf>
    <xf numFmtId="0" fontId="160" fillId="0" borderId="33" xfId="0" applyFont="1" applyBorder="1" applyAlignment="1">
      <alignment horizontal="center" vertical="top" wrapText="1"/>
    </xf>
    <xf numFmtId="0" fontId="168" fillId="0" borderId="24" xfId="0" applyFont="1" applyBorder="1" applyAlignment="1">
      <alignment horizontal="center" wrapText="1"/>
    </xf>
    <xf numFmtId="0" fontId="141" fillId="0" borderId="64" xfId="0" applyFont="1" applyBorder="1" applyAlignment="1">
      <alignment horizontal="center" vertical="center"/>
    </xf>
    <xf numFmtId="0" fontId="145" fillId="0" borderId="64" xfId="0" applyFont="1" applyBorder="1" applyAlignment="1">
      <alignment horizontal="center" vertical="center"/>
    </xf>
    <xf numFmtId="0" fontId="25" fillId="0" borderId="65" xfId="0" applyFont="1" applyBorder="1" applyAlignment="1">
      <alignment horizontal="right" vertical="center"/>
    </xf>
    <xf numFmtId="0" fontId="168" fillId="0" borderId="64" xfId="0" applyFont="1" applyBorder="1" applyAlignment="1">
      <alignment horizontal="right" vertical="center"/>
    </xf>
    <xf numFmtId="0" fontId="168" fillId="0" borderId="27" xfId="0" applyFont="1" applyBorder="1" applyAlignment="1"/>
    <xf numFmtId="0" fontId="48" fillId="0" borderId="0" xfId="0" applyFont="1" applyAlignment="1">
      <alignment horizontal="left" vertical="center"/>
    </xf>
    <xf numFmtId="0" fontId="154"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49" fillId="0" borderId="10" xfId="84" applyFont="1" applyFill="1" applyBorder="1" applyAlignment="1">
      <alignment horizontal="center" vertical="top" wrapText="1"/>
    </xf>
    <xf numFmtId="0" fontId="149" fillId="0" borderId="43"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49" fillId="0" borderId="17" xfId="84" applyFont="1" applyFill="1" applyBorder="1" applyAlignment="1">
      <alignment horizontal="center" vertical="top" wrapText="1"/>
    </xf>
    <xf numFmtId="0" fontId="149" fillId="0" borderId="41" xfId="84" applyFont="1" applyFill="1" applyBorder="1" applyAlignment="1">
      <alignment horizontal="center" vertical="top" wrapText="1"/>
    </xf>
    <xf numFmtId="0" fontId="149" fillId="0" borderId="34" xfId="84" applyFont="1" applyFill="1" applyBorder="1" applyAlignment="1">
      <alignment horizontal="left" vertical="center"/>
    </xf>
    <xf numFmtId="0" fontId="150" fillId="0" borderId="0" xfId="84" applyFont="1" applyAlignment="1">
      <alignment horizontal="left" indent="5"/>
    </xf>
    <xf numFmtId="0" fontId="150"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49"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2" xfId="84" applyFont="1" applyBorder="1"/>
    <xf numFmtId="0" fontId="25" fillId="0" borderId="36"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95" xfId="84" applyFont="1" applyFill="1" applyBorder="1" applyAlignment="1">
      <alignment horizontal="right" vertical="center" wrapText="1"/>
    </xf>
    <xf numFmtId="0" fontId="25" fillId="0" borderId="99" xfId="84" applyFont="1" applyFill="1" applyBorder="1" applyAlignment="1">
      <alignment horizontal="right" vertical="center" wrapText="1"/>
    </xf>
    <xf numFmtId="0" fontId="149" fillId="0" borderId="99" xfId="84" applyFont="1" applyFill="1" applyBorder="1" applyAlignment="1">
      <alignment horizontal="left" vertical="center"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49" fillId="0" borderId="17" xfId="84" applyFont="1" applyBorder="1" applyAlignment="1">
      <alignment horizontal="center" vertical="top" wrapText="1"/>
    </xf>
    <xf numFmtId="0" fontId="149" fillId="0" borderId="41" xfId="84" applyFont="1" applyBorder="1" applyAlignment="1">
      <alignment horizontal="center" vertical="top" wrapText="1"/>
    </xf>
    <xf numFmtId="0" fontId="149" fillId="0" borderId="17" xfId="0" applyFont="1" applyFill="1" applyBorder="1" applyAlignment="1">
      <alignment horizontal="center" vertical="top" wrapText="1"/>
    </xf>
    <xf numFmtId="0" fontId="149" fillId="0" borderId="41" xfId="0" applyFont="1" applyFill="1" applyBorder="1" applyAlignment="1">
      <alignment horizontal="center" vertical="top" wrapText="1"/>
    </xf>
    <xf numFmtId="0" fontId="149" fillId="0" borderId="41" xfId="0" applyFont="1" applyBorder="1" applyAlignment="1">
      <alignment horizontal="center" vertical="top" wrapText="1"/>
    </xf>
    <xf numFmtId="0" fontId="25" fillId="0" borderId="17" xfId="0" applyFont="1" applyBorder="1" applyAlignment="1">
      <alignment horizontal="center" wrapText="1"/>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49" fillId="0" borderId="11" xfId="84" applyFont="1" applyFill="1" applyBorder="1" applyAlignment="1">
      <alignment vertical="center" wrapText="1"/>
    </xf>
    <xf numFmtId="0" fontId="149" fillId="0" borderId="19" xfId="84" applyFont="1" applyFill="1" applyBorder="1" applyAlignment="1">
      <alignment vertical="center" wrapText="1"/>
    </xf>
    <xf numFmtId="0" fontId="149" fillId="0" borderId="12" xfId="84" applyFont="1" applyFill="1" applyBorder="1" applyAlignment="1">
      <alignment vertical="center" wrapText="1"/>
    </xf>
    <xf numFmtId="0" fontId="149"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49" fillId="0" borderId="12" xfId="84" applyFont="1" applyFill="1" applyBorder="1" applyAlignment="1">
      <alignment horizontal="center" vertical="top" wrapText="1"/>
    </xf>
    <xf numFmtId="0" fontId="150" fillId="0" borderId="12" xfId="84" applyFont="1" applyBorder="1" applyAlignment="1">
      <alignment horizontal="left" indent="5"/>
    </xf>
    <xf numFmtId="0" fontId="25" fillId="0" borderId="34" xfId="84" applyFont="1" applyFill="1" applyBorder="1" applyAlignment="1">
      <alignment horizontal="center" vertical="center" wrapText="1"/>
    </xf>
    <xf numFmtId="0" fontId="11" fillId="0" borderId="0" xfId="84" applyFont="1" applyAlignment="1">
      <alignment horizontal="left" vertical="center"/>
    </xf>
    <xf numFmtId="0" fontId="150" fillId="0" borderId="0" xfId="0" applyFont="1" applyBorder="1" applyAlignment="1">
      <alignment horizontal="left" vertical="center" indent="5"/>
    </xf>
    <xf numFmtId="0" fontId="149" fillId="0" borderId="10" xfId="84" applyFont="1" applyBorder="1" applyAlignment="1">
      <alignment horizontal="center" vertical="top" wrapText="1"/>
    </xf>
    <xf numFmtId="0" fontId="149" fillId="0" borderId="43" xfId="84" applyFont="1" applyBorder="1" applyAlignment="1">
      <alignment horizontal="center" vertical="top" wrapText="1"/>
    </xf>
    <xf numFmtId="0" fontId="150" fillId="0" borderId="12" xfId="0" applyFont="1" applyBorder="1" applyAlignment="1">
      <alignment horizontal="left" vertical="center" indent="5"/>
    </xf>
    <xf numFmtId="0" fontId="36" fillId="0" borderId="15" xfId="0" applyFont="1" applyBorder="1" applyAlignment="1">
      <alignment horizontal="center" wrapText="1"/>
    </xf>
    <xf numFmtId="0" fontId="149" fillId="2" borderId="0" xfId="55" applyFont="1" applyFill="1" applyAlignment="1">
      <alignment horizontal="justify" vertical="center"/>
    </xf>
    <xf numFmtId="0" fontId="25" fillId="2" borderId="0" xfId="55" applyFont="1" applyFill="1" applyAlignment="1">
      <alignment horizontal="justify" vertical="center"/>
    </xf>
    <xf numFmtId="0" fontId="25" fillId="2" borderId="15" xfId="55" applyFont="1" applyFill="1" applyBorder="1" applyAlignment="1">
      <alignment horizontal="center" wrapText="1"/>
    </xf>
    <xf numFmtId="0" fontId="25" fillId="2" borderId="17" xfId="55" applyFont="1" applyFill="1" applyBorder="1" applyAlignment="1">
      <alignment horizontal="center" wrapText="1"/>
    </xf>
    <xf numFmtId="0" fontId="25" fillId="2" borderId="112" xfId="55" applyFont="1" applyFill="1" applyBorder="1" applyAlignment="1">
      <alignment horizontal="center" wrapText="1"/>
    </xf>
    <xf numFmtId="0" fontId="149" fillId="2" borderId="17" xfId="55" applyFont="1" applyFill="1" applyBorder="1" applyAlignment="1">
      <alignment horizontal="center" vertical="top" wrapText="1"/>
    </xf>
    <xf numFmtId="0" fontId="149" fillId="2" borderId="41" xfId="55" applyFont="1" applyFill="1" applyBorder="1" applyAlignment="1">
      <alignment horizontal="center" vertical="top" wrapText="1"/>
    </xf>
    <xf numFmtId="0" fontId="11" fillId="2" borderId="0" xfId="55" applyFont="1" applyFill="1" applyAlignment="1"/>
    <xf numFmtId="0" fontId="6" fillId="2" borderId="0" xfId="55" applyFont="1"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49" fillId="0" borderId="10" xfId="55" applyFont="1" applyBorder="1" applyAlignment="1">
      <alignment horizontal="center" vertical="top" wrapText="1"/>
    </xf>
    <xf numFmtId="0" fontId="149" fillId="0" borderId="43" xfId="55" applyFont="1" applyBorder="1" applyAlignment="1">
      <alignment horizontal="center" vertical="top" wrapText="1"/>
    </xf>
    <xf numFmtId="0" fontId="150" fillId="2" borderId="0" xfId="55" applyFont="1" applyFill="1" applyBorder="1" applyAlignment="1">
      <alignment horizontal="left" indent="5"/>
    </xf>
    <xf numFmtId="0" fontId="179" fillId="0" borderId="12" xfId="20" applyFont="1" applyBorder="1" applyAlignment="1" applyProtection="1">
      <alignment horizontal="left" vertical="center"/>
    </xf>
    <xf numFmtId="0" fontId="149" fillId="2" borderId="91" xfId="55" applyFont="1" applyFill="1" applyBorder="1" applyAlignment="1">
      <alignment horizontal="center" vertical="top" wrapText="1"/>
    </xf>
    <xf numFmtId="0" fontId="149" fillId="2" borderId="120" xfId="55" applyFont="1" applyFill="1" applyBorder="1" applyAlignment="1">
      <alignment horizontal="center" vertical="top" wrapText="1"/>
    </xf>
    <xf numFmtId="0" fontId="25" fillId="2" borderId="0" xfId="55" applyFont="1" applyFill="1" applyAlignment="1">
      <alignment horizontal="justify"/>
    </xf>
    <xf numFmtId="0" fontId="25" fillId="2" borderId="117" xfId="55" applyFont="1" applyFill="1" applyBorder="1" applyAlignment="1">
      <alignment horizontal="center" wrapText="1"/>
    </xf>
    <xf numFmtId="0" fontId="25" fillId="2" borderId="91" xfId="55" applyFont="1" applyFill="1" applyBorder="1" applyAlignment="1">
      <alignment horizontal="center" wrapText="1"/>
    </xf>
    <xf numFmtId="0" fontId="149" fillId="0" borderId="17" xfId="55" applyFont="1" applyBorder="1" applyAlignment="1">
      <alignment horizontal="center" vertical="top" wrapText="1"/>
    </xf>
    <xf numFmtId="0" fontId="149"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49" fillId="2" borderId="43" xfId="55" applyFont="1" applyFill="1" applyBorder="1" applyAlignment="1">
      <alignment horizontal="center" vertical="top"/>
    </xf>
    <xf numFmtId="0" fontId="149" fillId="2" borderId="12" xfId="55" applyFont="1" applyFill="1" applyBorder="1" applyAlignment="1">
      <alignment horizontal="center" vertical="top"/>
    </xf>
    <xf numFmtId="0" fontId="25" fillId="2" borderId="18" xfId="55" applyFont="1" applyFill="1" applyBorder="1" applyAlignment="1">
      <alignment horizontal="center" wrapText="1"/>
    </xf>
    <xf numFmtId="0" fontId="25" fillId="2" borderId="10" xfId="55" applyFont="1" applyFill="1" applyBorder="1" applyAlignment="1">
      <alignment horizontal="center" wrapText="1"/>
    </xf>
    <xf numFmtId="0" fontId="149" fillId="2" borderId="10" xfId="55" applyFont="1" applyFill="1" applyBorder="1" applyAlignment="1">
      <alignment horizontal="center" vertical="top" wrapText="1"/>
    </xf>
    <xf numFmtId="0" fontId="149" fillId="2" borderId="43" xfId="55" applyFont="1" applyFill="1" applyBorder="1" applyAlignment="1">
      <alignment horizontal="center" vertical="top" wrapText="1"/>
    </xf>
    <xf numFmtId="0" fontId="149" fillId="0" borderId="39" xfId="0" applyFont="1" applyBorder="1" applyAlignment="1">
      <alignment horizontal="center" vertical="top" wrapText="1"/>
    </xf>
    <xf numFmtId="0" fontId="149" fillId="0" borderId="47" xfId="0" applyFont="1" applyBorder="1" applyAlignment="1">
      <alignment horizontal="center" vertical="top" wrapText="1"/>
    </xf>
    <xf numFmtId="0" fontId="149" fillId="0" borderId="48" xfId="0" applyFont="1" applyBorder="1" applyAlignment="1">
      <alignment horizontal="center" vertical="top" wrapText="1"/>
    </xf>
    <xf numFmtId="0" fontId="149"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6" fillId="0" borderId="0" xfId="0" applyFont="1" applyAlignment="1">
      <alignment horizontal="left" vertical="center" indent="5"/>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49" fillId="0" borderId="48" xfId="0" applyFont="1" applyFill="1" applyBorder="1" applyAlignment="1">
      <alignment horizontal="center" vertical="top" wrapText="1"/>
    </xf>
    <xf numFmtId="0" fontId="149" fillId="0" borderId="63" xfId="0" applyFont="1" applyFill="1" applyBorder="1" applyAlignment="1">
      <alignment horizontal="center" vertical="top" wrapText="1"/>
    </xf>
    <xf numFmtId="0" fontId="25" fillId="0" borderId="0" xfId="0" applyFont="1" applyBorder="1" applyAlignment="1">
      <alignment horizontal="left"/>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applyFont="1"/>
    <xf numFmtId="0" fontId="150" fillId="0" borderId="0" xfId="0" applyFont="1" applyAlignment="1">
      <alignment horizontal="left" vertical="center" wrapText="1" indent="5"/>
    </xf>
    <xf numFmtId="0" fontId="149" fillId="0" borderId="20" xfId="0" applyFont="1" applyBorder="1" applyAlignment="1">
      <alignment horizontal="center" vertical="top"/>
    </xf>
    <xf numFmtId="0" fontId="149" fillId="0" borderId="13" xfId="0" applyFont="1" applyBorder="1" applyAlignment="1">
      <alignment horizontal="center" vertical="top"/>
    </xf>
    <xf numFmtId="0" fontId="149" fillId="0" borderId="0" xfId="0" applyFont="1" applyBorder="1" applyAlignment="1">
      <alignment horizontal="left" vertical="center"/>
    </xf>
    <xf numFmtId="0" fontId="149" fillId="0" borderId="21" xfId="0" applyFont="1" applyBorder="1" applyAlignment="1">
      <alignment horizontal="center" vertical="top"/>
    </xf>
    <xf numFmtId="0" fontId="149" fillId="0" borderId="68" xfId="0" applyFont="1" applyBorder="1" applyAlignment="1">
      <alignment horizontal="center" vertical="top" wrapText="1"/>
    </xf>
    <xf numFmtId="0" fontId="149" fillId="0" borderId="58" xfId="0" applyFont="1" applyBorder="1" applyAlignment="1">
      <alignment horizontal="center" vertical="top" wrapText="1"/>
    </xf>
    <xf numFmtId="0" fontId="129" fillId="0" borderId="15" xfId="0" applyFont="1" applyBorder="1" applyAlignment="1">
      <alignment horizontal="center" wrapText="1"/>
    </xf>
    <xf numFmtId="0" fontId="129" fillId="0" borderId="17" xfId="0" applyFont="1" applyBorder="1" applyAlignment="1">
      <alignment horizontal="center" wrapText="1"/>
    </xf>
    <xf numFmtId="0" fontId="129" fillId="0" borderId="46" xfId="0" applyFont="1" applyBorder="1" applyAlignment="1">
      <alignment horizontal="center" wrapText="1"/>
    </xf>
    <xf numFmtId="0" fontId="129" fillId="0" borderId="27" xfId="0" applyFont="1" applyBorder="1" applyAlignment="1">
      <alignment horizontal="center" wrapText="1"/>
    </xf>
    <xf numFmtId="0" fontId="129" fillId="0" borderId="23" xfId="0" applyFont="1" applyBorder="1" applyAlignment="1">
      <alignment horizontal="center" wrapText="1"/>
    </xf>
    <xf numFmtId="0" fontId="129" fillId="0" borderId="44" xfId="0" applyFont="1" applyBorder="1" applyAlignment="1">
      <alignment horizontal="center" wrapText="1"/>
    </xf>
    <xf numFmtId="0" fontId="129" fillId="0" borderId="39" xfId="0" applyFont="1" applyBorder="1" applyAlignment="1">
      <alignment horizontal="center" wrapText="1"/>
    </xf>
    <xf numFmtId="0" fontId="129" fillId="0" borderId="24" xfId="0" applyFont="1" applyBorder="1" applyAlignment="1">
      <alignment horizontal="center" wrapText="1"/>
    </xf>
    <xf numFmtId="0" fontId="129" fillId="0" borderId="60" xfId="0" applyFont="1" applyBorder="1" applyAlignment="1">
      <alignment horizontal="center" wrapText="1"/>
    </xf>
    <xf numFmtId="0" fontId="149" fillId="0" borderId="43" xfId="0" applyFont="1" applyBorder="1" applyAlignment="1">
      <alignment horizontal="center" vertical="top"/>
    </xf>
    <xf numFmtId="0" fontId="149" fillId="0" borderId="12" xfId="0" applyFont="1" applyBorder="1" applyAlignment="1">
      <alignment horizontal="center" vertical="top"/>
    </xf>
    <xf numFmtId="0" fontId="149" fillId="0" borderId="36" xfId="0" applyFont="1" applyBorder="1" applyAlignment="1">
      <alignment horizontal="center" vertical="top"/>
    </xf>
    <xf numFmtId="0" fontId="6" fillId="0" borderId="0" xfId="0" applyFont="1" applyAlignment="1">
      <alignment horizontal="left" vertical="center"/>
    </xf>
    <xf numFmtId="0" fontId="129" fillId="0" borderId="18" xfId="0" applyFont="1" applyBorder="1" applyAlignment="1">
      <alignment horizontal="center"/>
    </xf>
    <xf numFmtId="0" fontId="129" fillId="0" borderId="11" xfId="0" applyFont="1" applyBorder="1" applyAlignment="1">
      <alignment horizontal="center"/>
    </xf>
    <xf numFmtId="0" fontId="129" fillId="0" borderId="19" xfId="0" applyFont="1" applyBorder="1" applyAlignment="1">
      <alignment horizontal="center"/>
    </xf>
    <xf numFmtId="0" fontId="149" fillId="0" borderId="0" xfId="0" applyFont="1" applyBorder="1" applyAlignment="1">
      <alignment horizontal="justify" vertical="top" wrapText="1"/>
    </xf>
    <xf numFmtId="0" fontId="18" fillId="0" borderId="0" xfId="0" applyFont="1" applyBorder="1" applyAlignment="1">
      <alignment horizontal="justify" wrapText="1"/>
    </xf>
    <xf numFmtId="0" fontId="129" fillId="0" borderId="18" xfId="0" applyFont="1" applyBorder="1" applyAlignment="1">
      <alignment horizontal="center" wrapText="1"/>
    </xf>
    <xf numFmtId="0" fontId="129" fillId="0" borderId="10" xfId="0" applyFont="1" applyBorder="1" applyAlignment="1">
      <alignment horizontal="center" wrapText="1"/>
    </xf>
    <xf numFmtId="0" fontId="129" fillId="0" borderId="11" xfId="0" applyFont="1" applyBorder="1" applyAlignment="1">
      <alignment horizontal="center" wrapText="1"/>
    </xf>
    <xf numFmtId="0" fontId="129" fillId="0" borderId="19" xfId="0" applyFont="1" applyBorder="1" applyAlignment="1">
      <alignment horizontal="center" wrapText="1"/>
    </xf>
    <xf numFmtId="0" fontId="129" fillId="0" borderId="37" xfId="0" applyFont="1" applyBorder="1" applyAlignment="1">
      <alignment horizontal="right" vertical="center"/>
    </xf>
    <xf numFmtId="0" fontId="129" fillId="0" borderId="34" xfId="0" applyFont="1" applyBorder="1" applyAlignment="1">
      <alignment horizontal="right" vertical="center"/>
    </xf>
    <xf numFmtId="0" fontId="149" fillId="0" borderId="34" xfId="0" applyFont="1" applyBorder="1" applyAlignment="1">
      <alignment horizontal="left" vertical="center"/>
    </xf>
    <xf numFmtId="0" fontId="149" fillId="0" borderId="69" xfId="0" applyFont="1" applyBorder="1" applyAlignment="1">
      <alignment horizontal="left" vertical="center"/>
    </xf>
    <xf numFmtId="0" fontId="129" fillId="0" borderId="0" xfId="0" applyFont="1" applyBorder="1" applyAlignment="1">
      <alignment horizontal="right" vertical="center"/>
    </xf>
    <xf numFmtId="0" fontId="150" fillId="0" borderId="0" xfId="0" applyFont="1" applyBorder="1" applyAlignment="1">
      <alignment horizontal="left" vertical="center" indent="1"/>
    </xf>
    <xf numFmtId="0" fontId="129" fillId="0" borderId="18" xfId="0" applyFont="1" applyBorder="1" applyAlignment="1">
      <alignment horizontal="center" vertical="center"/>
    </xf>
    <xf numFmtId="0" fontId="129" fillId="0" borderId="11" xfId="0" applyFont="1" applyBorder="1" applyAlignment="1">
      <alignment horizontal="center" vertical="center"/>
    </xf>
    <xf numFmtId="0" fontId="149" fillId="0" borderId="12" xfId="0" applyFont="1" applyBorder="1" applyAlignment="1">
      <alignment horizontal="left" vertical="center"/>
    </xf>
    <xf numFmtId="0" fontId="129" fillId="0" borderId="18" xfId="84" applyFont="1" applyBorder="1" applyAlignment="1">
      <alignment horizontal="center" wrapText="1"/>
    </xf>
    <xf numFmtId="0" fontId="129" fillId="0" borderId="10" xfId="84" applyFont="1" applyBorder="1" applyAlignment="1">
      <alignment horizontal="center" wrapText="1"/>
    </xf>
    <xf numFmtId="0" fontId="149" fillId="0" borderId="0" xfId="84" applyFont="1" applyBorder="1" applyAlignment="1">
      <alignment vertical="top"/>
    </xf>
    <xf numFmtId="0" fontId="18" fillId="0" borderId="0" xfId="84" applyFont="1" applyBorder="1"/>
    <xf numFmtId="0" fontId="129" fillId="0" borderId="0" xfId="84" applyFont="1" applyBorder="1"/>
    <xf numFmtId="0" fontId="61" fillId="0" borderId="0" xfId="84" applyFont="1" applyAlignment="1">
      <alignment vertical="center"/>
    </xf>
    <xf numFmtId="0" fontId="150"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3" fillId="2" borderId="0" xfId="69" applyFont="1" applyFill="1" applyAlignment="1">
      <alignment horizontal="left" vertical="center" wrapText="1"/>
    </xf>
    <xf numFmtId="0" fontId="129" fillId="0" borderId="17" xfId="84" applyFont="1" applyFill="1" applyBorder="1" applyAlignment="1">
      <alignment horizontal="center" wrapText="1"/>
    </xf>
    <xf numFmtId="0" fontId="129" fillId="0" borderId="15" xfId="84" applyFont="1" applyFill="1" applyBorder="1" applyAlignment="1">
      <alignment horizontal="center"/>
    </xf>
    <xf numFmtId="0" fontId="129" fillId="0" borderId="17" xfId="84" applyFont="1" applyFill="1" applyBorder="1" applyAlignment="1">
      <alignment horizontal="center"/>
    </xf>
    <xf numFmtId="0" fontId="61" fillId="0" borderId="0" xfId="84" applyFont="1" applyAlignment="1"/>
    <xf numFmtId="0" fontId="150" fillId="0" borderId="12" xfId="84" applyFont="1" applyBorder="1" applyAlignment="1">
      <alignment horizontal="left" indent="6"/>
    </xf>
    <xf numFmtId="0" fontId="150"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49" fillId="0" borderId="10" xfId="0" applyFont="1" applyBorder="1" applyAlignment="1">
      <alignment horizontal="center" vertical="top"/>
    </xf>
    <xf numFmtId="0" fontId="149" fillId="0" borderId="0" xfId="0" applyFont="1" applyBorder="1" applyAlignment="1">
      <alignment horizontal="center" vertical="top"/>
    </xf>
    <xf numFmtId="0" fontId="149" fillId="0" borderId="0" xfId="0" applyFont="1" applyAlignment="1">
      <alignment horizontal="left" vertical="top"/>
    </xf>
    <xf numFmtId="0" fontId="149"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50" fillId="0" borderId="0" xfId="0" applyFont="1" applyAlignment="1">
      <alignment horizontal="left" indent="6"/>
    </xf>
    <xf numFmtId="0" fontId="11" fillId="0" borderId="0" xfId="0" applyFont="1"/>
    <xf numFmtId="0" fontId="25" fillId="0" borderId="0" xfId="0" applyFont="1" applyAlignment="1">
      <alignment horizontal="left"/>
    </xf>
    <xf numFmtId="0" fontId="25" fillId="0" borderId="32" xfId="0" applyFont="1" applyBorder="1" applyAlignment="1">
      <alignment horizontal="center" wrapText="1"/>
    </xf>
    <xf numFmtId="0" fontId="25" fillId="0" borderId="28" xfId="0" applyFont="1" applyBorder="1" applyAlignment="1">
      <alignment horizontal="center" wrapText="1"/>
    </xf>
    <xf numFmtId="0" fontId="149"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16" xfId="0" applyFont="1" applyBorder="1" applyAlignment="1">
      <alignment horizontal="center" wrapText="1"/>
    </xf>
    <xf numFmtId="0" fontId="150" fillId="0" borderId="0" xfId="0" applyFont="1"/>
    <xf numFmtId="0" fontId="25" fillId="0" borderId="66" xfId="0" applyFont="1" applyBorder="1" applyAlignment="1">
      <alignment horizontal="right" vertical="center"/>
    </xf>
    <xf numFmtId="0" fontId="6" fillId="0" borderId="0" xfId="84" applyFont="1"/>
    <xf numFmtId="0" fontId="149"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50" fillId="0" borderId="0" xfId="84" applyFont="1"/>
    <xf numFmtId="0" fontId="163" fillId="0" borderId="0" xfId="84" applyFont="1" applyAlignment="1"/>
    <xf numFmtId="0" fontId="25" fillId="0" borderId="0" xfId="84" applyFont="1" applyBorder="1"/>
    <xf numFmtId="0" fontId="25" fillId="0" borderId="11" xfId="84" applyFont="1" applyFill="1" applyBorder="1" applyAlignment="1">
      <alignment horizontal="center"/>
    </xf>
    <xf numFmtId="165" fontId="149" fillId="0" borderId="0" xfId="84" applyNumberFormat="1" applyFont="1" applyFill="1" applyBorder="1" applyAlignment="1">
      <alignment horizontal="center" vertical="top"/>
    </xf>
    <xf numFmtId="0" fontId="149" fillId="0" borderId="0" xfId="84" applyFont="1" applyFill="1" applyBorder="1" applyAlignment="1">
      <alignment horizontal="center" vertical="top"/>
    </xf>
    <xf numFmtId="0" fontId="149" fillId="0" borderId="0" xfId="84" applyFont="1" applyAlignment="1">
      <alignment vertical="top"/>
    </xf>
    <xf numFmtId="0" fontId="55" fillId="0" borderId="0" xfId="84" applyFont="1" applyFill="1" applyBorder="1" applyAlignment="1">
      <alignment horizontal="center" vertical="top"/>
    </xf>
    <xf numFmtId="0" fontId="25" fillId="0" borderId="0" xfId="84" applyFont="1"/>
    <xf numFmtId="0" fontId="163" fillId="0" borderId="0" xfId="84" applyFont="1"/>
    <xf numFmtId="0" fontId="25" fillId="0" borderId="0" xfId="84" applyFont="1" applyBorder="1" applyAlignment="1"/>
    <xf numFmtId="0" fontId="11" fillId="0" borderId="0" xfId="84" applyFont="1" applyAlignment="1">
      <alignment wrapText="1"/>
    </xf>
    <xf numFmtId="0" fontId="149" fillId="0" borderId="0" xfId="84" applyFont="1" applyAlignment="1">
      <alignment horizontal="left" vertical="top"/>
    </xf>
    <xf numFmtId="0" fontId="171" fillId="0" borderId="0" xfId="84" applyFont="1" applyFill="1" applyBorder="1" applyAlignment="1">
      <alignment horizontal="center" vertical="top"/>
    </xf>
    <xf numFmtId="165" fontId="171" fillId="0" borderId="0" xfId="84" applyNumberFormat="1" applyFont="1" applyFill="1" applyBorder="1" applyAlignment="1">
      <alignment horizontal="center" vertical="top"/>
    </xf>
    <xf numFmtId="0" fontId="149" fillId="0" borderId="0" xfId="84" applyFont="1" applyAlignment="1">
      <alignment horizontal="justify" vertical="top" wrapText="1"/>
    </xf>
    <xf numFmtId="0" fontId="25" fillId="0" borderId="0" xfId="84" applyFont="1" applyBorder="1" applyAlignment="1">
      <alignment horizontal="left" wrapText="1"/>
    </xf>
    <xf numFmtId="0" fontId="40" fillId="0" borderId="0" xfId="84" applyFont="1"/>
    <xf numFmtId="0" fontId="149" fillId="0" borderId="35" xfId="84" applyFont="1" applyFill="1" applyBorder="1" applyAlignment="1">
      <alignment horizontal="left" vertical="center"/>
    </xf>
    <xf numFmtId="0" fontId="149"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49" fillId="0" borderId="0" xfId="0" applyFont="1" applyAlignment="1">
      <alignment horizontal="justify" vertical="top" wrapText="1"/>
    </xf>
    <xf numFmtId="0" fontId="25" fillId="0" borderId="1" xfId="0" applyNumberFormat="1" applyFont="1" applyBorder="1" applyAlignment="1">
      <alignment horizontal="left" wrapText="1"/>
    </xf>
    <xf numFmtId="0" fontId="149" fillId="0" borderId="101" xfId="0" applyFont="1" applyBorder="1" applyAlignment="1">
      <alignment horizontal="center" vertical="center" wrapText="1"/>
    </xf>
    <xf numFmtId="0" fontId="149" fillId="0" borderId="122" xfId="0" applyFont="1" applyBorder="1" applyAlignment="1">
      <alignment horizontal="left" vertical="center"/>
    </xf>
    <xf numFmtId="0" fontId="25" fillId="0" borderId="101" xfId="0" applyFont="1" applyBorder="1" applyAlignment="1">
      <alignment horizontal="center" vertical="center" wrapText="1"/>
    </xf>
    <xf numFmtId="0" fontId="25" fillId="0" borderId="102" xfId="0" applyFont="1" applyBorder="1" applyAlignment="1">
      <alignment horizontal="center" vertical="center" wrapText="1"/>
    </xf>
    <xf numFmtId="0" fontId="149" fillId="0" borderId="10" xfId="0" applyNumberFormat="1" applyFont="1" applyBorder="1" applyAlignment="1">
      <alignment horizontal="center" vertical="top" wrapText="1"/>
    </xf>
    <xf numFmtId="0" fontId="149"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1" xfId="0" applyNumberFormat="1" applyFont="1" applyBorder="1" applyAlignment="1">
      <alignment horizontal="center"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179" fillId="0" borderId="0" xfId="20" applyFont="1" applyAlignment="1" applyProtection="1"/>
    <xf numFmtId="0" fontId="163" fillId="0" borderId="0" xfId="0" applyFont="1"/>
    <xf numFmtId="0" fontId="178" fillId="0" borderId="0" xfId="20" applyFont="1" applyAlignment="1" applyProtection="1"/>
    <xf numFmtId="0" fontId="150" fillId="0" borderId="12" xfId="84" applyFont="1" applyBorder="1" applyAlignment="1">
      <alignment horizontal="left"/>
    </xf>
    <xf numFmtId="0" fontId="25" fillId="0" borderId="19" xfId="84" applyFont="1" applyFill="1" applyBorder="1" applyAlignment="1">
      <alignment horizontal="center"/>
    </xf>
    <xf numFmtId="0" fontId="149" fillId="0" borderId="0" xfId="84" applyFont="1" applyFill="1" applyAlignment="1">
      <alignment horizontal="center" vertical="top"/>
    </xf>
    <xf numFmtId="0" fontId="149" fillId="0" borderId="1" xfId="84" applyFont="1" applyFill="1" applyBorder="1" applyAlignment="1">
      <alignment horizontal="center" vertical="top"/>
    </xf>
    <xf numFmtId="0" fontId="25" fillId="0" borderId="19" xfId="84" applyFont="1" applyFill="1" applyBorder="1" applyAlignment="1">
      <alignment horizontal="center" wrapText="1"/>
    </xf>
    <xf numFmtId="0" fontId="25" fillId="0" borderId="0" xfId="126" applyFont="1" applyAlignment="1">
      <alignment horizontal="left" wrapText="1"/>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49" fillId="0" borderId="10" xfId="126" applyFont="1" applyBorder="1" applyAlignment="1">
      <alignment horizontal="center" vertical="top" wrapText="1"/>
    </xf>
    <xf numFmtId="0" fontId="149" fillId="0" borderId="43" xfId="126" applyFont="1" applyBorder="1" applyAlignment="1">
      <alignment horizontal="center" vertical="top" wrapText="1"/>
    </xf>
    <xf numFmtId="0" fontId="149" fillId="0" borderId="43" xfId="84" applyFont="1" applyFill="1" applyBorder="1" applyAlignment="1">
      <alignment horizontal="center" vertical="top"/>
    </xf>
    <xf numFmtId="0" fontId="149" fillId="0" borderId="12" xfId="84" applyFont="1" applyFill="1" applyBorder="1" applyAlignment="1">
      <alignment horizontal="center" vertical="top"/>
    </xf>
    <xf numFmtId="0" fontId="149" fillId="0" borderId="10" xfId="0" applyFont="1" applyFill="1" applyBorder="1" applyAlignment="1">
      <alignment horizontal="center" vertical="top" wrapText="1"/>
    </xf>
    <xf numFmtId="0" fontId="149"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49" fillId="0" borderId="54" xfId="0" applyFont="1" applyBorder="1" applyAlignment="1">
      <alignment horizontal="center" vertical="top" wrapText="1"/>
    </xf>
    <xf numFmtId="0" fontId="149" fillId="0" borderId="0" xfId="0" applyFont="1" applyAlignment="1">
      <alignment vertical="top"/>
    </xf>
    <xf numFmtId="0" fontId="25" fillId="0" borderId="0" xfId="0" applyFont="1" applyBorder="1"/>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1" fillId="0" borderId="12" xfId="84" applyFont="1" applyFill="1" applyBorder="1" applyAlignment="1">
      <alignment horizontal="center" vertical="top" wrapText="1"/>
    </xf>
    <xf numFmtId="0" fontId="141" fillId="0" borderId="36" xfId="84" applyFont="1" applyFill="1" applyBorder="1" applyAlignment="1">
      <alignment horizontal="center" vertical="top" wrapText="1"/>
    </xf>
    <xf numFmtId="0" fontId="141" fillId="0" borderId="0" xfId="84" applyFont="1" applyFill="1" applyBorder="1" applyAlignment="1">
      <alignment horizontal="center" vertical="top"/>
    </xf>
    <xf numFmtId="0" fontId="141" fillId="0" borderId="1" xfId="84" applyFont="1" applyFill="1" applyBorder="1" applyAlignment="1">
      <alignment horizontal="center" vertical="top"/>
    </xf>
    <xf numFmtId="0" fontId="163" fillId="0" borderId="0" xfId="84" applyFont="1" applyAlignment="1">
      <alignment horizontal="left" vertical="center"/>
    </xf>
    <xf numFmtId="0" fontId="150" fillId="0" borderId="0" xfId="84" applyFont="1" applyAlignment="1">
      <alignment horizontal="left" vertical="center"/>
    </xf>
    <xf numFmtId="0" fontId="25" fillId="0" borderId="18" xfId="84" applyFont="1" applyFill="1" applyBorder="1" applyAlignment="1">
      <alignment horizontal="center"/>
    </xf>
    <xf numFmtId="0" fontId="25" fillId="0" borderId="0" xfId="84" applyFont="1" applyFill="1" applyBorder="1"/>
    <xf numFmtId="0" fontId="168" fillId="0" borderId="48" xfId="0" applyFont="1" applyBorder="1" applyAlignment="1">
      <alignment horizontal="center" wrapText="1"/>
    </xf>
    <xf numFmtId="0" fontId="160" fillId="0" borderId="48" xfId="0" applyFont="1" applyBorder="1" applyAlignment="1">
      <alignment horizontal="center" vertical="top" wrapText="1"/>
    </xf>
    <xf numFmtId="0" fontId="160" fillId="0" borderId="73" xfId="0" applyFont="1" applyBorder="1" applyAlignment="1">
      <alignment horizontal="center" vertical="top" wrapText="1"/>
    </xf>
    <xf numFmtId="0" fontId="160" fillId="0" borderId="1" xfId="0" applyFont="1" applyBorder="1" applyAlignment="1">
      <alignment horizontal="center" vertical="top" wrapText="1"/>
    </xf>
    <xf numFmtId="0" fontId="168" fillId="0" borderId="1" xfId="0" applyFont="1" applyBorder="1" applyAlignment="1">
      <alignment horizontal="center" wrapText="1"/>
    </xf>
    <xf numFmtId="0" fontId="160" fillId="0" borderId="0" xfId="0" applyFont="1" applyAlignment="1">
      <alignment horizontal="center" vertical="top" wrapText="1"/>
    </xf>
    <xf numFmtId="0" fontId="160" fillId="0" borderId="39" xfId="0" applyFont="1" applyBorder="1" applyAlignment="1">
      <alignment horizontal="center" vertical="top" wrapText="1"/>
    </xf>
    <xf numFmtId="0" fontId="160" fillId="0" borderId="68" xfId="0" applyFont="1" applyBorder="1" applyAlignment="1">
      <alignment horizontal="center" vertical="top" wrapText="1"/>
    </xf>
    <xf numFmtId="0" fontId="149" fillId="0" borderId="73" xfId="0" applyFont="1" applyBorder="1" applyAlignment="1">
      <alignment horizontal="center" vertical="top" wrapText="1"/>
    </xf>
    <xf numFmtId="0" fontId="25" fillId="0" borderId="11" xfId="0" applyFont="1" applyBorder="1" applyAlignment="1"/>
    <xf numFmtId="0" fontId="168" fillId="0" borderId="19" xfId="0" applyFont="1" applyBorder="1" applyAlignment="1"/>
    <xf numFmtId="0" fontId="168" fillId="0" borderId="0" xfId="0" applyFont="1" applyBorder="1" applyAlignment="1"/>
    <xf numFmtId="0" fontId="168" fillId="0" borderId="1" xfId="0" applyFont="1" applyBorder="1" applyAlignment="1"/>
    <xf numFmtId="0" fontId="149" fillId="0" borderId="61" xfId="0" applyFont="1" applyBorder="1" applyAlignment="1">
      <alignment horizontal="center" vertical="top" wrapText="1"/>
    </xf>
    <xf numFmtId="0" fontId="160" fillId="0" borderId="27" xfId="0" applyFont="1" applyBorder="1" applyAlignment="1">
      <alignment horizontal="center" vertical="top" wrapText="1"/>
    </xf>
    <xf numFmtId="0" fontId="168" fillId="0" borderId="39" xfId="0" applyFont="1" applyBorder="1" applyAlignment="1">
      <alignment horizontal="center" wrapText="1"/>
    </xf>
    <xf numFmtId="0" fontId="25" fillId="0" borderId="64" xfId="0" applyFont="1" applyBorder="1" applyAlignment="1">
      <alignment horizontal="center" vertical="center" wrapText="1"/>
    </xf>
    <xf numFmtId="0" fontId="25" fillId="0" borderId="72" xfId="0" applyFont="1" applyBorder="1" applyAlignment="1">
      <alignment horizontal="center" vertical="center" wrapText="1"/>
    </xf>
    <xf numFmtId="0" fontId="160" fillId="0" borderId="24" xfId="0" applyFont="1" applyBorder="1" applyAlignment="1">
      <alignment horizontal="center" vertical="top" wrapText="1"/>
    </xf>
    <xf numFmtId="0" fontId="160" fillId="0" borderId="61" xfId="0" applyFont="1" applyBorder="1" applyAlignment="1">
      <alignment horizontal="center" vertical="top" wrapText="1"/>
    </xf>
    <xf numFmtId="0" fontId="11" fillId="0" borderId="0" xfId="0" applyNumberFormat="1" applyFont="1" applyAlignment="1">
      <alignment horizontal="left" vertical="center"/>
    </xf>
    <xf numFmtId="0" fontId="163" fillId="0" borderId="0" xfId="0" applyNumberFormat="1" applyFont="1" applyAlignment="1">
      <alignment horizontal="left" vertical="center"/>
    </xf>
    <xf numFmtId="0" fontId="11" fillId="0" borderId="0" xfId="84" applyFont="1" applyAlignment="1">
      <alignment horizontal="left"/>
    </xf>
    <xf numFmtId="0" fontId="25" fillId="0" borderId="17" xfId="84" applyFont="1" applyFill="1" applyBorder="1" applyAlignment="1">
      <alignment horizontal="center"/>
    </xf>
    <xf numFmtId="0" fontId="149" fillId="0" borderId="36" xfId="84" applyFont="1" applyFill="1" applyBorder="1" applyAlignment="1">
      <alignment horizontal="left" vertical="top" wrapText="1" indent="3"/>
    </xf>
    <xf numFmtId="0" fontId="149" fillId="0" borderId="10" xfId="84" applyFont="1" applyFill="1" applyBorder="1" applyAlignment="1">
      <alignment horizontal="center" vertical="top"/>
    </xf>
    <xf numFmtId="0" fontId="149" fillId="0" borderId="0" xfId="126" applyFont="1" applyAlignment="1">
      <alignment horizontal="justify" vertical="center"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50" fillId="0" borderId="12" xfId="84" applyFont="1" applyBorder="1" applyAlignment="1"/>
    <xf numFmtId="0" fontId="141" fillId="0" borderId="0" xfId="84" applyFont="1" applyFill="1" applyAlignment="1">
      <alignment horizontal="center" vertical="top"/>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49" fillId="0" borderId="0" xfId="0" applyFont="1" applyFill="1" applyAlignment="1">
      <alignment horizontal="left" vertical="top"/>
    </xf>
    <xf numFmtId="0" fontId="154" fillId="0" borderId="0" xfId="0" applyFont="1" applyAlignment="1">
      <alignment vertical="top"/>
    </xf>
    <xf numFmtId="0" fontId="149" fillId="0" borderId="0" xfId="0" applyFont="1" applyFill="1" applyAlignment="1">
      <alignment horizontal="left" vertical="center"/>
    </xf>
    <xf numFmtId="0" fontId="164" fillId="0" borderId="0" xfId="84" applyFont="1" applyFill="1" applyAlignment="1">
      <alignment horizontal="center" vertical="top"/>
    </xf>
    <xf numFmtId="0" fontId="160" fillId="0" borderId="1" xfId="0" applyFont="1" applyBorder="1" applyAlignment="1">
      <alignment horizontal="center" vertical="top"/>
    </xf>
    <xf numFmtId="0" fontId="168" fillId="0" borderId="10" xfId="0" applyFont="1" applyBorder="1" applyAlignment="1">
      <alignment wrapText="1"/>
    </xf>
    <xf numFmtId="0" fontId="11" fillId="0" borderId="0" xfId="84" applyFont="1" applyAlignment="1">
      <alignment vertical="center"/>
    </xf>
    <xf numFmtId="0" fontId="163"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68" fillId="0" borderId="17" xfId="0" applyFont="1" applyBorder="1" applyAlignment="1">
      <alignment wrapText="1"/>
    </xf>
    <xf numFmtId="0" fontId="18" fillId="0" borderId="0" xfId="0" applyFont="1" applyBorder="1" applyAlignment="1">
      <alignment horizontal="center" wrapText="1"/>
    </xf>
    <xf numFmtId="0" fontId="25" fillId="0" borderId="37" xfId="84" applyFont="1" applyFill="1" applyBorder="1" applyAlignment="1">
      <alignment horizontal="center" vertical="center"/>
    </xf>
    <xf numFmtId="0" fontId="168" fillId="0" borderId="34" xfId="0" applyFont="1" applyBorder="1" applyAlignment="1">
      <alignment horizontal="center" vertical="center"/>
    </xf>
    <xf numFmtId="0" fontId="160" fillId="0" borderId="34" xfId="0" applyFont="1" applyBorder="1" applyAlignment="1">
      <alignment horizontal="left" vertical="center"/>
    </xf>
    <xf numFmtId="0" fontId="150" fillId="0" borderId="12" xfId="84" applyFont="1" applyBorder="1" applyAlignment="1">
      <alignment vertical="center"/>
    </xf>
    <xf numFmtId="0" fontId="150" fillId="0" borderId="0" xfId="84" applyFont="1" applyBorder="1" applyAlignment="1">
      <alignment vertical="center"/>
    </xf>
    <xf numFmtId="0" fontId="39" fillId="0" borderId="0" xfId="0" applyFont="1" applyAlignment="1">
      <alignment vertical="center"/>
    </xf>
    <xf numFmtId="0" fontId="149" fillId="0" borderId="0" xfId="0" applyFont="1" applyFill="1" applyBorder="1" applyAlignment="1">
      <alignment horizontal="center" vertical="top" wrapText="1"/>
    </xf>
    <xf numFmtId="0" fontId="25" fillId="0" borderId="34" xfId="0" applyFont="1" applyBorder="1" applyAlignment="1"/>
    <xf numFmtId="0" fontId="168" fillId="0" borderId="34" xfId="0" applyFont="1" applyBorder="1" applyAlignment="1"/>
    <xf numFmtId="0" fontId="36" fillId="0" borderId="0" xfId="0" applyFont="1" applyBorder="1" applyAlignment="1">
      <alignment horizontal="center" wrapText="1"/>
    </xf>
    <xf numFmtId="0" fontId="168" fillId="0" borderId="10" xfId="0" applyFont="1" applyBorder="1" applyAlignment="1"/>
    <xf numFmtId="0" fontId="25" fillId="0" borderId="34" xfId="84" applyFont="1" applyFill="1" applyBorder="1" applyAlignment="1">
      <alignment horizontal="center" wrapText="1"/>
    </xf>
    <xf numFmtId="0" fontId="163" fillId="0" borderId="12" xfId="84" applyFont="1" applyBorder="1" applyAlignment="1">
      <alignment vertical="center"/>
    </xf>
    <xf numFmtId="0" fontId="149" fillId="0" borderId="34" xfId="84" applyFont="1" applyFill="1" applyBorder="1" applyAlignment="1">
      <alignment horizontal="center" vertical="center"/>
    </xf>
    <xf numFmtId="0" fontId="160" fillId="0" borderId="34" xfId="0" applyFont="1" applyBorder="1" applyAlignment="1">
      <alignment horizontal="center" vertical="center"/>
    </xf>
    <xf numFmtId="0" fontId="25" fillId="0" borderId="37" xfId="84" applyFont="1" applyFill="1" applyBorder="1" applyAlignment="1">
      <alignment vertical="center"/>
    </xf>
    <xf numFmtId="0" fontId="168" fillId="0" borderId="34" xfId="0" applyFont="1" applyBorder="1" applyAlignment="1">
      <alignment vertical="center"/>
    </xf>
    <xf numFmtId="0" fontId="168" fillId="0" borderId="0" xfId="0" applyFont="1" applyBorder="1" applyAlignment="1">
      <alignment horizontal="center" wrapText="1"/>
    </xf>
    <xf numFmtId="0" fontId="150" fillId="0" borderId="0" xfId="84" applyFont="1" applyAlignment="1">
      <alignment vertical="center"/>
    </xf>
    <xf numFmtId="0" fontId="168" fillId="0" borderId="11" xfId="0" applyFont="1" applyBorder="1" applyAlignment="1">
      <alignment horizontal="center" vertical="center" wrapText="1"/>
    </xf>
    <xf numFmtId="0" fontId="25" fillId="0" borderId="35" xfId="84" applyFont="1" applyFill="1" applyBorder="1" applyAlignment="1">
      <alignment horizontal="center" wrapText="1"/>
    </xf>
    <xf numFmtId="0" fontId="25" fillId="0" borderId="0" xfId="84" applyNumberFormat="1" applyFont="1" applyBorder="1" applyAlignment="1">
      <alignment horizontal="justify" wrapText="1"/>
    </xf>
    <xf numFmtId="0" fontId="160" fillId="0" borderId="10" xfId="0" applyFont="1" applyBorder="1" applyAlignment="1">
      <alignment horizontal="center" vertical="top" wrapText="1"/>
    </xf>
    <xf numFmtId="0" fontId="160" fillId="0" borderId="43" xfId="0" applyFont="1" applyBorder="1" applyAlignment="1">
      <alignment horizontal="center" vertical="top" wrapText="1"/>
    </xf>
    <xf numFmtId="0" fontId="149"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25" fillId="0" borderId="0" xfId="84" applyNumberFormat="1" applyFont="1" applyBorder="1" applyAlignment="1">
      <alignment wrapText="1"/>
    </xf>
    <xf numFmtId="0" fontId="149" fillId="0" borderId="0" xfId="84" applyFont="1" applyAlignment="1">
      <alignment vertical="top" wrapText="1"/>
    </xf>
    <xf numFmtId="0" fontId="0" fillId="0" borderId="0" xfId="0" applyAlignment="1">
      <alignment wrapText="1"/>
    </xf>
    <xf numFmtId="0" fontId="149" fillId="0" borderId="105" xfId="84" applyFont="1" applyFill="1" applyBorder="1" applyAlignment="1">
      <alignment horizontal="center" vertical="top" wrapText="1"/>
    </xf>
    <xf numFmtId="0" fontId="160" fillId="0" borderId="13" xfId="0" applyFont="1" applyBorder="1" applyAlignment="1">
      <alignment horizontal="center" vertical="top" wrapText="1"/>
    </xf>
    <xf numFmtId="0" fontId="172" fillId="0" borderId="13" xfId="0" applyFont="1" applyBorder="1" applyAlignment="1">
      <alignment horizontal="center" vertical="top" wrapText="1"/>
    </xf>
    <xf numFmtId="0" fontId="73" fillId="0" borderId="26" xfId="0" applyFont="1" applyBorder="1" applyAlignment="1">
      <alignment horizontal="center" wrapText="1"/>
    </xf>
    <xf numFmtId="0" fontId="74" fillId="0" borderId="14" xfId="0" applyFont="1" applyBorder="1" applyAlignment="1">
      <alignment horizontal="center" wrapText="1"/>
    </xf>
    <xf numFmtId="0" fontId="39" fillId="0" borderId="11" xfId="0" applyFont="1" applyBorder="1" applyAlignment="1">
      <alignment horizontal="center" wrapText="1"/>
    </xf>
    <xf numFmtId="0" fontId="160" fillId="0" borderId="12" xfId="0" applyFont="1" applyBorder="1" applyAlignment="1">
      <alignment horizontal="center" vertical="top" wrapText="1"/>
    </xf>
    <xf numFmtId="0" fontId="172" fillId="0" borderId="12" xfId="0" applyFont="1" applyBorder="1" applyAlignment="1">
      <alignment horizontal="center" vertical="top" wrapText="1"/>
    </xf>
    <xf numFmtId="164" fontId="149"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149" fillId="0" borderId="0" xfId="84" applyFont="1" applyFill="1" applyBorder="1" applyAlignment="1">
      <alignment vertical="top" wrapText="1"/>
    </xf>
    <xf numFmtId="0" fontId="164" fillId="0" borderId="12" xfId="84" applyFont="1" applyFill="1" applyBorder="1" applyAlignment="1">
      <alignment horizontal="center" vertical="top" wrapText="1"/>
    </xf>
    <xf numFmtId="0" fontId="160" fillId="0" borderId="36" xfId="0" applyFont="1" applyBorder="1" applyAlignment="1">
      <alignment horizontal="center" vertical="top" wrapText="1"/>
    </xf>
    <xf numFmtId="0" fontId="25" fillId="0" borderId="113" xfId="84" applyFont="1" applyFill="1" applyBorder="1" applyAlignment="1">
      <alignment horizontal="center" wrapText="1"/>
    </xf>
    <xf numFmtId="0" fontId="25" fillId="0" borderId="67" xfId="84" applyFont="1" applyFill="1" applyBorder="1" applyAlignment="1">
      <alignment horizontal="center" wrapText="1"/>
    </xf>
    <xf numFmtId="0" fontId="168" fillId="0" borderId="15" xfId="0" applyFont="1" applyBorder="1" applyAlignment="1">
      <alignment wrapText="1"/>
    </xf>
    <xf numFmtId="0" fontId="25" fillId="0" borderId="0" xfId="84" applyFont="1" applyFill="1" applyBorder="1" applyAlignment="1">
      <alignment wrapText="1"/>
    </xf>
    <xf numFmtId="0" fontId="71" fillId="0" borderId="0" xfId="84" applyFont="1" applyFill="1" applyBorder="1" applyAlignment="1">
      <alignment horizontal="center" wrapText="1"/>
    </xf>
    <xf numFmtId="0" fontId="37" fillId="0" borderId="11" xfId="84" applyFont="1" applyFill="1" applyBorder="1" applyAlignment="1">
      <alignment horizontal="center" wrapText="1"/>
    </xf>
    <xf numFmtId="0" fontId="168" fillId="0" borderId="19" xfId="0" applyFont="1" applyBorder="1" applyAlignment="1">
      <alignment horizontal="center" wrapText="1"/>
    </xf>
    <xf numFmtId="0" fontId="164" fillId="0" borderId="0" xfId="84" applyFont="1" applyFill="1" applyBorder="1" applyAlignment="1">
      <alignment horizontal="center" vertical="top" wrapText="1"/>
    </xf>
    <xf numFmtId="0" fontId="25" fillId="0" borderId="113" xfId="84" applyFont="1" applyFill="1" applyBorder="1" applyAlignment="1">
      <alignment horizontal="center"/>
    </xf>
    <xf numFmtId="0" fontId="25" fillId="0" borderId="15" xfId="0" applyFont="1" applyFill="1" applyBorder="1" applyAlignment="1">
      <alignment horizontal="center" wrapText="1"/>
    </xf>
    <xf numFmtId="0" fontId="168" fillId="0" borderId="17" xfId="0" applyFont="1" applyBorder="1" applyAlignment="1">
      <alignment horizontal="center"/>
    </xf>
    <xf numFmtId="0" fontId="150" fillId="0" borderId="12" xfId="0" applyFont="1" applyFill="1" applyBorder="1" applyAlignment="1">
      <alignment horizontal="left" vertical="center" indent="5"/>
    </xf>
    <xf numFmtId="0" fontId="11" fillId="0" borderId="0" xfId="0" applyFont="1" applyFill="1" applyAlignment="1">
      <alignment vertical="center"/>
    </xf>
    <xf numFmtId="0" fontId="25" fillId="0" borderId="37" xfId="0" applyFont="1" applyFill="1" applyBorder="1" applyAlignment="1">
      <alignment horizontal="center" vertical="center"/>
    </xf>
    <xf numFmtId="0" fontId="149" fillId="0" borderId="34" xfId="0" applyFont="1" applyFill="1" applyBorder="1" applyAlignment="1">
      <alignment horizontal="center" vertical="center"/>
    </xf>
    <xf numFmtId="0" fontId="149" fillId="0" borderId="34" xfId="0" applyFont="1" applyFill="1" applyBorder="1" applyAlignment="1">
      <alignment horizontal="left" vertical="center"/>
    </xf>
    <xf numFmtId="0" fontId="160" fillId="0" borderId="35" xfId="0" applyFont="1" applyBorder="1" applyAlignment="1">
      <alignment horizontal="center" vertical="center"/>
    </xf>
    <xf numFmtId="0" fontId="168" fillId="0" borderId="10" xfId="0" applyFont="1" applyBorder="1" applyAlignment="1">
      <alignment horizontal="center"/>
    </xf>
    <xf numFmtId="0" fontId="149"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0" fillId="0" borderId="34" xfId="0" applyFont="1" applyBorder="1" applyAlignment="1">
      <alignment horizontal="center" vertical="center"/>
    </xf>
    <xf numFmtId="0" fontId="170" fillId="0" borderId="35" xfId="0" applyFont="1" applyBorder="1" applyAlignment="1">
      <alignment horizontal="center" vertical="center"/>
    </xf>
    <xf numFmtId="0" fontId="170" fillId="0" borderId="34" xfId="0" applyFont="1" applyBorder="1" applyAlignment="1">
      <alignment horizontal="left" vertical="center"/>
    </xf>
    <xf numFmtId="0" fontId="149" fillId="0" borderId="34" xfId="0" applyFont="1" applyFill="1" applyBorder="1" applyAlignment="1">
      <alignment vertical="center"/>
    </xf>
    <xf numFmtId="0" fontId="170" fillId="0" borderId="34" xfId="0" applyFont="1" applyBorder="1" applyAlignment="1">
      <alignment vertical="center"/>
    </xf>
    <xf numFmtId="0" fontId="150" fillId="0" borderId="126" xfId="0" applyFont="1" applyBorder="1" applyAlignment="1">
      <alignment horizontal="left" vertical="center" wrapText="1" indent="5"/>
    </xf>
    <xf numFmtId="0" fontId="25" fillId="0" borderId="0" xfId="56" applyFont="1" applyAlignment="1">
      <alignment horizontal="left" vertical="center"/>
    </xf>
    <xf numFmtId="0" fontId="160" fillId="0" borderId="58" xfId="0" applyFont="1" applyBorder="1" applyAlignment="1">
      <alignment horizontal="center" vertical="top" wrapText="1"/>
    </xf>
    <xf numFmtId="0" fontId="149" fillId="0" borderId="1" xfId="0" applyNumberFormat="1" applyFont="1" applyBorder="1" applyAlignment="1">
      <alignment horizontal="left" vertical="top" wrapText="1"/>
    </xf>
    <xf numFmtId="0" fontId="55" fillId="0" borderId="0" xfId="56" applyFont="1" applyAlignment="1">
      <alignment horizontal="left" vertical="top"/>
    </xf>
    <xf numFmtId="0" fontId="149" fillId="0" borderId="0" xfId="56" applyFont="1" applyAlignment="1">
      <alignment horizontal="left" vertical="top"/>
    </xf>
    <xf numFmtId="0" fontId="149" fillId="0" borderId="0" xfId="56" applyFont="1" applyAlignment="1">
      <alignment horizontal="left" vertical="center" wrapText="1"/>
    </xf>
    <xf numFmtId="0" fontId="25" fillId="0" borderId="0" xfId="56" applyFont="1" applyFill="1" applyAlignment="1">
      <alignment horizontal="left" wrapText="1"/>
    </xf>
    <xf numFmtId="0" fontId="55" fillId="0" borderId="24" xfId="0" applyFont="1" applyBorder="1" applyAlignment="1">
      <alignment horizontal="center" wrapText="1"/>
    </xf>
    <xf numFmtId="0" fontId="108" fillId="0" borderId="0" xfId="0" applyFont="1" applyBorder="1" applyAlignment="1">
      <alignment horizontal="center" wrapText="1"/>
    </xf>
    <xf numFmtId="0" fontId="108" fillId="0" borderId="23" xfId="0" applyFont="1" applyBorder="1" applyAlignment="1">
      <alignment horizontal="center" wrapText="1"/>
    </xf>
    <xf numFmtId="0" fontId="108" fillId="0" borderId="24" xfId="0" applyFont="1" applyBorder="1" applyAlignment="1">
      <alignment horizontal="center" wrapText="1"/>
    </xf>
    <xf numFmtId="0" fontId="55" fillId="0" borderId="60" xfId="0" applyFont="1" applyBorder="1" applyAlignment="1">
      <alignment horizontal="center" wrapText="1"/>
    </xf>
    <xf numFmtId="0" fontId="160" fillId="0" borderId="97" xfId="0" applyFont="1" applyBorder="1" applyAlignment="1">
      <alignment horizontal="center" vertical="top" wrapText="1"/>
    </xf>
    <xf numFmtId="0" fontId="108" fillId="0" borderId="0" xfId="0" applyFont="1" applyAlignment="1">
      <alignment horizontal="center" wrapText="1"/>
    </xf>
    <xf numFmtId="0" fontId="55" fillId="0" borderId="26" xfId="0" applyFont="1" applyBorder="1" applyAlignment="1">
      <alignment horizontal="center" wrapText="1"/>
    </xf>
    <xf numFmtId="0" fontId="55" fillId="0" borderId="16" xfId="0" applyFont="1" applyBorder="1" applyAlignment="1">
      <alignment horizontal="center" wrapText="1"/>
    </xf>
    <xf numFmtId="0" fontId="55" fillId="0" borderId="39" xfId="0" applyFont="1" applyBorder="1" applyAlignment="1">
      <alignment horizontal="center" wrapText="1"/>
    </xf>
    <xf numFmtId="0" fontId="55" fillId="0" borderId="22" xfId="0" applyFont="1" applyBorder="1" applyAlignment="1">
      <alignment horizontal="center" wrapText="1"/>
    </xf>
    <xf numFmtId="0" fontId="55" fillId="0" borderId="27" xfId="0" applyFont="1" applyBorder="1" applyAlignment="1">
      <alignment horizontal="center" wrapText="1"/>
    </xf>
    <xf numFmtId="0" fontId="170" fillId="0" borderId="27" xfId="0" applyFont="1" applyBorder="1" applyAlignment="1">
      <alignment horizontal="center" vertical="top" wrapText="1"/>
    </xf>
    <xf numFmtId="0" fontId="170" fillId="0" borderId="40" xfId="0" applyFont="1" applyBorder="1" applyAlignment="1">
      <alignment horizontal="center" vertical="top" wrapText="1"/>
    </xf>
    <xf numFmtId="0" fontId="170" fillId="0" borderId="39" xfId="0" applyFont="1" applyBorder="1" applyAlignment="1">
      <alignment horizontal="center" vertical="top" wrapText="1"/>
    </xf>
    <xf numFmtId="0" fontId="149" fillId="0" borderId="0" xfId="0" applyFont="1" applyBorder="1" applyAlignment="1">
      <alignment horizontal="left" vertical="top"/>
    </xf>
    <xf numFmtId="0" fontId="55" fillId="0" borderId="11" xfId="0" applyFont="1" applyBorder="1" applyAlignment="1">
      <alignment horizontal="center" wrapText="1"/>
    </xf>
    <xf numFmtId="0" fontId="170" fillId="0" borderId="1" xfId="0" applyFont="1" applyBorder="1" applyAlignment="1">
      <alignment horizontal="center" vertical="top" wrapText="1"/>
    </xf>
    <xf numFmtId="0" fontId="55" fillId="0" borderId="0" xfId="0" applyFont="1" applyBorder="1" applyAlignment="1">
      <alignment horizontal="center" wrapText="1"/>
    </xf>
    <xf numFmtId="0" fontId="149" fillId="0" borderId="0" xfId="0" applyFont="1" applyBorder="1" applyAlignment="1">
      <alignment horizontal="left" vertical="top" wrapText="1" indent="3"/>
    </xf>
    <xf numFmtId="0" fontId="170" fillId="0" borderId="1" xfId="0" applyFont="1" applyBorder="1" applyAlignment="1">
      <alignment horizontal="left" vertical="top" wrapText="1" indent="3"/>
    </xf>
    <xf numFmtId="0" fontId="55" fillId="0" borderId="17" xfId="0" applyFont="1" applyBorder="1" applyAlignment="1">
      <alignment horizontal="center" wrapText="1"/>
    </xf>
    <xf numFmtId="0" fontId="55" fillId="0" borderId="62" xfId="0" applyFont="1" applyBorder="1" applyAlignment="1">
      <alignment horizontal="center" wrapText="1"/>
    </xf>
    <xf numFmtId="0" fontId="55" fillId="0" borderId="48" xfId="0" applyFont="1" applyBorder="1" applyAlignment="1">
      <alignment horizontal="center" wrapText="1"/>
    </xf>
    <xf numFmtId="0" fontId="108" fillId="0" borderId="39" xfId="0" applyFont="1" applyBorder="1" applyAlignment="1">
      <alignment horizontal="center" wrapText="1"/>
    </xf>
    <xf numFmtId="0" fontId="6" fillId="0" borderId="0" xfId="0" applyFont="1" applyAlignment="1">
      <alignment vertical="center"/>
    </xf>
    <xf numFmtId="0" fontId="108" fillId="0" borderId="27" xfId="0" applyFont="1" applyBorder="1" applyAlignment="1">
      <alignment horizontal="center" wrapText="1"/>
    </xf>
    <xf numFmtId="0" fontId="55" fillId="0" borderId="15" xfId="0" applyFont="1" applyBorder="1" applyAlignment="1">
      <alignment horizontal="center" wrapText="1"/>
    </xf>
    <xf numFmtId="0" fontId="108" fillId="0" borderId="17" xfId="0" applyFont="1" applyBorder="1" applyAlignment="1">
      <alignment horizontal="center" wrapText="1"/>
    </xf>
    <xf numFmtId="0" fontId="55" fillId="0" borderId="18" xfId="0" applyFont="1" applyBorder="1" applyAlignment="1">
      <alignment horizontal="center" wrapText="1"/>
    </xf>
    <xf numFmtId="0" fontId="108" fillId="0" borderId="10" xfId="0" applyFont="1" applyBorder="1" applyAlignment="1">
      <alignment horizont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108" fillId="0" borderId="11" xfId="0" applyFont="1" applyBorder="1" applyAlignment="1"/>
    <xf numFmtId="0" fontId="108" fillId="0" borderId="19" xfId="0" applyFont="1" applyBorder="1" applyAlignment="1"/>
    <xf numFmtId="0" fontId="108" fillId="0" borderId="11" xfId="0" applyFont="1" applyBorder="1" applyAlignment="1">
      <alignment horizontal="center" wrapText="1"/>
    </xf>
    <xf numFmtId="0" fontId="108" fillId="0" borderId="19" xfId="0" applyFont="1" applyBorder="1" applyAlignment="1">
      <alignment horizontal="center" wrapText="1"/>
    </xf>
    <xf numFmtId="0" fontId="142" fillId="0" borderId="0" xfId="0" applyFont="1" applyBorder="1" applyAlignment="1">
      <alignment horizontal="left"/>
    </xf>
    <xf numFmtId="0" fontId="168"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49" fillId="0" borderId="74" xfId="0" applyNumberFormat="1" applyFont="1" applyBorder="1" applyAlignment="1">
      <alignment horizontal="center" vertical="top" wrapText="1"/>
    </xf>
    <xf numFmtId="49" fontId="149" fillId="0" borderId="43" xfId="0" applyNumberFormat="1" applyFont="1" applyBorder="1" applyAlignment="1">
      <alignment horizontal="center" vertical="top" wrapText="1"/>
    </xf>
    <xf numFmtId="0" fontId="149"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49" fillId="0" borderId="75" xfId="0" applyFont="1" applyBorder="1" applyAlignment="1">
      <alignment horizontal="center" vertical="top"/>
    </xf>
    <xf numFmtId="0" fontId="149" fillId="0" borderId="76" xfId="0" applyFont="1" applyBorder="1" applyAlignment="1">
      <alignment horizontal="center" vertical="top"/>
    </xf>
    <xf numFmtId="0" fontId="113"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49" fillId="0" borderId="0" xfId="0" applyFont="1" applyAlignment="1">
      <alignment horizontal="left"/>
    </xf>
    <xf numFmtId="0" fontId="141" fillId="0" borderId="34" xfId="0" applyFont="1" applyBorder="1" applyAlignment="1">
      <alignment horizontal="left" vertical="center"/>
    </xf>
    <xf numFmtId="0" fontId="145" fillId="0" borderId="69" xfId="0" applyFont="1" applyBorder="1" applyAlignment="1">
      <alignment horizontal="left" vertical="center"/>
    </xf>
    <xf numFmtId="0" fontId="25" fillId="0" borderId="37" xfId="0" applyFont="1" applyBorder="1" applyAlignment="1">
      <alignment horizontal="center" vertical="center"/>
    </xf>
    <xf numFmtId="0" fontId="141" fillId="0" borderId="38" xfId="0" applyFont="1" applyBorder="1" applyAlignment="1">
      <alignment horizontal="left" vertical="center"/>
    </xf>
    <xf numFmtId="0" fontId="145" fillId="0" borderId="38" xfId="0" applyFont="1" applyBorder="1" applyAlignment="1">
      <alignment horizontal="left" vertical="center"/>
    </xf>
    <xf numFmtId="0" fontId="25" fillId="0" borderId="79" xfId="0" applyFont="1" applyBorder="1" applyAlignment="1">
      <alignment horizontal="center" vertical="center"/>
    </xf>
    <xf numFmtId="0" fontId="168" fillId="0" borderId="38" xfId="0" applyFont="1" applyBorder="1" applyAlignment="1">
      <alignment horizontal="center" vertical="center"/>
    </xf>
    <xf numFmtId="0" fontId="108" fillId="0" borderId="44" xfId="0" applyFont="1" applyBorder="1" applyAlignment="1">
      <alignment horizontal="center" wrapText="1"/>
    </xf>
    <xf numFmtId="0" fontId="149"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49" fillId="0" borderId="17" xfId="0" applyNumberFormat="1" applyFont="1" applyBorder="1" applyAlignment="1">
      <alignment horizontal="center" vertical="top" wrapText="1"/>
    </xf>
    <xf numFmtId="164" fontId="149"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49" fillId="0" borderId="10" xfId="0" applyFont="1" applyBorder="1" applyAlignment="1">
      <alignment horizontal="center" vertical="center"/>
    </xf>
    <xf numFmtId="0" fontId="149" fillId="0" borderId="12" xfId="0" applyFont="1" applyBorder="1" applyAlignment="1">
      <alignment horizontal="center" vertical="center"/>
    </xf>
    <xf numFmtId="0" fontId="149" fillId="0" borderId="36" xfId="0" applyFont="1" applyBorder="1" applyAlignment="1">
      <alignment horizontal="center" vertical="center"/>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1" fillId="0" borderId="0" xfId="0" applyFont="1" applyAlignment="1">
      <alignment horizontal="left"/>
    </xf>
    <xf numFmtId="0" fontId="150" fillId="0" borderId="0" xfId="0" applyFont="1" applyAlignment="1">
      <alignment horizontal="left"/>
    </xf>
    <xf numFmtId="0" fontId="173" fillId="0" borderId="27" xfId="0" applyFont="1" applyBorder="1" applyAlignment="1">
      <alignment horizontal="center" vertical="top" wrapText="1"/>
    </xf>
    <xf numFmtId="0" fontId="173" fillId="0" borderId="42" xfId="0" applyFont="1" applyBorder="1" applyAlignment="1">
      <alignment horizontal="center" vertical="top" wrapText="1"/>
    </xf>
    <xf numFmtId="0" fontId="55" fillId="0" borderId="0" xfId="0" applyFont="1" applyAlignment="1">
      <alignment vertical="top"/>
    </xf>
    <xf numFmtId="0" fontId="168"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49" fillId="0" borderId="0" xfId="56" applyFont="1" applyAlignment="1">
      <alignment vertical="center" wrapText="1"/>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68" fillId="0" borderId="34" xfId="0" applyFont="1" applyBorder="1" applyAlignment="1">
      <alignment horizontal="center" vertical="center" wrapText="1"/>
    </xf>
    <xf numFmtId="0" fontId="149" fillId="0" borderId="34" xfId="0" applyFont="1" applyBorder="1" applyAlignment="1">
      <alignment horizontal="center" vertical="center" wrapText="1"/>
    </xf>
    <xf numFmtId="0" fontId="160" fillId="0" borderId="34" xfId="0" applyFont="1" applyBorder="1" applyAlignment="1">
      <alignment horizontal="center" vertical="center" wrapText="1"/>
    </xf>
    <xf numFmtId="0" fontId="160" fillId="0" borderId="47" xfId="0" applyFont="1" applyBorder="1" applyAlignment="1">
      <alignment horizontal="center" vertical="top" wrapText="1"/>
    </xf>
    <xf numFmtId="0" fontId="168" fillId="0" borderId="53" xfId="0" applyFont="1" applyBorder="1" applyAlignment="1">
      <alignment horizontal="center" wrapText="1"/>
    </xf>
    <xf numFmtId="0" fontId="25" fillId="0" borderId="95" xfId="0" applyFont="1" applyBorder="1" applyAlignment="1">
      <alignment horizontal="center" wrapText="1"/>
    </xf>
    <xf numFmtId="0" fontId="168" fillId="0" borderId="91" xfId="0" applyFont="1" applyBorder="1" applyAlignment="1">
      <alignment horizontal="center" wrapText="1"/>
    </xf>
    <xf numFmtId="0" fontId="6" fillId="0" borderId="0" xfId="0" applyFont="1" applyAlignment="1">
      <alignment horizontal="left"/>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160" fillId="0" borderId="17" xfId="0" applyFont="1" applyBorder="1" applyAlignment="1">
      <alignment horizontal="center" wrapText="1"/>
    </xf>
    <xf numFmtId="0" fontId="168" fillId="0" borderId="91" xfId="0" applyFont="1" applyBorder="1" applyAlignment="1">
      <alignment horizontal="center"/>
    </xf>
    <xf numFmtId="0" fontId="160" fillId="0" borderId="17" xfId="0" applyFont="1" applyFill="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25" fillId="0" borderId="115" xfId="0" applyFont="1" applyFill="1" applyBorder="1" applyAlignment="1">
      <alignment horizontal="center" wrapText="1"/>
    </xf>
    <xf numFmtId="0" fontId="168" fillId="0" borderId="104" xfId="0" applyFont="1" applyFill="1" applyBorder="1" applyAlignment="1">
      <alignment horizontal="center" wrapText="1"/>
    </xf>
    <xf numFmtId="0" fontId="25" fillId="0" borderId="137" xfId="0" applyFont="1" applyFill="1" applyBorder="1" applyAlignment="1">
      <alignment horizontal="center" wrapText="1"/>
    </xf>
    <xf numFmtId="0" fontId="168" fillId="0" borderId="109" xfId="0" applyFont="1" applyFill="1" applyBorder="1" applyAlignment="1">
      <alignment horizontal="center" wrapText="1"/>
    </xf>
    <xf numFmtId="0" fontId="168" fillId="0" borderId="23" xfId="0" applyFont="1" applyBorder="1" applyAlignment="1"/>
    <xf numFmtId="0" fontId="168" fillId="0" borderId="0" xfId="0" applyFont="1" applyAlignment="1"/>
    <xf numFmtId="0" fontId="149" fillId="0" borderId="106" xfId="0" applyFont="1" applyFill="1" applyBorder="1" applyAlignment="1">
      <alignment horizontal="center" vertical="top" wrapText="1"/>
    </xf>
    <xf numFmtId="0" fontId="160" fillId="0" borderId="106" xfId="0" applyFont="1" applyFill="1" applyBorder="1" applyAlignment="1">
      <alignment horizontal="center" vertical="top" wrapText="1"/>
    </xf>
    <xf numFmtId="0" fontId="160" fillId="0" borderId="135" xfId="0" applyFont="1" applyFill="1" applyBorder="1" applyAlignment="1">
      <alignment horizontal="center" vertical="top" wrapText="1"/>
    </xf>
    <xf numFmtId="0" fontId="149" fillId="0" borderId="109" xfId="0" applyFont="1" applyFill="1" applyBorder="1" applyAlignment="1">
      <alignment horizontal="center" vertical="top" wrapText="1"/>
    </xf>
    <xf numFmtId="0" fontId="160" fillId="0" borderId="109" xfId="0" applyFont="1" applyFill="1" applyBorder="1" applyAlignment="1">
      <alignment horizontal="center" vertical="top" wrapText="1"/>
    </xf>
    <xf numFmtId="0" fontId="160" fillId="0" borderId="139" xfId="0" applyFont="1" applyFill="1" applyBorder="1" applyAlignment="1">
      <alignment horizontal="center" vertical="top" wrapText="1"/>
    </xf>
    <xf numFmtId="0" fontId="149" fillId="0" borderId="121" xfId="0" applyFont="1" applyFill="1" applyBorder="1" applyAlignment="1">
      <alignment horizontal="center" vertical="top" wrapText="1"/>
    </xf>
    <xf numFmtId="0" fontId="160" fillId="0" borderId="121" xfId="0" applyFont="1" applyFill="1" applyBorder="1" applyAlignment="1">
      <alignment horizontal="center" vertical="top" wrapText="1"/>
    </xf>
    <xf numFmtId="0" fontId="160" fillId="0" borderId="114" xfId="0" applyFont="1" applyFill="1" applyBorder="1" applyAlignment="1">
      <alignment horizontal="center" vertical="top" wrapText="1"/>
    </xf>
    <xf numFmtId="0" fontId="149" fillId="0" borderId="125" xfId="0" applyFont="1" applyBorder="1" applyAlignment="1">
      <alignment horizontal="center" vertical="top" wrapText="1"/>
    </xf>
    <xf numFmtId="0" fontId="160" fillId="0" borderId="134" xfId="0" applyFont="1" applyBorder="1" applyAlignment="1">
      <alignment horizontal="center" vertical="top" wrapText="1"/>
    </xf>
    <xf numFmtId="0" fontId="149" fillId="0" borderId="133" xfId="0" applyFont="1" applyBorder="1" applyAlignment="1">
      <alignment horizontal="center" vertical="top" wrapText="1"/>
    </xf>
    <xf numFmtId="0" fontId="25" fillId="0" borderId="143" xfId="0" applyFont="1" applyBorder="1" applyAlignment="1">
      <alignment horizontal="center" wrapText="1"/>
    </xf>
    <xf numFmtId="0" fontId="168" fillId="0" borderId="136" xfId="0" applyFont="1" applyBorder="1" applyAlignment="1">
      <alignment horizontal="center" wrapText="1"/>
    </xf>
    <xf numFmtId="0" fontId="168" fillId="0" borderId="138" xfId="0" applyFont="1" applyBorder="1" applyAlignment="1">
      <alignment horizontal="center" wrapText="1"/>
    </xf>
    <xf numFmtId="0" fontId="25" fillId="0" borderId="115" xfId="0" applyFont="1" applyBorder="1" applyAlignment="1">
      <alignment horizontal="center" wrapText="1"/>
    </xf>
    <xf numFmtId="0" fontId="149" fillId="0" borderId="105" xfId="0" applyFont="1" applyBorder="1" applyAlignment="1">
      <alignment horizontal="center" vertical="top" wrapText="1"/>
    </xf>
    <xf numFmtId="0" fontId="149" fillId="0" borderId="104" xfId="0" applyFont="1" applyBorder="1" applyAlignment="1">
      <alignment horizontal="center" vertical="top" wrapText="1"/>
    </xf>
    <xf numFmtId="0" fontId="160" fillId="0" borderId="133" xfId="0" applyFont="1" applyBorder="1" applyAlignment="1">
      <alignment horizontal="center" vertical="top" wrapText="1"/>
    </xf>
    <xf numFmtId="0" fontId="168" fillId="0" borderId="105" xfId="0" applyFont="1" applyBorder="1" applyAlignment="1">
      <alignment horizontal="center" wrapText="1"/>
    </xf>
    <xf numFmtId="0" fontId="25" fillId="0" borderId="0" xfId="0" applyFont="1" applyAlignment="1">
      <alignment horizontal="justify" wrapText="1"/>
    </xf>
    <xf numFmtId="0" fontId="168" fillId="0" borderId="104" xfId="0" applyFont="1" applyBorder="1" applyAlignment="1">
      <alignment horizontal="center" wrapText="1"/>
    </xf>
    <xf numFmtId="0" fontId="31" fillId="0" borderId="136" xfId="0" applyFont="1" applyFill="1" applyBorder="1" applyAlignment="1">
      <alignment horizontal="center" vertical="center"/>
    </xf>
    <xf numFmtId="0" fontId="31" fillId="0" borderId="150" xfId="0" applyFont="1" applyFill="1" applyBorder="1" applyAlignment="1">
      <alignment horizontal="center" vertical="center"/>
    </xf>
    <xf numFmtId="0" fontId="31" fillId="0" borderId="142" xfId="0" applyFont="1" applyBorder="1" applyAlignment="1">
      <alignment horizontal="center" vertical="center"/>
    </xf>
    <xf numFmtId="164" fontId="31" fillId="0" borderId="142" xfId="0" applyNumberFormat="1" applyFont="1" applyBorder="1" applyAlignment="1">
      <alignment horizontal="center" vertical="center"/>
    </xf>
    <xf numFmtId="164" fontId="31" fillId="0" borderId="130" xfId="0" applyNumberFormat="1" applyFont="1" applyBorder="1" applyAlignment="1">
      <alignment horizontal="center" vertical="center"/>
    </xf>
    <xf numFmtId="0" fontId="25" fillId="0" borderId="118" xfId="0" applyFont="1" applyFill="1" applyBorder="1" applyAlignment="1">
      <alignment horizontal="center" wrapText="1"/>
    </xf>
    <xf numFmtId="0" fontId="168" fillId="0" borderId="121" xfId="0" applyFont="1" applyFill="1" applyBorder="1" applyAlignment="1">
      <alignment horizontal="center" wrapText="1"/>
    </xf>
    <xf numFmtId="0" fontId="25" fillId="0" borderId="136" xfId="0" applyFont="1" applyBorder="1" applyAlignment="1">
      <alignment horizontal="center" vertical="center" wrapText="1"/>
    </xf>
    <xf numFmtId="0" fontId="168" fillId="0" borderId="138" xfId="0" applyFont="1" applyBorder="1" applyAlignment="1">
      <alignment horizontal="center" vertical="center" wrapText="1"/>
    </xf>
    <xf numFmtId="0" fontId="149" fillId="0" borderId="126" xfId="0" applyFont="1" applyBorder="1" applyAlignment="1">
      <alignment horizontal="center" vertical="top" wrapText="1"/>
    </xf>
    <xf numFmtId="0" fontId="149" fillId="0" borderId="134" xfId="0" applyFont="1" applyBorder="1" applyAlignment="1">
      <alignment horizontal="center" vertical="top" wrapText="1"/>
    </xf>
    <xf numFmtId="0" fontId="25" fillId="0" borderId="153" xfId="0" applyFont="1" applyBorder="1" applyAlignment="1">
      <alignment horizontal="center" wrapText="1"/>
    </xf>
    <xf numFmtId="0" fontId="25" fillId="0" borderId="154" xfId="0" applyFont="1" applyBorder="1" applyAlignment="1">
      <alignment horizontal="center" wrapText="1"/>
    </xf>
    <xf numFmtId="0" fontId="25" fillId="0" borderId="104" xfId="0" applyFont="1" applyBorder="1" applyAlignment="1">
      <alignment horizontal="center" wrapText="1"/>
    </xf>
    <xf numFmtId="0" fontId="168" fillId="0" borderId="154" xfId="0" applyFont="1" applyBorder="1" applyAlignment="1">
      <alignment horizontal="center" wrapText="1"/>
    </xf>
    <xf numFmtId="0" fontId="168" fillId="0" borderId="155" xfId="0" applyFont="1" applyBorder="1" applyAlignment="1">
      <alignment horizontal="center" wrapText="1"/>
    </xf>
    <xf numFmtId="0" fontId="160" fillId="0" borderId="104" xfId="0" applyFont="1" applyBorder="1" applyAlignment="1">
      <alignment horizontal="center" vertical="top" wrapText="1"/>
    </xf>
    <xf numFmtId="0" fontId="149" fillId="2" borderId="0" xfId="0" applyFont="1" applyFill="1" applyBorder="1" applyAlignment="1">
      <alignment horizontal="center" vertical="top"/>
    </xf>
    <xf numFmtId="0" fontId="160" fillId="0" borderId="23" xfId="0" applyFont="1" applyBorder="1" applyAlignment="1">
      <alignment horizontal="center" vertical="top"/>
    </xf>
    <xf numFmtId="0" fontId="149" fillId="2" borderId="0" xfId="0" applyFont="1" applyFill="1" applyBorder="1" applyAlignment="1">
      <alignment horizontal="center" vertical="center"/>
    </xf>
    <xf numFmtId="0" fontId="160" fillId="0" borderId="23" xfId="0" applyFont="1" applyBorder="1" applyAlignment="1">
      <alignment horizontal="center" vertical="center"/>
    </xf>
    <xf numFmtId="0" fontId="25" fillId="0" borderId="117" xfId="0" applyFont="1" applyBorder="1" applyAlignment="1">
      <alignment horizontal="center" wrapText="1"/>
    </xf>
    <xf numFmtId="0" fontId="168" fillId="0" borderId="158" xfId="0" applyFont="1" applyBorder="1" applyAlignment="1">
      <alignment horizontal="center" wrapText="1"/>
    </xf>
    <xf numFmtId="0" fontId="25" fillId="0" borderId="155" xfId="0" applyFont="1" applyBorder="1" applyAlignment="1">
      <alignment horizontal="center" wrapText="1"/>
    </xf>
    <xf numFmtId="0" fontId="25" fillId="0" borderId="158" xfId="0" applyFont="1" applyBorder="1" applyAlignment="1">
      <alignment horizontal="center" wrapText="1"/>
    </xf>
    <xf numFmtId="0" fontId="168" fillId="0" borderId="152" xfId="0" applyFont="1" applyBorder="1" applyAlignment="1">
      <alignment horizontal="center" wrapText="1"/>
    </xf>
    <xf numFmtId="0" fontId="25" fillId="2" borderId="0" xfId="0" applyFont="1" applyFill="1" applyBorder="1" applyAlignment="1">
      <alignment horizontal="center" vertical="center"/>
    </xf>
    <xf numFmtId="0" fontId="168" fillId="0" borderId="23" xfId="0" applyFont="1" applyBorder="1" applyAlignment="1">
      <alignment horizontal="center" vertical="center"/>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68" fillId="0" borderId="159" xfId="0" applyFont="1" applyBorder="1" applyAlignment="1">
      <alignment horizontal="center" wrapText="1"/>
    </xf>
    <xf numFmtId="0" fontId="149" fillId="2" borderId="0" xfId="0" applyFont="1" applyFill="1" applyBorder="1" applyAlignment="1">
      <alignment horizontal="center"/>
    </xf>
    <xf numFmtId="0" fontId="160" fillId="0" borderId="23" xfId="0" applyFont="1" applyBorder="1" applyAlignment="1">
      <alignment horizontal="center"/>
    </xf>
    <xf numFmtId="0" fontId="25" fillId="0" borderId="161" xfId="0" applyFont="1" applyBorder="1" applyAlignment="1">
      <alignment horizontal="center" vertical="center"/>
    </xf>
    <xf numFmtId="0" fontId="25" fillId="0" borderId="130" xfId="0" applyFont="1" applyBorder="1" applyAlignment="1">
      <alignment horizontal="center" vertical="center"/>
    </xf>
    <xf numFmtId="0" fontId="31" fillId="0" borderId="161" xfId="0" applyFont="1" applyBorder="1" applyAlignment="1">
      <alignment horizontal="center" vertical="center"/>
    </xf>
    <xf numFmtId="0" fontId="31" fillId="2" borderId="0" xfId="0" applyFont="1" applyFill="1" applyBorder="1" applyAlignment="1">
      <alignment horizontal="center"/>
    </xf>
    <xf numFmtId="0" fontId="168" fillId="0" borderId="23" xfId="0" applyFont="1" applyBorder="1" applyAlignment="1">
      <alignment horizontal="center"/>
    </xf>
    <xf numFmtId="0" fontId="25" fillId="0" borderId="0" xfId="0" applyFont="1" applyAlignment="1">
      <alignment horizontal="center" vertical="top"/>
    </xf>
    <xf numFmtId="0" fontId="168" fillId="0" borderId="23" xfId="0" applyFont="1" applyBorder="1" applyAlignment="1">
      <alignment horizontal="center" vertical="top"/>
    </xf>
    <xf numFmtId="0" fontId="25" fillId="0" borderId="160" xfId="0" applyFont="1" applyBorder="1" applyAlignment="1">
      <alignment horizontal="center" wrapText="1"/>
    </xf>
    <xf numFmtId="0" fontId="168" fillId="0" borderId="147" xfId="0" applyFont="1" applyBorder="1" applyAlignment="1">
      <alignment horizontal="center" wrapText="1"/>
    </xf>
    <xf numFmtId="0" fontId="160" fillId="0" borderId="0" xfId="0" applyFont="1" applyAlignment="1">
      <alignment horizontal="center" wrapText="1"/>
    </xf>
    <xf numFmtId="0" fontId="160" fillId="0" borderId="105" xfId="0" applyFont="1" applyBorder="1" applyAlignment="1">
      <alignment horizontal="center" wrapText="1"/>
    </xf>
    <xf numFmtId="0" fontId="160" fillId="0" borderId="125" xfId="0" applyFont="1" applyBorder="1" applyAlignment="1">
      <alignment horizontal="center" wrapText="1"/>
    </xf>
    <xf numFmtId="0" fontId="160" fillId="0" borderId="126" xfId="0" applyFont="1" applyBorder="1" applyAlignment="1">
      <alignment horizontal="center" wrapText="1"/>
    </xf>
    <xf numFmtId="0" fontId="25" fillId="2" borderId="0" xfId="0" applyFont="1" applyFill="1" applyBorder="1" applyAlignment="1">
      <alignment horizontal="center"/>
    </xf>
    <xf numFmtId="0" fontId="25" fillId="0" borderId="150" xfId="0" applyFont="1" applyBorder="1" applyAlignment="1">
      <alignment vertical="center"/>
    </xf>
    <xf numFmtId="0" fontId="25" fillId="0" borderId="151" xfId="0" applyFont="1" applyBorder="1" applyAlignment="1">
      <alignment vertical="center"/>
    </xf>
    <xf numFmtId="0" fontId="149" fillId="0" borderId="109" xfId="0" applyFont="1" applyBorder="1" applyAlignment="1">
      <alignment horizontal="center" vertical="top" wrapText="1"/>
    </xf>
    <xf numFmtId="0" fontId="160" fillId="0" borderId="139" xfId="0" applyFont="1" applyBorder="1" applyAlignment="1">
      <alignment horizontal="center" vertical="top" wrapText="1"/>
    </xf>
    <xf numFmtId="0" fontId="25" fillId="0" borderId="0" xfId="0" applyFont="1" applyBorder="1" applyAlignment="1">
      <alignment horizontal="center" vertical="center" wrapText="1"/>
    </xf>
    <xf numFmtId="0" fontId="168" fillId="0" borderId="1" xfId="0" applyFont="1" applyBorder="1" applyAlignment="1">
      <alignment horizontal="center" vertical="center" wrapText="1"/>
    </xf>
    <xf numFmtId="0" fontId="25" fillId="0" borderId="162" xfId="0" applyFont="1" applyBorder="1" applyAlignment="1">
      <alignment horizontal="center" wrapText="1"/>
    </xf>
    <xf numFmtId="0" fontId="25" fillId="0" borderId="98" xfId="0" applyFont="1" applyBorder="1" applyAlignment="1">
      <alignment horizontal="center" wrapText="1"/>
    </xf>
    <xf numFmtId="0" fontId="149" fillId="0" borderId="49" xfId="0" applyFont="1" applyBorder="1" applyAlignment="1">
      <alignment horizontal="center" vertical="center" wrapText="1"/>
    </xf>
    <xf numFmtId="0" fontId="160"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149" fillId="0" borderId="0" xfId="0" applyFont="1" applyBorder="1" applyAlignment="1">
      <alignment horizontal="center" vertical="center" wrapText="1"/>
    </xf>
    <xf numFmtId="0" fontId="160" fillId="0" borderId="1" xfId="0" applyFont="1" applyBorder="1" applyAlignment="1">
      <alignment horizontal="center" vertical="center" wrapText="1"/>
    </xf>
    <xf numFmtId="0" fontId="160" fillId="0" borderId="105" xfId="0" applyFont="1" applyBorder="1" applyAlignment="1">
      <alignment horizontal="center" vertical="top" wrapText="1"/>
    </xf>
    <xf numFmtId="0" fontId="149" fillId="0" borderId="106" xfId="0" applyFont="1" applyBorder="1" applyAlignment="1">
      <alignment horizontal="center" vertical="top" wrapText="1"/>
    </xf>
    <xf numFmtId="0" fontId="160" fillId="0" borderId="130" xfId="0" applyFont="1" applyBorder="1" applyAlignment="1">
      <alignment horizontal="center" vertical="top" wrapText="1"/>
    </xf>
    <xf numFmtId="0" fontId="25" fillId="0" borderId="106" xfId="0" applyFont="1" applyBorder="1" applyAlignment="1">
      <alignment horizontal="center" wrapText="1"/>
    </xf>
    <xf numFmtId="0" fontId="168" fillId="0" borderId="106" xfId="0" applyFont="1" applyBorder="1" applyAlignment="1">
      <alignment horizontal="center" wrapText="1"/>
    </xf>
    <xf numFmtId="0" fontId="160" fillId="0" borderId="129" xfId="0" applyFont="1" applyBorder="1" applyAlignment="1">
      <alignment horizontal="center" vertical="top" wrapText="1"/>
    </xf>
    <xf numFmtId="0" fontId="149" fillId="0" borderId="120" xfId="0" applyFont="1" applyFill="1" applyBorder="1" applyAlignment="1">
      <alignment horizontal="center" vertical="top" wrapText="1"/>
    </xf>
    <xf numFmtId="0" fontId="160" fillId="0" borderId="150" xfId="0" applyFont="1" applyBorder="1" applyAlignment="1">
      <alignment horizontal="center" vertical="top" wrapText="1"/>
    </xf>
    <xf numFmtId="0" fontId="160" fillId="0" borderId="165" xfId="0" applyFont="1" applyBorder="1" applyAlignment="1">
      <alignment horizontal="center" vertical="top" wrapText="1"/>
    </xf>
    <xf numFmtId="0" fontId="160" fillId="0" borderId="120" xfId="0" applyFont="1" applyBorder="1" applyAlignment="1">
      <alignment horizontal="center" vertical="top" wrapText="1"/>
    </xf>
    <xf numFmtId="0" fontId="160" fillId="0" borderId="123" xfId="0" applyFont="1" applyBorder="1" applyAlignment="1">
      <alignment horizontal="center" vertical="top" wrapText="1"/>
    </xf>
    <xf numFmtId="0" fontId="25" fillId="0" borderId="99" xfId="0" applyFont="1" applyBorder="1" applyAlignment="1">
      <alignment horizontal="center" wrapText="1"/>
    </xf>
    <xf numFmtId="0" fontId="149" fillId="0" borderId="120" xfId="0" applyFont="1" applyBorder="1" applyAlignment="1">
      <alignment horizontal="center" vertical="top" wrapText="1"/>
    </xf>
    <xf numFmtId="0" fontId="149" fillId="0" borderId="150" xfId="0" applyFont="1" applyBorder="1" applyAlignment="1">
      <alignment horizontal="center" vertical="top" wrapText="1"/>
    </xf>
    <xf numFmtId="0" fontId="25" fillId="0" borderId="99" xfId="0" applyFont="1" applyFill="1" applyBorder="1" applyAlignment="1">
      <alignment horizontal="center" wrapText="1"/>
    </xf>
    <xf numFmtId="0" fontId="25" fillId="0" borderId="98" xfId="0" applyFont="1" applyFill="1" applyBorder="1" applyAlignment="1">
      <alignment horizontal="center" wrapText="1"/>
    </xf>
    <xf numFmtId="0" fontId="168" fillId="0" borderId="99" xfId="0" applyFont="1" applyBorder="1" applyAlignment="1">
      <alignment horizontal="center" wrapText="1"/>
    </xf>
    <xf numFmtId="0" fontId="168" fillId="0" borderId="98" xfId="0" applyFont="1" applyBorder="1" applyAlignment="1">
      <alignment horizontal="center" wrapText="1"/>
    </xf>
    <xf numFmtId="0" fontId="168" fillId="0" borderId="167" xfId="0" applyFont="1" applyBorder="1" applyAlignment="1">
      <alignment horizontal="center" wrapText="1"/>
    </xf>
    <xf numFmtId="0" fontId="25" fillId="0" borderId="166" xfId="0" applyFont="1" applyFill="1" applyBorder="1" applyAlignment="1">
      <alignment horizontal="center" vertical="center" wrapText="1"/>
    </xf>
    <xf numFmtId="0" fontId="168" fillId="0" borderId="42" xfId="0" applyFont="1" applyFill="1" applyBorder="1" applyAlignment="1">
      <alignment horizontal="center" vertical="center" wrapText="1"/>
    </xf>
    <xf numFmtId="0" fontId="25" fillId="0" borderId="96" xfId="0" applyFont="1" applyBorder="1" applyAlignment="1">
      <alignment horizontal="center" wrapText="1"/>
    </xf>
    <xf numFmtId="0" fontId="25" fillId="0" borderId="168" xfId="0" applyFont="1" applyBorder="1" applyAlignment="1">
      <alignment horizontal="center" wrapText="1"/>
    </xf>
    <xf numFmtId="0" fontId="160" fillId="0" borderId="170" xfId="0" applyFont="1" applyBorder="1" applyAlignment="1">
      <alignment horizontal="center" vertical="top" wrapText="1"/>
    </xf>
    <xf numFmtId="0" fontId="25" fillId="0" borderId="169" xfId="0" applyFont="1" applyBorder="1" applyAlignment="1">
      <alignment horizontal="center" wrapText="1"/>
    </xf>
    <xf numFmtId="0" fontId="149" fillId="0" borderId="123" xfId="0" applyFont="1" applyBorder="1" applyAlignment="1">
      <alignment horizontal="center" vertical="top" wrapText="1"/>
    </xf>
    <xf numFmtId="0" fontId="25" fillId="0" borderId="166" xfId="0" applyFont="1" applyBorder="1" applyAlignment="1">
      <alignment horizontal="center" vertical="center" wrapText="1"/>
    </xf>
    <xf numFmtId="0" fontId="25" fillId="0" borderId="130" xfId="0" applyFont="1" applyBorder="1" applyAlignment="1">
      <alignment horizontal="center" vertical="center" wrapText="1"/>
    </xf>
    <xf numFmtId="0" fontId="25" fillId="0" borderId="173" xfId="0" applyFont="1" applyBorder="1" applyAlignment="1">
      <alignment horizontal="center" vertical="center" wrapText="1"/>
    </xf>
    <xf numFmtId="0" fontId="25" fillId="0" borderId="123" xfId="0" applyFont="1" applyBorder="1" applyAlignment="1">
      <alignment horizontal="center" vertical="center" wrapText="1"/>
    </xf>
    <xf numFmtId="0" fontId="168" fillId="0" borderId="106" xfId="0" applyFont="1" applyBorder="1" applyAlignment="1">
      <alignment horizontal="center" vertical="center" wrapText="1"/>
    </xf>
    <xf numFmtId="0" fontId="168" fillId="0" borderId="130" xfId="0" applyFont="1" applyBorder="1" applyAlignment="1">
      <alignment horizontal="center" vertical="center" wrapText="1"/>
    </xf>
    <xf numFmtId="0" fontId="149" fillId="0" borderId="133" xfId="0" applyFont="1" applyFill="1" applyBorder="1" applyAlignment="1">
      <alignment horizontal="center" vertical="top" wrapText="1"/>
    </xf>
    <xf numFmtId="0" fontId="160" fillId="0" borderId="134" xfId="0" applyFont="1" applyFill="1" applyBorder="1" applyAlignment="1">
      <alignment horizontal="center" vertical="top" wrapText="1"/>
    </xf>
    <xf numFmtId="0" fontId="160" fillId="0" borderId="126" xfId="0" applyFont="1" applyFill="1" applyBorder="1" applyAlignment="1">
      <alignment horizontal="center" vertical="top" wrapText="1"/>
    </xf>
    <xf numFmtId="49" fontId="25" fillId="0" borderId="37"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0" fontId="25" fillId="0" borderId="171" xfId="0" applyFont="1" applyBorder="1" applyAlignment="1">
      <alignment horizontal="center" wrapText="1"/>
    </xf>
    <xf numFmtId="0" fontId="25" fillId="0" borderId="153" xfId="0" applyFont="1" applyBorder="1" applyAlignment="1">
      <alignment horizontal="center" vertical="center" wrapText="1"/>
    </xf>
    <xf numFmtId="0" fontId="168" fillId="0" borderId="104" xfId="0" applyFont="1" applyBorder="1" applyAlignment="1">
      <alignment horizontal="center" vertical="center" wrapText="1"/>
    </xf>
    <xf numFmtId="0" fontId="168" fillId="0" borderId="123" xfId="0" applyFont="1" applyBorder="1" applyAlignment="1">
      <alignment horizontal="center" vertical="center" wrapText="1"/>
    </xf>
    <xf numFmtId="0" fontId="160" fillId="0" borderId="150" xfId="0" applyFont="1" applyFill="1" applyBorder="1" applyAlignment="1">
      <alignment horizontal="center" vertical="top" wrapText="1"/>
    </xf>
    <xf numFmtId="0" fontId="25" fillId="0" borderId="162" xfId="0" applyFont="1" applyFill="1" applyBorder="1" applyAlignment="1">
      <alignment horizontal="center" wrapText="1"/>
    </xf>
    <xf numFmtId="0" fontId="25" fillId="0" borderId="154" xfId="0" applyFont="1" applyFill="1" applyBorder="1" applyAlignment="1">
      <alignment horizontal="center" wrapText="1"/>
    </xf>
    <xf numFmtId="0" fontId="25" fillId="0" borderId="60" xfId="0" applyFont="1" applyFill="1" applyBorder="1" applyAlignment="1">
      <alignment horizontal="center" wrapText="1"/>
    </xf>
    <xf numFmtId="0" fontId="168" fillId="0" borderId="167" xfId="0" applyFont="1" applyFill="1" applyBorder="1" applyAlignment="1">
      <alignment horizontal="center" wrapText="1"/>
    </xf>
    <xf numFmtId="0" fontId="168" fillId="0" borderId="99" xfId="0" applyFont="1" applyFill="1" applyBorder="1" applyAlignment="1">
      <alignment horizontal="center" wrapText="1"/>
    </xf>
    <xf numFmtId="0" fontId="25" fillId="0" borderId="162" xfId="0" applyFont="1" applyBorder="1" applyAlignment="1">
      <alignment horizontal="center" vertical="center"/>
    </xf>
    <xf numFmtId="0" fontId="25" fillId="0" borderId="154" xfId="0" applyFont="1" applyBorder="1" applyAlignment="1">
      <alignment horizontal="center" vertical="center"/>
    </xf>
    <xf numFmtId="0" fontId="149" fillId="0" borderId="49" xfId="0" applyFont="1" applyBorder="1" applyAlignment="1">
      <alignment horizontal="center" vertical="center"/>
    </xf>
    <xf numFmtId="0" fontId="160" fillId="0" borderId="49" xfId="0" applyFont="1" applyBorder="1" applyAlignment="1">
      <alignment horizontal="center" vertical="center"/>
    </xf>
    <xf numFmtId="0" fontId="160" fillId="0" borderId="51" xfId="0" applyFont="1" applyBorder="1" applyAlignment="1">
      <alignment horizontal="center" vertical="center"/>
    </xf>
    <xf numFmtId="0" fontId="25" fillId="0" borderId="70" xfId="0" applyFont="1" applyBorder="1" applyAlignment="1">
      <alignment horizontal="center" vertical="center"/>
    </xf>
    <xf numFmtId="0" fontId="168" fillId="0" borderId="49" xfId="0" applyFont="1" applyBorder="1" applyAlignment="1">
      <alignment horizontal="center" vertical="center"/>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60" xfId="0" applyFont="1" applyBorder="1" applyAlignment="1">
      <alignment horizontal="center" vertical="center" wrapText="1"/>
    </xf>
    <xf numFmtId="0" fontId="25" fillId="0" borderId="105" xfId="0" applyFont="1" applyBorder="1" applyAlignment="1">
      <alignment horizontal="center" vertical="center" wrapText="1"/>
    </xf>
    <xf numFmtId="0" fontId="55" fillId="0" borderId="0" xfId="0" applyFont="1" applyAlignment="1">
      <alignment horizontal="left" vertical="center"/>
    </xf>
    <xf numFmtId="0" fontId="25" fillId="0" borderId="176" xfId="0" applyFont="1" applyBorder="1" applyAlignment="1">
      <alignment horizontal="center" wrapText="1"/>
    </xf>
    <xf numFmtId="0" fontId="168" fillId="0" borderId="109" xfId="0" applyFont="1" applyBorder="1" applyAlignment="1">
      <alignment horizontal="center" wrapText="1"/>
    </xf>
    <xf numFmtId="0" fontId="25" fillId="0" borderId="177" xfId="0" applyFont="1" applyBorder="1" applyAlignment="1">
      <alignment horizontal="center" wrapText="1"/>
    </xf>
    <xf numFmtId="0" fontId="168" fillId="0" borderId="121" xfId="0" applyFont="1" applyBorder="1" applyAlignment="1">
      <alignment horizontal="center" wrapText="1"/>
    </xf>
    <xf numFmtId="0" fontId="25" fillId="0" borderId="178" xfId="0" applyFont="1" applyBorder="1" applyAlignment="1">
      <alignment horizontal="center" wrapText="1"/>
    </xf>
    <xf numFmtId="0" fontId="25" fillId="0" borderId="177" xfId="0" applyFont="1" applyBorder="1" applyAlignment="1">
      <alignment horizontal="center" vertical="center" wrapText="1"/>
    </xf>
    <xf numFmtId="0" fontId="25" fillId="0" borderId="121"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74" xfId="0" applyFont="1" applyBorder="1" applyAlignment="1">
      <alignment horizontal="center" wrapText="1"/>
    </xf>
    <xf numFmtId="0" fontId="168" fillId="0" borderId="174" xfId="0" applyFont="1" applyBorder="1" applyAlignment="1">
      <alignment horizontal="center" wrapText="1"/>
    </xf>
    <xf numFmtId="0" fontId="160" fillId="0" borderId="135" xfId="0" applyFont="1" applyBorder="1" applyAlignment="1">
      <alignment horizontal="center" vertical="top" wrapText="1"/>
    </xf>
    <xf numFmtId="0" fontId="25" fillId="0" borderId="175" xfId="0" applyFont="1" applyBorder="1" applyAlignment="1">
      <alignment horizontal="center" wrapText="1"/>
    </xf>
    <xf numFmtId="0" fontId="25" fillId="0" borderId="173" xfId="0" applyFont="1" applyBorder="1" applyAlignment="1">
      <alignment horizontal="center" wrapText="1"/>
    </xf>
    <xf numFmtId="0" fontId="160" fillId="0" borderId="106" xfId="0" applyFont="1" applyBorder="1" applyAlignment="1">
      <alignment horizontal="center" vertical="top" wrapText="1"/>
    </xf>
    <xf numFmtId="0" fontId="160" fillId="0" borderId="109" xfId="0" applyFont="1" applyBorder="1" applyAlignment="1">
      <alignment horizontal="center" vertical="top" wrapText="1"/>
    </xf>
    <xf numFmtId="0" fontId="160" fillId="0" borderId="183" xfId="0" applyFont="1" applyBorder="1" applyAlignment="1">
      <alignment horizontal="center" vertical="top" wrapText="1"/>
    </xf>
    <xf numFmtId="0" fontId="168" fillId="0" borderId="180" xfId="0" applyFont="1" applyBorder="1" applyAlignment="1">
      <alignment horizontal="center" wrapText="1"/>
    </xf>
    <xf numFmtId="0" fontId="149" fillId="0" borderId="34" xfId="0" applyFont="1" applyBorder="1" applyAlignment="1">
      <alignment horizontal="center" vertical="center"/>
    </xf>
    <xf numFmtId="0" fontId="25" fillId="0" borderId="182" xfId="0" applyFont="1" applyBorder="1" applyAlignment="1">
      <alignment horizontal="center" wrapText="1"/>
    </xf>
    <xf numFmtId="0" fontId="25" fillId="0" borderId="49" xfId="0" applyFont="1" applyBorder="1" applyAlignment="1">
      <alignment horizontal="center" vertical="center"/>
    </xf>
    <xf numFmtId="0" fontId="168" fillId="0" borderId="49" xfId="0" applyFont="1" applyBorder="1" applyAlignment="1">
      <alignment vertical="center"/>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4" formatCode="0.0"/>
    </dxf>
    <dxf>
      <numFmt numFmtId="164" formatCode="0.0"/>
    </dxf>
    <dxf>
      <numFmt numFmtId="164" formatCode="0.0"/>
    </dxf>
    <dxf>
      <numFmt numFmtId="164" formatCode="0.0"/>
    </dxf>
    <dxf>
      <numFmt numFmtId="164" formatCode="0.0"/>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65"/>
  <sheetViews>
    <sheetView showGridLines="0" tabSelected="1" zoomScaleNormal="100" workbookViewId="0"/>
  </sheetViews>
  <sheetFormatPr defaultColWidth="9" defaultRowHeight="13.2"/>
  <cols>
    <col min="1" max="1" width="2.59765625" style="70" customWidth="1"/>
    <col min="2" max="2" width="10.59765625" style="70" customWidth="1"/>
    <col min="3" max="3" width="1.59765625" style="70" customWidth="1"/>
    <col min="4" max="10" width="6.09765625" style="70" customWidth="1"/>
    <col min="11" max="16384" width="9" style="70"/>
  </cols>
  <sheetData>
    <row r="1" spans="2:14" ht="15.6">
      <c r="B1" s="729" t="s">
        <v>1916</v>
      </c>
      <c r="C1" s="730"/>
    </row>
    <row r="2" spans="2:14" ht="15">
      <c r="B2" s="775" t="s">
        <v>1917</v>
      </c>
    </row>
    <row r="3" spans="2:14" ht="30" customHeight="1">
      <c r="B3" s="722" t="s">
        <v>1116</v>
      </c>
      <c r="C3" s="258"/>
      <c r="E3" s="249"/>
      <c r="F3" s="249"/>
      <c r="G3" s="249"/>
      <c r="H3" s="249"/>
      <c r="I3" s="249"/>
      <c r="J3" s="249"/>
      <c r="K3" s="249"/>
      <c r="L3" s="249"/>
      <c r="M3" s="249"/>
      <c r="N3" s="249"/>
    </row>
    <row r="4" spans="2:14" ht="13.8">
      <c r="B4" s="772" t="s">
        <v>1117</v>
      </c>
      <c r="C4" s="249"/>
      <c r="E4" s="249"/>
      <c r="F4" s="249"/>
      <c r="G4" s="249"/>
      <c r="H4" s="249"/>
      <c r="I4" s="249"/>
      <c r="J4" s="249"/>
      <c r="K4" s="249"/>
      <c r="L4" s="249"/>
      <c r="M4" s="249"/>
      <c r="N4" s="249"/>
    </row>
    <row r="5" spans="2:14" ht="30" customHeight="1">
      <c r="B5" s="249"/>
      <c r="C5" s="718"/>
      <c r="D5" s="734" t="s">
        <v>1502</v>
      </c>
      <c r="E5" s="249"/>
      <c r="F5" s="249"/>
      <c r="G5" s="249"/>
      <c r="H5" s="249"/>
      <c r="I5" s="249"/>
      <c r="J5" s="249"/>
      <c r="K5" s="249"/>
      <c r="L5" s="249"/>
      <c r="M5" s="249"/>
      <c r="N5" s="249"/>
    </row>
    <row r="6" spans="2:14" ht="17.100000000000001" customHeight="1">
      <c r="B6" s="249"/>
      <c r="C6" s="718"/>
      <c r="D6" s="776" t="s">
        <v>1503</v>
      </c>
      <c r="E6" s="249"/>
      <c r="F6" s="249"/>
      <c r="G6" s="249"/>
      <c r="H6" s="249"/>
      <c r="I6" s="249"/>
      <c r="J6" s="249"/>
      <c r="K6" s="249"/>
      <c r="L6" s="249"/>
      <c r="M6" s="249"/>
      <c r="N6" s="249"/>
    </row>
    <row r="7" spans="2:14" ht="17.100000000000001" customHeight="1">
      <c r="B7" s="977" t="s">
        <v>194</v>
      </c>
      <c r="C7" s="724"/>
      <c r="D7" s="731" t="s">
        <v>1504</v>
      </c>
      <c r="E7" s="249"/>
      <c r="F7" s="249"/>
      <c r="G7" s="249"/>
      <c r="H7" s="249"/>
      <c r="I7" s="249"/>
      <c r="J7" s="249"/>
      <c r="K7" s="249"/>
      <c r="L7" s="249"/>
      <c r="M7" s="249"/>
      <c r="N7" s="249"/>
    </row>
    <row r="8" spans="2:14" ht="17.100000000000001" customHeight="1">
      <c r="B8" s="249"/>
      <c r="C8" s="718"/>
      <c r="D8" s="777" t="s">
        <v>1505</v>
      </c>
      <c r="E8" s="249"/>
      <c r="F8" s="249"/>
      <c r="G8" s="249"/>
      <c r="H8" s="249"/>
      <c r="I8" s="249"/>
      <c r="J8" s="249"/>
      <c r="K8" s="249"/>
      <c r="L8" s="249"/>
      <c r="M8" s="249"/>
      <c r="N8" s="249"/>
    </row>
    <row r="9" spans="2:14" ht="17.100000000000001" customHeight="1">
      <c r="B9" s="249"/>
      <c r="C9" s="718"/>
      <c r="D9" s="726" t="s">
        <v>189</v>
      </c>
      <c r="E9" s="726" t="s">
        <v>190</v>
      </c>
      <c r="F9" s="726" t="s">
        <v>191</v>
      </c>
      <c r="G9" s="726" t="s">
        <v>192</v>
      </c>
      <c r="H9" s="726" t="s">
        <v>193</v>
      </c>
      <c r="I9" s="249"/>
      <c r="J9" s="249"/>
      <c r="K9" s="249"/>
      <c r="L9" s="249"/>
      <c r="M9" s="249"/>
      <c r="N9" s="249"/>
    </row>
    <row r="10" spans="2:14" ht="30" customHeight="1">
      <c r="B10" s="249"/>
      <c r="C10" s="718"/>
      <c r="D10" s="734" t="s">
        <v>5</v>
      </c>
      <c r="E10" s="249"/>
      <c r="F10" s="249"/>
      <c r="G10" s="249"/>
      <c r="H10" s="249"/>
      <c r="I10" s="249"/>
      <c r="J10" s="249"/>
      <c r="K10" s="249"/>
      <c r="L10" s="249"/>
      <c r="M10" s="249"/>
      <c r="N10" s="249"/>
    </row>
    <row r="11" spans="2:14" ht="17.100000000000001" customHeight="1">
      <c r="B11" s="249"/>
      <c r="C11" s="718"/>
      <c r="D11" s="776" t="s">
        <v>6</v>
      </c>
      <c r="E11" s="249"/>
      <c r="F11" s="249"/>
      <c r="G11" s="249"/>
      <c r="H11" s="249"/>
      <c r="I11" s="249"/>
      <c r="J11" s="249"/>
      <c r="K11" s="249"/>
      <c r="L11" s="249"/>
      <c r="M11" s="249"/>
      <c r="N11" s="249"/>
    </row>
    <row r="12" spans="2:14" ht="17.100000000000001" customHeight="1">
      <c r="B12" s="977" t="s">
        <v>195</v>
      </c>
      <c r="C12" s="724"/>
      <c r="D12" s="1320" t="s">
        <v>1506</v>
      </c>
      <c r="E12" s="1320"/>
      <c r="F12" s="1320"/>
      <c r="G12" s="1320"/>
      <c r="H12" s="1320"/>
      <c r="I12" s="733"/>
      <c r="J12" s="249"/>
      <c r="K12" s="249"/>
      <c r="L12" s="249"/>
      <c r="M12" s="249"/>
      <c r="N12" s="249"/>
    </row>
    <row r="13" spans="2:14" ht="17.100000000000001" customHeight="1">
      <c r="B13" s="249"/>
      <c r="C13" s="718"/>
      <c r="D13" s="1725" t="s">
        <v>1507</v>
      </c>
      <c r="E13" s="1321"/>
      <c r="F13" s="1321"/>
      <c r="G13" s="1321"/>
      <c r="H13" s="1321"/>
      <c r="I13" s="778"/>
      <c r="J13" s="249"/>
      <c r="K13" s="249"/>
      <c r="L13" s="249"/>
      <c r="M13" s="249"/>
      <c r="N13" s="249"/>
    </row>
    <row r="14" spans="2:14" ht="30" customHeight="1">
      <c r="B14" s="249"/>
      <c r="C14" s="718"/>
      <c r="D14" s="734" t="s">
        <v>124</v>
      </c>
      <c r="E14" s="249"/>
      <c r="F14" s="249"/>
      <c r="G14" s="249"/>
      <c r="H14" s="249"/>
      <c r="I14" s="249"/>
      <c r="J14" s="249"/>
      <c r="K14" s="249"/>
      <c r="L14" s="249"/>
      <c r="M14" s="249"/>
      <c r="N14" s="249"/>
    </row>
    <row r="15" spans="2:14" ht="17.100000000000001" customHeight="1">
      <c r="B15" s="249"/>
      <c r="C15" s="718"/>
      <c r="D15" s="776" t="s">
        <v>125</v>
      </c>
      <c r="E15" s="249"/>
      <c r="F15" s="249"/>
      <c r="G15" s="249"/>
      <c r="H15" s="249"/>
      <c r="I15" s="249"/>
      <c r="J15" s="249"/>
      <c r="K15" s="249"/>
      <c r="L15" s="249"/>
      <c r="M15" s="249"/>
      <c r="N15" s="249"/>
    </row>
    <row r="16" spans="2:14" ht="17.100000000000001" customHeight="1">
      <c r="B16" s="978" t="s">
        <v>196</v>
      </c>
      <c r="C16" s="723"/>
      <c r="D16" s="731" t="s">
        <v>1508</v>
      </c>
      <c r="E16" s="249"/>
      <c r="F16" s="249"/>
      <c r="G16" s="249"/>
      <c r="H16" s="249"/>
      <c r="I16" s="249"/>
      <c r="J16" s="249"/>
      <c r="K16" s="249"/>
      <c r="L16" s="249"/>
      <c r="M16" s="249"/>
      <c r="N16" s="249"/>
    </row>
    <row r="17" spans="2:15" ht="17.100000000000001" customHeight="1">
      <c r="B17" s="714"/>
      <c r="C17" s="719"/>
      <c r="D17" s="777" t="s">
        <v>1509</v>
      </c>
      <c r="E17" s="249"/>
      <c r="F17" s="249"/>
      <c r="G17" s="249"/>
      <c r="H17" s="249"/>
      <c r="I17" s="249"/>
      <c r="J17" s="249"/>
      <c r="K17" s="249"/>
      <c r="L17" s="249"/>
      <c r="M17" s="249"/>
      <c r="N17" s="249"/>
    </row>
    <row r="18" spans="2:15" ht="17.100000000000001" customHeight="1">
      <c r="B18" s="981"/>
      <c r="C18" s="1327"/>
      <c r="D18" s="726" t="s">
        <v>189</v>
      </c>
      <c r="E18" s="726" t="s">
        <v>190</v>
      </c>
      <c r="F18" s="726" t="s">
        <v>191</v>
      </c>
      <c r="G18" s="726" t="s">
        <v>192</v>
      </c>
      <c r="H18" s="981"/>
      <c r="I18" s="249"/>
      <c r="J18" s="249"/>
      <c r="K18" s="249"/>
      <c r="L18" s="249"/>
      <c r="M18" s="249"/>
      <c r="N18" s="249"/>
    </row>
    <row r="19" spans="2:15" ht="17.100000000000001" customHeight="1">
      <c r="B19" s="977" t="s">
        <v>197</v>
      </c>
      <c r="C19" s="724"/>
      <c r="D19" s="731" t="s">
        <v>1510</v>
      </c>
      <c r="E19" s="249"/>
      <c r="F19" s="249"/>
      <c r="G19" s="249"/>
      <c r="H19" s="249"/>
      <c r="I19" s="249"/>
      <c r="J19" s="249"/>
      <c r="K19" s="249"/>
      <c r="L19" s="249"/>
      <c r="M19" s="249"/>
      <c r="N19" s="249"/>
    </row>
    <row r="20" spans="2:15" ht="17.100000000000001" customHeight="1">
      <c r="B20" s="249"/>
      <c r="C20" s="718"/>
      <c r="D20" s="777" t="s">
        <v>1511</v>
      </c>
      <c r="E20" s="249"/>
      <c r="F20" s="249"/>
      <c r="G20" s="249"/>
      <c r="H20" s="249"/>
      <c r="I20" s="249"/>
      <c r="J20" s="249"/>
      <c r="K20" s="249"/>
      <c r="L20" s="249"/>
      <c r="M20" s="249"/>
      <c r="N20" s="249"/>
    </row>
    <row r="21" spans="2:15" ht="17.100000000000001" customHeight="1">
      <c r="B21" s="249"/>
      <c r="C21" s="718"/>
      <c r="D21" s="726" t="s">
        <v>189</v>
      </c>
      <c r="E21" s="726" t="s">
        <v>190</v>
      </c>
      <c r="F21" s="249"/>
      <c r="G21" s="249"/>
      <c r="H21" s="249"/>
      <c r="I21" s="249"/>
      <c r="J21" s="249"/>
      <c r="K21" s="249"/>
      <c r="L21" s="249"/>
      <c r="M21" s="249"/>
      <c r="N21" s="249"/>
    </row>
    <row r="22" spans="2:15" ht="17.100000000000001" customHeight="1">
      <c r="B22" s="977" t="s">
        <v>198</v>
      </c>
      <c r="C22" s="724"/>
      <c r="D22" s="731" t="s">
        <v>1512</v>
      </c>
      <c r="E22" s="249"/>
      <c r="F22" s="249"/>
      <c r="G22" s="249"/>
      <c r="H22" s="249"/>
      <c r="I22" s="249"/>
      <c r="J22" s="249"/>
      <c r="K22" s="249"/>
      <c r="L22" s="249"/>
      <c r="M22" s="249"/>
      <c r="N22" s="249"/>
    </row>
    <row r="23" spans="2:15" ht="17.100000000000001" customHeight="1">
      <c r="B23" s="249"/>
      <c r="C23" s="718"/>
      <c r="D23" s="777" t="s">
        <v>1513</v>
      </c>
      <c r="E23" s="249"/>
      <c r="F23" s="249"/>
      <c r="G23" s="249"/>
      <c r="H23" s="249"/>
      <c r="I23" s="249"/>
      <c r="J23" s="249"/>
      <c r="K23" s="249"/>
      <c r="L23" s="249"/>
      <c r="M23" s="249"/>
      <c r="N23" s="249"/>
    </row>
    <row r="24" spans="2:15" ht="17.100000000000001" customHeight="1">
      <c r="B24" s="249"/>
      <c r="C24" s="718"/>
      <c r="D24" s="726" t="s">
        <v>189</v>
      </c>
      <c r="E24" s="726" t="s">
        <v>190</v>
      </c>
      <c r="F24" s="249"/>
      <c r="G24" s="249"/>
      <c r="H24" s="249"/>
      <c r="I24" s="249"/>
      <c r="J24" s="249"/>
      <c r="K24" s="249"/>
      <c r="L24" s="249"/>
      <c r="M24" s="249"/>
      <c r="N24" s="249"/>
    </row>
    <row r="25" spans="2:15" ht="17.100000000000001" customHeight="1">
      <c r="B25" s="977" t="s">
        <v>199</v>
      </c>
      <c r="C25" s="724"/>
      <c r="D25" s="1320" t="s">
        <v>1514</v>
      </c>
      <c r="E25" s="965"/>
      <c r="F25" s="965"/>
      <c r="G25" s="965"/>
      <c r="H25" s="965"/>
      <c r="I25" s="965"/>
      <c r="J25" s="965"/>
      <c r="K25" s="965"/>
      <c r="L25" s="965"/>
      <c r="M25" s="965"/>
      <c r="N25" s="965"/>
      <c r="O25" s="269"/>
    </row>
    <row r="26" spans="2:15" ht="17.100000000000001" customHeight="1">
      <c r="B26" s="269"/>
      <c r="C26" s="724"/>
      <c r="D26" s="1725" t="s">
        <v>1515</v>
      </c>
      <c r="E26" s="1321"/>
      <c r="F26" s="1321"/>
      <c r="G26" s="1321"/>
      <c r="H26" s="1321"/>
      <c r="I26" s="1321"/>
      <c r="J26" s="1321"/>
      <c r="K26" s="1321"/>
      <c r="L26" s="1321"/>
      <c r="M26" s="1321"/>
      <c r="N26" s="1321"/>
      <c r="O26" s="778"/>
    </row>
    <row r="27" spans="2:15" s="191" customFormat="1" ht="30" customHeight="1">
      <c r="B27" s="979" t="s">
        <v>200</v>
      </c>
      <c r="C27" s="721"/>
      <c r="D27" s="2009" t="s">
        <v>1516</v>
      </c>
      <c r="E27" s="2009"/>
      <c r="F27" s="2009"/>
      <c r="G27" s="2009"/>
      <c r="H27" s="2009"/>
      <c r="I27" s="2009"/>
      <c r="J27" s="2009"/>
      <c r="K27" s="2009"/>
      <c r="L27" s="2009"/>
      <c r="M27" s="2009"/>
      <c r="N27" s="2009"/>
    </row>
    <row r="28" spans="2:15" s="191" customFormat="1" ht="30" customHeight="1">
      <c r="B28" s="720"/>
      <c r="C28" s="721"/>
      <c r="D28" s="2010" t="s">
        <v>1560</v>
      </c>
      <c r="E28" s="2010"/>
      <c r="F28" s="2010"/>
      <c r="G28" s="2010"/>
      <c r="H28" s="2010"/>
      <c r="I28" s="2010"/>
      <c r="J28" s="2010"/>
      <c r="K28" s="2010"/>
      <c r="L28" s="2010"/>
      <c r="M28" s="2010"/>
      <c r="N28" s="2010"/>
    </row>
    <row r="29" spans="2:15" ht="17.100000000000001" customHeight="1">
      <c r="B29" s="249"/>
      <c r="C29" s="718"/>
      <c r="D29" s="726" t="s">
        <v>189</v>
      </c>
      <c r="E29" s="726" t="s">
        <v>190</v>
      </c>
      <c r="F29" s="249"/>
      <c r="G29" s="249"/>
      <c r="H29" s="249"/>
      <c r="I29" s="249"/>
      <c r="J29" s="249"/>
      <c r="K29" s="249"/>
      <c r="L29" s="249"/>
      <c r="M29" s="249"/>
      <c r="N29" s="249"/>
    </row>
    <row r="30" spans="2:15" ht="17.100000000000001" customHeight="1">
      <c r="B30" s="977" t="s">
        <v>201</v>
      </c>
      <c r="C30" s="718"/>
      <c r="D30" s="2012" t="s">
        <v>1517</v>
      </c>
      <c r="E30" s="2012"/>
      <c r="F30" s="2012"/>
      <c r="G30" s="2012"/>
      <c r="H30" s="2012"/>
      <c r="I30" s="2012"/>
      <c r="J30" s="2012"/>
      <c r="K30" s="2012"/>
      <c r="L30" s="2012"/>
      <c r="M30" s="2012"/>
      <c r="N30" s="2012"/>
    </row>
    <row r="31" spans="2:15" ht="17.100000000000001" customHeight="1">
      <c r="B31" s="249"/>
      <c r="C31" s="718"/>
      <c r="D31" s="2013" t="s">
        <v>1518</v>
      </c>
      <c r="E31" s="2013"/>
      <c r="F31" s="2013"/>
      <c r="G31" s="2013"/>
      <c r="H31" s="2013"/>
      <c r="I31" s="2013"/>
      <c r="J31" s="2013"/>
      <c r="K31" s="2013"/>
      <c r="L31" s="2013"/>
      <c r="M31" s="1321"/>
      <c r="N31" s="726"/>
    </row>
    <row r="32" spans="2:15" ht="17.100000000000001" customHeight="1">
      <c r="B32" s="977" t="s">
        <v>202</v>
      </c>
      <c r="C32" s="718"/>
      <c r="D32" s="1320" t="s">
        <v>1519</v>
      </c>
      <c r="E32" s="965"/>
      <c r="F32" s="965"/>
      <c r="G32" s="965"/>
      <c r="H32" s="726"/>
      <c r="I32" s="249"/>
      <c r="J32" s="249"/>
      <c r="K32" s="249"/>
      <c r="L32" s="249"/>
      <c r="M32" s="249"/>
      <c r="N32" s="249"/>
    </row>
    <row r="33" spans="2:14" ht="17.100000000000001" customHeight="1">
      <c r="B33" s="249"/>
      <c r="C33" s="718"/>
      <c r="D33" s="1725" t="s">
        <v>1520</v>
      </c>
      <c r="E33" s="1321"/>
      <c r="F33" s="1321"/>
      <c r="G33" s="1321"/>
      <c r="H33" s="726"/>
      <c r="I33" s="249"/>
      <c r="J33" s="249"/>
      <c r="K33" s="249"/>
      <c r="L33" s="249"/>
      <c r="M33" s="249"/>
      <c r="N33" s="249"/>
    </row>
    <row r="34" spans="2:14" ht="30" customHeight="1">
      <c r="B34" s="249"/>
      <c r="C34" s="718"/>
      <c r="D34" s="735" t="s">
        <v>1521</v>
      </c>
      <c r="E34" s="249"/>
      <c r="F34" s="249"/>
      <c r="G34" s="249"/>
      <c r="H34" s="249"/>
      <c r="I34" s="249"/>
      <c r="J34" s="249"/>
      <c r="K34" s="249"/>
      <c r="L34" s="249"/>
      <c r="M34" s="249"/>
      <c r="N34" s="249"/>
    </row>
    <row r="35" spans="2:14" ht="17.100000000000001" customHeight="1">
      <c r="B35" s="249"/>
      <c r="C35" s="718"/>
      <c r="D35" s="779" t="s">
        <v>1522</v>
      </c>
      <c r="E35" s="249"/>
      <c r="F35" s="249"/>
      <c r="G35" s="249"/>
      <c r="H35" s="249"/>
      <c r="I35" s="249"/>
      <c r="J35" s="249"/>
      <c r="K35" s="249"/>
      <c r="L35" s="249"/>
      <c r="M35" s="249"/>
      <c r="N35" s="249"/>
    </row>
    <row r="36" spans="2:14" ht="17.100000000000001" customHeight="1">
      <c r="B36" s="977" t="s">
        <v>203</v>
      </c>
      <c r="C36" s="718"/>
      <c r="D36" s="730" t="s">
        <v>1523</v>
      </c>
      <c r="E36" s="249"/>
      <c r="F36" s="249"/>
      <c r="G36" s="249"/>
      <c r="H36" s="249"/>
      <c r="I36" s="249"/>
      <c r="J36" s="249"/>
      <c r="K36" s="249"/>
      <c r="L36" s="249"/>
      <c r="M36" s="249"/>
      <c r="N36" s="249"/>
    </row>
    <row r="37" spans="2:14" ht="17.100000000000001" customHeight="1">
      <c r="B37" s="249"/>
      <c r="C37" s="718"/>
      <c r="D37" s="777" t="s">
        <v>1524</v>
      </c>
      <c r="E37" s="249"/>
      <c r="F37" s="249"/>
      <c r="G37" s="249"/>
      <c r="H37" s="249"/>
      <c r="I37" s="249"/>
      <c r="J37" s="249"/>
      <c r="K37" s="249"/>
      <c r="L37" s="249"/>
      <c r="M37" s="249"/>
      <c r="N37" s="249"/>
    </row>
    <row r="38" spans="2:14" ht="17.100000000000001" customHeight="1">
      <c r="B38" s="249"/>
      <c r="C38" s="718"/>
      <c r="D38" s="726" t="s">
        <v>189</v>
      </c>
      <c r="E38" s="726" t="s">
        <v>190</v>
      </c>
      <c r="F38" s="249"/>
      <c r="G38" s="249"/>
      <c r="H38" s="249"/>
      <c r="I38" s="249"/>
      <c r="J38" s="249"/>
      <c r="K38" s="249"/>
      <c r="L38" s="249"/>
      <c r="M38" s="249"/>
      <c r="N38" s="249"/>
    </row>
    <row r="39" spans="2:14" ht="17.100000000000001" customHeight="1">
      <c r="B39" s="977" t="s">
        <v>204</v>
      </c>
      <c r="C39" s="718"/>
      <c r="D39" s="2012" t="s">
        <v>1525</v>
      </c>
      <c r="E39" s="2012"/>
      <c r="F39" s="2012"/>
      <c r="G39" s="2012"/>
      <c r="H39" s="249"/>
      <c r="I39" s="249"/>
      <c r="J39" s="249"/>
      <c r="K39" s="249"/>
      <c r="L39" s="249"/>
      <c r="M39" s="249"/>
      <c r="N39" s="249"/>
    </row>
    <row r="40" spans="2:14" ht="17.100000000000001" customHeight="1">
      <c r="B40" s="249"/>
      <c r="C40" s="718"/>
      <c r="D40" s="2014" t="s">
        <v>1526</v>
      </c>
      <c r="E40" s="2014"/>
      <c r="F40" s="2014"/>
      <c r="G40" s="2014"/>
      <c r="H40" s="249"/>
      <c r="I40" s="249"/>
      <c r="J40" s="249"/>
      <c r="K40" s="249"/>
      <c r="L40" s="249"/>
      <c r="M40" s="249"/>
      <c r="N40" s="249"/>
    </row>
    <row r="41" spans="2:14" ht="30" customHeight="1">
      <c r="B41" s="249"/>
      <c r="C41" s="718"/>
      <c r="D41" s="734" t="s">
        <v>1527</v>
      </c>
      <c r="E41" s="249"/>
      <c r="F41" s="249"/>
      <c r="G41" s="249"/>
      <c r="H41" s="249"/>
      <c r="I41" s="249"/>
      <c r="J41" s="249"/>
      <c r="K41" s="249"/>
      <c r="L41" s="249"/>
      <c r="M41" s="249"/>
      <c r="N41" s="249"/>
    </row>
    <row r="42" spans="2:14" ht="17.100000000000001" customHeight="1">
      <c r="B42" s="249"/>
      <c r="C42" s="718"/>
      <c r="D42" s="776" t="s">
        <v>1528</v>
      </c>
      <c r="E42" s="249"/>
      <c r="F42" s="249"/>
      <c r="G42" s="249"/>
      <c r="H42" s="249"/>
      <c r="I42" s="249"/>
      <c r="J42" s="249"/>
      <c r="K42" s="249"/>
      <c r="L42" s="249"/>
      <c r="M42" s="249"/>
      <c r="N42" s="249"/>
    </row>
    <row r="43" spans="2:14" ht="17.100000000000001" customHeight="1">
      <c r="B43" s="977" t="s">
        <v>205</v>
      </c>
      <c r="C43" s="718"/>
      <c r="D43" s="731" t="s">
        <v>1529</v>
      </c>
      <c r="E43" s="249"/>
      <c r="F43" s="249"/>
      <c r="G43" s="249"/>
      <c r="H43" s="249"/>
      <c r="I43" s="249"/>
      <c r="J43" s="249"/>
      <c r="K43" s="249"/>
      <c r="L43" s="249"/>
      <c r="M43" s="249"/>
      <c r="N43" s="249"/>
    </row>
    <row r="44" spans="2:14" ht="17.100000000000001" customHeight="1">
      <c r="B44" s="249"/>
      <c r="C44" s="718"/>
      <c r="D44" s="777" t="s">
        <v>1530</v>
      </c>
      <c r="E44" s="249"/>
      <c r="F44" s="249"/>
      <c r="G44" s="249"/>
      <c r="H44" s="249"/>
      <c r="I44" s="249"/>
      <c r="J44" s="249"/>
      <c r="K44" s="249"/>
      <c r="L44" s="249"/>
      <c r="M44" s="249"/>
      <c r="N44" s="249"/>
    </row>
    <row r="45" spans="2:14" ht="17.100000000000001" customHeight="1">
      <c r="B45" s="249"/>
      <c r="C45" s="718"/>
      <c r="D45" s="726" t="s">
        <v>189</v>
      </c>
      <c r="E45" s="726" t="s">
        <v>190</v>
      </c>
      <c r="F45" s="249"/>
      <c r="G45" s="249"/>
      <c r="H45" s="249"/>
      <c r="I45" s="249"/>
      <c r="J45" s="249"/>
      <c r="K45" s="249"/>
      <c r="L45" s="249"/>
      <c r="M45" s="249"/>
      <c r="N45" s="249"/>
    </row>
    <row r="46" spans="2:14" ht="17.100000000000001" customHeight="1">
      <c r="B46" s="980" t="s">
        <v>206</v>
      </c>
      <c r="C46" s="721"/>
      <c r="D46" s="731" t="s">
        <v>1531</v>
      </c>
      <c r="E46" s="249"/>
      <c r="F46" s="249"/>
      <c r="G46" s="249"/>
      <c r="H46" s="249"/>
      <c r="I46" s="249"/>
      <c r="J46" s="249"/>
      <c r="K46" s="249"/>
      <c r="L46" s="249"/>
      <c r="M46" s="249"/>
      <c r="N46" s="249"/>
    </row>
    <row r="47" spans="2:14" ht="17.100000000000001" customHeight="1">
      <c r="B47" s="720"/>
      <c r="C47" s="721"/>
      <c r="D47" s="70" t="s">
        <v>1532</v>
      </c>
      <c r="E47" s="249"/>
      <c r="F47" s="249"/>
      <c r="G47" s="249"/>
      <c r="H47" s="249"/>
      <c r="I47" s="249"/>
      <c r="J47" s="249"/>
      <c r="K47" s="249"/>
      <c r="L47" s="249"/>
      <c r="M47" s="249"/>
      <c r="N47" s="249"/>
    </row>
    <row r="48" spans="2:14" ht="17.100000000000001" customHeight="1">
      <c r="B48" s="720"/>
      <c r="C48" s="721"/>
      <c r="D48" s="777" t="s">
        <v>1533</v>
      </c>
      <c r="E48" s="249"/>
      <c r="F48" s="249"/>
      <c r="G48" s="249"/>
      <c r="H48" s="249"/>
      <c r="I48" s="249"/>
      <c r="J48" s="249"/>
      <c r="K48" s="249"/>
      <c r="L48" s="249"/>
      <c r="M48" s="249"/>
      <c r="N48" s="249"/>
    </row>
    <row r="49" spans="2:15" ht="17.100000000000001" customHeight="1">
      <c r="B49" s="720"/>
      <c r="C49" s="721"/>
      <c r="D49" s="777" t="s">
        <v>1534</v>
      </c>
      <c r="E49" s="249"/>
      <c r="F49" s="249"/>
      <c r="G49" s="249"/>
      <c r="H49" s="249"/>
      <c r="I49" s="249"/>
      <c r="J49" s="249"/>
      <c r="K49" s="249"/>
      <c r="L49" s="249"/>
      <c r="M49" s="249"/>
      <c r="N49" s="249"/>
    </row>
    <row r="50" spans="2:15" ht="17.100000000000001" customHeight="1">
      <c r="B50" s="720"/>
      <c r="C50" s="721"/>
      <c r="D50" s="726" t="s">
        <v>189</v>
      </c>
      <c r="E50" s="249"/>
      <c r="F50" s="249"/>
      <c r="G50" s="249"/>
      <c r="H50" s="249"/>
      <c r="I50" s="249"/>
      <c r="J50" s="249"/>
      <c r="K50" s="249"/>
      <c r="L50" s="249"/>
      <c r="M50" s="249"/>
      <c r="N50" s="249"/>
    </row>
    <row r="51" spans="2:15" ht="17.100000000000001" customHeight="1">
      <c r="B51" s="720"/>
      <c r="C51" s="721"/>
      <c r="D51" s="70" t="s">
        <v>1535</v>
      </c>
      <c r="E51" s="249"/>
      <c r="F51" s="249"/>
      <c r="G51" s="249"/>
      <c r="H51" s="249"/>
      <c r="I51" s="249"/>
      <c r="J51" s="249"/>
      <c r="K51" s="249"/>
      <c r="L51" s="249"/>
      <c r="M51" s="249"/>
      <c r="N51" s="249"/>
    </row>
    <row r="52" spans="2:15" ht="17.100000000000001" customHeight="1">
      <c r="B52" s="720"/>
      <c r="C52" s="721"/>
      <c r="D52" s="70" t="s">
        <v>1536</v>
      </c>
      <c r="E52" s="249"/>
      <c r="F52" s="249"/>
      <c r="G52" s="249"/>
      <c r="H52" s="249"/>
      <c r="I52" s="249"/>
      <c r="J52" s="249"/>
      <c r="K52" s="249"/>
      <c r="L52" s="249"/>
      <c r="M52" s="249"/>
      <c r="N52" s="249"/>
    </row>
    <row r="53" spans="2:15" ht="17.100000000000001" customHeight="1">
      <c r="B53" s="720"/>
      <c r="C53" s="721"/>
      <c r="D53" s="777" t="s">
        <v>1537</v>
      </c>
      <c r="E53" s="249"/>
      <c r="F53" s="249"/>
      <c r="G53" s="249"/>
      <c r="H53" s="249"/>
      <c r="I53" s="249"/>
      <c r="J53" s="249"/>
      <c r="K53" s="249"/>
      <c r="L53" s="249"/>
      <c r="M53" s="249"/>
      <c r="N53" s="249"/>
    </row>
    <row r="54" spans="2:15" ht="17.100000000000001" customHeight="1">
      <c r="B54" s="720"/>
      <c r="C54" s="721"/>
      <c r="D54" s="777" t="s">
        <v>1538</v>
      </c>
      <c r="E54" s="249"/>
      <c r="F54" s="249"/>
      <c r="G54" s="249"/>
      <c r="H54" s="249"/>
      <c r="I54" s="249"/>
      <c r="J54" s="249"/>
      <c r="K54" s="249"/>
      <c r="L54" s="249"/>
      <c r="M54" s="249"/>
      <c r="N54" s="249"/>
    </row>
    <row r="55" spans="2:15" ht="17.100000000000001" customHeight="1">
      <c r="B55" s="720"/>
      <c r="C55" s="721"/>
      <c r="D55" s="726" t="s">
        <v>190</v>
      </c>
      <c r="E55" s="249"/>
      <c r="F55" s="249"/>
      <c r="G55" s="249"/>
      <c r="H55" s="249"/>
      <c r="I55" s="249"/>
      <c r="J55" s="249"/>
      <c r="K55" s="249"/>
      <c r="L55" s="249"/>
      <c r="M55" s="249"/>
      <c r="N55" s="249"/>
    </row>
    <row r="56" spans="2:15" ht="17.100000000000001" customHeight="1">
      <c r="B56" s="720"/>
      <c r="C56" s="721"/>
      <c r="D56" s="70" t="s">
        <v>1531</v>
      </c>
      <c r="E56" s="249"/>
      <c r="F56" s="249"/>
      <c r="G56" s="249"/>
      <c r="H56" s="249"/>
      <c r="I56" s="249"/>
      <c r="J56" s="249"/>
      <c r="K56" s="249"/>
      <c r="L56" s="249"/>
      <c r="M56" s="249"/>
      <c r="N56" s="249"/>
    </row>
    <row r="57" spans="2:15" ht="17.100000000000001" customHeight="1">
      <c r="B57" s="720"/>
      <c r="C57" s="721"/>
      <c r="D57" s="70" t="s">
        <v>1539</v>
      </c>
      <c r="E57" s="249"/>
      <c r="F57" s="249"/>
      <c r="G57" s="249"/>
      <c r="H57" s="249"/>
      <c r="I57" s="249"/>
      <c r="J57" s="249"/>
      <c r="K57" s="249"/>
      <c r="L57" s="249"/>
      <c r="M57" s="249"/>
      <c r="N57" s="249"/>
    </row>
    <row r="58" spans="2:15" ht="17.100000000000001" customHeight="1">
      <c r="B58" s="720"/>
      <c r="C58" s="721"/>
      <c r="D58" s="777" t="s">
        <v>1537</v>
      </c>
      <c r="E58" s="249"/>
      <c r="F58" s="249"/>
      <c r="G58" s="249"/>
      <c r="H58" s="249"/>
      <c r="I58" s="249"/>
      <c r="J58" s="249"/>
      <c r="K58" s="249"/>
      <c r="L58" s="249"/>
      <c r="M58" s="249"/>
      <c r="N58" s="249"/>
    </row>
    <row r="59" spans="2:15" ht="17.100000000000001" customHeight="1">
      <c r="B59" s="720"/>
      <c r="C59" s="721"/>
      <c r="D59" s="777" t="s">
        <v>1540</v>
      </c>
      <c r="E59" s="249"/>
      <c r="F59" s="249"/>
      <c r="G59" s="249"/>
      <c r="H59" s="249"/>
      <c r="I59" s="249"/>
      <c r="J59" s="249"/>
      <c r="K59" s="249"/>
      <c r="L59" s="249"/>
      <c r="M59" s="249"/>
      <c r="N59" s="249"/>
    </row>
    <row r="60" spans="2:15" ht="17.100000000000001" customHeight="1">
      <c r="B60" s="720"/>
      <c r="C60" s="721"/>
      <c r="D60" s="726" t="s">
        <v>191</v>
      </c>
      <c r="E60" s="249"/>
      <c r="F60" s="249"/>
      <c r="G60" s="249"/>
      <c r="H60" s="249"/>
      <c r="I60" s="249"/>
      <c r="J60" s="249"/>
      <c r="K60" s="249"/>
      <c r="L60" s="249"/>
      <c r="M60" s="249"/>
      <c r="N60" s="249"/>
    </row>
    <row r="61" spans="2:15" s="269" customFormat="1" ht="30" customHeight="1">
      <c r="B61" s="981" t="s">
        <v>207</v>
      </c>
      <c r="C61" s="718"/>
      <c r="D61" s="2009" t="s">
        <v>1541</v>
      </c>
      <c r="E61" s="2009"/>
      <c r="F61" s="2009"/>
      <c r="G61" s="2009"/>
      <c r="H61" s="2009"/>
      <c r="I61" s="2009"/>
      <c r="J61" s="2009"/>
      <c r="K61" s="2009"/>
      <c r="L61" s="2009"/>
      <c r="M61" s="2009"/>
      <c r="N61" s="2009"/>
    </row>
    <row r="62" spans="2:15" ht="17.100000000000001" customHeight="1">
      <c r="B62" s="249"/>
      <c r="C62" s="718"/>
      <c r="D62" s="777" t="s">
        <v>1542</v>
      </c>
      <c r="E62" s="249"/>
      <c r="F62" s="249"/>
      <c r="G62" s="249"/>
      <c r="H62" s="249"/>
      <c r="I62" s="249"/>
      <c r="J62" s="249"/>
      <c r="K62" s="249"/>
      <c r="L62" s="249"/>
      <c r="M62" s="249"/>
      <c r="N62" s="249"/>
    </row>
    <row r="63" spans="2:15" ht="17.100000000000001" customHeight="1">
      <c r="B63" s="720"/>
      <c r="C63" s="721"/>
      <c r="D63" s="726" t="s">
        <v>189</v>
      </c>
      <c r="E63" s="726" t="s">
        <v>190</v>
      </c>
      <c r="F63" s="726" t="s">
        <v>191</v>
      </c>
      <c r="G63" s="249"/>
      <c r="H63" s="249"/>
      <c r="I63" s="249"/>
      <c r="J63" s="249"/>
      <c r="K63" s="249"/>
      <c r="L63" s="249"/>
      <c r="M63" s="249"/>
      <c r="N63" s="249"/>
    </row>
    <row r="64" spans="2:15" ht="17.100000000000001" customHeight="1">
      <c r="B64" s="977" t="s">
        <v>208</v>
      </c>
      <c r="C64" s="718"/>
      <c r="D64" s="2015" t="s">
        <v>1543</v>
      </c>
      <c r="E64" s="2015"/>
      <c r="F64" s="2015"/>
      <c r="G64" s="2015"/>
      <c r="H64" s="2015"/>
      <c r="I64" s="2015"/>
      <c r="J64" s="2015"/>
      <c r="K64" s="2015"/>
      <c r="L64" s="2015"/>
      <c r="M64" s="2015"/>
      <c r="N64" s="2015"/>
      <c r="O64" s="2015"/>
    </row>
    <row r="65" spans="2:15" ht="17.100000000000001" customHeight="1">
      <c r="B65" s="249"/>
      <c r="C65" s="718"/>
      <c r="D65" s="2013" t="s">
        <v>1561</v>
      </c>
      <c r="E65" s="2013"/>
      <c r="F65" s="2013"/>
      <c r="G65" s="2013"/>
      <c r="H65" s="2013"/>
      <c r="I65" s="2013"/>
      <c r="J65" s="2013"/>
      <c r="K65" s="2013"/>
      <c r="L65" s="2013"/>
      <c r="M65" s="2013"/>
      <c r="N65" s="2013"/>
      <c r="O65" s="2013"/>
    </row>
    <row r="66" spans="2:15" ht="17.100000000000001" customHeight="1">
      <c r="B66" s="977" t="s">
        <v>209</v>
      </c>
      <c r="C66" s="718"/>
      <c r="D66" s="730" t="s">
        <v>1562</v>
      </c>
      <c r="E66" s="249"/>
      <c r="F66" s="249"/>
      <c r="G66" s="249"/>
      <c r="H66" s="249"/>
      <c r="I66" s="249"/>
      <c r="J66" s="249"/>
      <c r="K66" s="249"/>
      <c r="L66" s="249"/>
      <c r="M66" s="249"/>
      <c r="N66" s="249"/>
    </row>
    <row r="67" spans="2:15" ht="17.100000000000001" customHeight="1">
      <c r="B67" s="249"/>
      <c r="C67" s="718"/>
      <c r="D67" s="777" t="s">
        <v>1563</v>
      </c>
      <c r="E67" s="249"/>
      <c r="F67" s="249"/>
      <c r="G67" s="249"/>
      <c r="H67" s="249"/>
      <c r="I67" s="249"/>
      <c r="J67" s="249"/>
      <c r="K67" s="249"/>
      <c r="L67" s="249"/>
      <c r="M67" s="249"/>
      <c r="N67" s="249"/>
    </row>
    <row r="68" spans="2:15" ht="17.100000000000001" customHeight="1">
      <c r="B68" s="249"/>
      <c r="C68" s="718"/>
      <c r="D68" s="726" t="s">
        <v>189</v>
      </c>
      <c r="E68" s="726" t="s">
        <v>190</v>
      </c>
      <c r="F68" s="249"/>
      <c r="G68" s="249"/>
      <c r="H68" s="249"/>
      <c r="I68" s="249"/>
      <c r="J68" s="249"/>
      <c r="K68" s="249"/>
      <c r="L68" s="249"/>
      <c r="M68" s="249"/>
      <c r="N68" s="249"/>
    </row>
    <row r="69" spans="2:15" ht="30" customHeight="1">
      <c r="B69" s="249"/>
      <c r="C69" s="718"/>
      <c r="D69" s="2011" t="s">
        <v>13</v>
      </c>
      <c r="E69" s="2011"/>
      <c r="F69" s="249"/>
      <c r="G69" s="249"/>
      <c r="H69" s="249"/>
      <c r="I69" s="249"/>
      <c r="J69" s="249"/>
      <c r="K69" s="249"/>
      <c r="L69" s="249"/>
      <c r="M69" s="249"/>
      <c r="N69" s="249"/>
    </row>
    <row r="70" spans="2:15" ht="17.100000000000001" customHeight="1">
      <c r="B70" s="249"/>
      <c r="C70" s="718"/>
      <c r="D70" s="2016" t="s">
        <v>14</v>
      </c>
      <c r="E70" s="2016"/>
      <c r="F70" s="249"/>
      <c r="G70" s="249"/>
      <c r="H70" s="249"/>
      <c r="I70" s="249"/>
      <c r="J70" s="249"/>
      <c r="K70" s="249"/>
      <c r="L70" s="249"/>
      <c r="M70" s="249"/>
      <c r="N70" s="249"/>
    </row>
    <row r="71" spans="2:15" ht="17.100000000000001" customHeight="1">
      <c r="B71" s="977" t="s">
        <v>210</v>
      </c>
      <c r="C71" s="718"/>
      <c r="D71" s="1320" t="s">
        <v>1564</v>
      </c>
      <c r="E71" s="965"/>
      <c r="F71" s="965"/>
      <c r="G71" s="965"/>
      <c r="H71" s="965"/>
      <c r="I71" s="965"/>
      <c r="J71" s="965"/>
      <c r="K71" s="965"/>
      <c r="L71" s="1322"/>
      <c r="M71" s="1322"/>
      <c r="N71" s="249"/>
    </row>
    <row r="72" spans="2:15" ht="17.100000000000001" customHeight="1">
      <c r="B72" s="249"/>
      <c r="C72" s="718"/>
      <c r="D72" s="1725" t="s">
        <v>1565</v>
      </c>
      <c r="E72" s="1321"/>
      <c r="F72" s="1321"/>
      <c r="G72" s="1321"/>
      <c r="H72" s="1321"/>
      <c r="I72" s="1321"/>
      <c r="J72" s="1321"/>
      <c r="K72" s="1321"/>
      <c r="L72" s="1322"/>
      <c r="M72" s="1322"/>
      <c r="N72" s="249"/>
    </row>
    <row r="73" spans="2:15" ht="17.100000000000001" customHeight="1">
      <c r="B73" s="977" t="s">
        <v>211</v>
      </c>
      <c r="C73" s="718"/>
      <c r="D73" s="2012" t="s">
        <v>1544</v>
      </c>
      <c r="E73" s="2012"/>
      <c r="F73" s="2012"/>
      <c r="G73" s="2012"/>
      <c r="H73" s="2012"/>
      <c r="I73" s="2012"/>
      <c r="J73" s="2012"/>
      <c r="K73" s="2012"/>
      <c r="L73" s="2012"/>
      <c r="M73" s="2012"/>
      <c r="N73" s="249"/>
    </row>
    <row r="74" spans="2:15" ht="17.100000000000001" customHeight="1">
      <c r="B74" s="249"/>
      <c r="C74" s="718"/>
      <c r="D74" s="2013" t="s">
        <v>1545</v>
      </c>
      <c r="E74" s="2013"/>
      <c r="F74" s="2013"/>
      <c r="G74" s="2013"/>
      <c r="H74" s="2013"/>
      <c r="I74" s="2013"/>
      <c r="J74" s="2013"/>
      <c r="K74" s="2013"/>
      <c r="L74" s="2013"/>
      <c r="M74" s="2013"/>
      <c r="N74" s="249"/>
    </row>
    <row r="75" spans="2:15" ht="17.100000000000001" customHeight="1">
      <c r="B75" s="977" t="s">
        <v>212</v>
      </c>
      <c r="C75" s="718"/>
      <c r="D75" s="2012" t="s">
        <v>1546</v>
      </c>
      <c r="E75" s="2012"/>
      <c r="F75" s="2012"/>
      <c r="G75" s="2012"/>
      <c r="H75" s="2012"/>
      <c r="I75" s="2012"/>
      <c r="J75" s="2012"/>
      <c r="K75" s="2012"/>
      <c r="L75" s="2012"/>
      <c r="M75" s="1322"/>
      <c r="N75" s="249"/>
    </row>
    <row r="76" spans="2:15" ht="17.100000000000001" customHeight="1">
      <c r="B76" s="249"/>
      <c r="C76" s="718"/>
      <c r="D76" s="2013" t="s">
        <v>1547</v>
      </c>
      <c r="E76" s="2013"/>
      <c r="F76" s="2013"/>
      <c r="G76" s="2013"/>
      <c r="H76" s="2013"/>
      <c r="I76" s="2013"/>
      <c r="J76" s="2013"/>
      <c r="K76" s="2013"/>
      <c r="L76" s="2013"/>
      <c r="M76" s="1322"/>
      <c r="N76" s="249"/>
    </row>
    <row r="77" spans="2:15" ht="17.100000000000001" customHeight="1">
      <c r="B77" s="977" t="s">
        <v>213</v>
      </c>
      <c r="C77" s="718"/>
      <c r="D77" s="2012" t="s">
        <v>1548</v>
      </c>
      <c r="E77" s="2012"/>
      <c r="F77" s="2012"/>
      <c r="G77" s="2012"/>
      <c r="H77" s="2012"/>
      <c r="I77" s="2012"/>
      <c r="J77" s="1322"/>
      <c r="K77" s="1322"/>
      <c r="L77" s="1322"/>
      <c r="M77" s="1322"/>
      <c r="N77" s="249"/>
    </row>
    <row r="78" spans="2:15" ht="17.100000000000001" customHeight="1">
      <c r="B78" s="249"/>
      <c r="C78" s="718"/>
      <c r="D78" s="2013" t="s">
        <v>1549</v>
      </c>
      <c r="E78" s="2013"/>
      <c r="F78" s="2013"/>
      <c r="G78" s="2013"/>
      <c r="H78" s="2013"/>
      <c r="I78" s="2013"/>
      <c r="J78" s="1322"/>
      <c r="K78" s="1322"/>
      <c r="L78" s="1322"/>
      <c r="M78" s="1322"/>
      <c r="N78" s="249"/>
    </row>
    <row r="79" spans="2:15" ht="30" customHeight="1">
      <c r="B79" s="249"/>
      <c r="C79" s="718"/>
      <c r="D79" s="736" t="s">
        <v>149</v>
      </c>
      <c r="E79" s="249"/>
      <c r="F79" s="249"/>
      <c r="G79" s="249"/>
      <c r="H79" s="249"/>
      <c r="I79" s="249"/>
      <c r="J79" s="249"/>
      <c r="K79" s="249"/>
      <c r="L79" s="249"/>
      <c r="M79" s="249"/>
      <c r="N79" s="249"/>
    </row>
    <row r="80" spans="2:15" ht="17.100000000000001" customHeight="1">
      <c r="B80" s="249"/>
      <c r="C80" s="718"/>
      <c r="D80" s="1726" t="s">
        <v>150</v>
      </c>
      <c r="E80" s="249"/>
      <c r="F80" s="249"/>
      <c r="G80" s="249"/>
      <c r="H80" s="249"/>
      <c r="I80" s="249"/>
      <c r="J80" s="249"/>
      <c r="K80" s="249"/>
      <c r="L80" s="249"/>
      <c r="M80" s="249"/>
      <c r="N80" s="249"/>
    </row>
    <row r="81" spans="2:14" ht="17.100000000000001" customHeight="1">
      <c r="B81" s="977" t="s">
        <v>214</v>
      </c>
      <c r="C81" s="718"/>
      <c r="D81" s="730" t="s">
        <v>1566</v>
      </c>
      <c r="E81" s="249"/>
      <c r="F81" s="249"/>
      <c r="G81" s="249"/>
      <c r="H81" s="249"/>
      <c r="I81" s="249"/>
      <c r="J81" s="249"/>
      <c r="K81" s="249"/>
      <c r="L81" s="249"/>
      <c r="M81" s="249"/>
      <c r="N81" s="249"/>
    </row>
    <row r="82" spans="2:14" ht="17.100000000000001" customHeight="1">
      <c r="B82" s="249"/>
      <c r="C82" s="718"/>
      <c r="D82" s="777" t="s">
        <v>1567</v>
      </c>
      <c r="E82" s="249"/>
      <c r="F82" s="249"/>
      <c r="G82" s="249"/>
      <c r="H82" s="249"/>
      <c r="I82" s="249"/>
      <c r="J82" s="249"/>
      <c r="K82" s="249"/>
      <c r="L82" s="249"/>
      <c r="M82" s="249"/>
      <c r="N82" s="249"/>
    </row>
    <row r="83" spans="2:14" ht="17.100000000000001" customHeight="1">
      <c r="B83" s="249"/>
      <c r="C83" s="718"/>
      <c r="D83" s="726" t="s">
        <v>189</v>
      </c>
      <c r="E83" s="726" t="s">
        <v>190</v>
      </c>
      <c r="F83" s="249"/>
      <c r="G83" s="249"/>
      <c r="H83" s="249"/>
      <c r="I83" s="249"/>
      <c r="J83" s="249"/>
      <c r="K83" s="249"/>
      <c r="L83" s="249"/>
      <c r="M83" s="249"/>
      <c r="N83" s="249"/>
    </row>
    <row r="84" spans="2:14" ht="17.100000000000001" customHeight="1">
      <c r="B84" s="977" t="s">
        <v>215</v>
      </c>
      <c r="C84" s="718"/>
      <c r="D84" s="1320" t="s">
        <v>186</v>
      </c>
      <c r="E84" s="965"/>
      <c r="F84" s="249"/>
      <c r="G84" s="249"/>
      <c r="H84" s="249"/>
      <c r="I84" s="249"/>
      <c r="J84" s="249"/>
      <c r="K84" s="249"/>
      <c r="L84" s="249"/>
      <c r="M84" s="249"/>
      <c r="N84" s="249"/>
    </row>
    <row r="85" spans="2:14" ht="17.100000000000001" customHeight="1">
      <c r="B85" s="249"/>
      <c r="C85" s="718"/>
      <c r="D85" s="1725" t="s">
        <v>187</v>
      </c>
      <c r="E85" s="1321"/>
      <c r="F85" s="249"/>
      <c r="G85" s="249"/>
      <c r="H85" s="249"/>
      <c r="I85" s="249"/>
      <c r="J85" s="249"/>
      <c r="K85" s="249"/>
      <c r="L85" s="249"/>
      <c r="M85" s="249"/>
      <c r="N85" s="249"/>
    </row>
    <row r="86" spans="2:14" ht="30" customHeight="1">
      <c r="B86" s="249"/>
      <c r="C86" s="718"/>
      <c r="D86" s="737" t="s">
        <v>36</v>
      </c>
      <c r="E86" s="249"/>
      <c r="F86" s="249"/>
      <c r="G86" s="249"/>
      <c r="H86" s="249"/>
      <c r="I86" s="249"/>
      <c r="J86" s="249"/>
      <c r="K86" s="249"/>
      <c r="L86" s="249"/>
      <c r="M86" s="249"/>
      <c r="N86" s="249"/>
    </row>
    <row r="87" spans="2:14" ht="17.100000000000001" customHeight="1">
      <c r="B87" s="249"/>
      <c r="C87" s="718"/>
      <c r="D87" s="1727" t="s">
        <v>37</v>
      </c>
      <c r="E87" s="249"/>
      <c r="F87" s="249"/>
      <c r="G87" s="249"/>
      <c r="H87" s="249"/>
      <c r="I87" s="249"/>
      <c r="J87" s="249"/>
      <c r="K87" s="249"/>
      <c r="L87" s="249"/>
      <c r="M87" s="249"/>
      <c r="N87" s="249"/>
    </row>
    <row r="88" spans="2:14" ht="17.100000000000001" customHeight="1">
      <c r="B88" s="977" t="s">
        <v>216</v>
      </c>
      <c r="C88" s="718"/>
      <c r="D88" s="2012" t="s">
        <v>1568</v>
      </c>
      <c r="E88" s="2012"/>
      <c r="F88" s="2012"/>
      <c r="G88" s="2012"/>
      <c r="H88" s="249"/>
      <c r="I88" s="249"/>
      <c r="J88" s="249"/>
      <c r="K88" s="249"/>
      <c r="L88" s="249"/>
      <c r="M88" s="249"/>
      <c r="N88" s="249"/>
    </row>
    <row r="89" spans="2:14" ht="17.100000000000001" customHeight="1">
      <c r="B89" s="249"/>
      <c r="C89" s="718"/>
      <c r="D89" s="2013" t="s">
        <v>188</v>
      </c>
      <c r="E89" s="2013"/>
      <c r="F89" s="2013"/>
      <c r="G89" s="2013"/>
      <c r="H89" s="249"/>
      <c r="I89" s="249"/>
      <c r="J89" s="249"/>
      <c r="K89" s="249"/>
      <c r="L89" s="249"/>
      <c r="M89" s="249"/>
      <c r="N89" s="249"/>
    </row>
    <row r="90" spans="2:14" ht="17.100000000000001" customHeight="1">
      <c r="B90" s="977" t="s">
        <v>217</v>
      </c>
      <c r="C90" s="718"/>
      <c r="D90" s="730" t="s">
        <v>1550</v>
      </c>
      <c r="E90" s="249"/>
      <c r="F90" s="249"/>
      <c r="G90" s="249"/>
      <c r="H90" s="249"/>
      <c r="I90" s="249"/>
      <c r="J90" s="249"/>
      <c r="K90" s="249"/>
      <c r="L90" s="249"/>
      <c r="M90" s="249"/>
      <c r="N90" s="249"/>
    </row>
    <row r="91" spans="2:14" ht="17.100000000000001" customHeight="1">
      <c r="B91" s="249"/>
      <c r="C91" s="718"/>
      <c r="D91" s="777" t="s">
        <v>1551</v>
      </c>
      <c r="E91" s="249"/>
      <c r="F91" s="249"/>
      <c r="G91" s="249"/>
      <c r="H91" s="249"/>
      <c r="I91" s="249"/>
      <c r="J91" s="249"/>
      <c r="K91" s="249"/>
      <c r="L91" s="249"/>
      <c r="M91" s="249"/>
      <c r="N91" s="249"/>
    </row>
    <row r="92" spans="2:14" ht="17.100000000000001" customHeight="1">
      <c r="B92" s="249"/>
      <c r="C92" s="1327"/>
      <c r="D92" s="726" t="s">
        <v>189</v>
      </c>
      <c r="E92" s="726" t="s">
        <v>190</v>
      </c>
      <c r="F92" s="249"/>
      <c r="G92" s="249"/>
      <c r="H92" s="249"/>
      <c r="I92" s="249"/>
      <c r="J92" s="249"/>
      <c r="K92" s="249"/>
      <c r="L92" s="249"/>
      <c r="M92" s="249"/>
      <c r="N92" s="249"/>
    </row>
    <row r="93" spans="2:14" ht="30" customHeight="1">
      <c r="B93" s="249"/>
      <c r="C93" s="718"/>
      <c r="D93" s="738" t="s">
        <v>38</v>
      </c>
      <c r="E93" s="249"/>
      <c r="F93" s="249"/>
      <c r="G93" s="249"/>
      <c r="H93" s="249"/>
      <c r="I93" s="249"/>
      <c r="J93" s="249"/>
      <c r="K93" s="249"/>
      <c r="L93" s="249"/>
      <c r="M93" s="249"/>
      <c r="N93" s="249"/>
    </row>
    <row r="94" spans="2:14" ht="17.100000000000001" customHeight="1">
      <c r="B94" s="249"/>
      <c r="C94" s="718"/>
      <c r="D94" s="1728" t="s">
        <v>39</v>
      </c>
      <c r="E94" s="249"/>
      <c r="F94" s="249"/>
      <c r="G94" s="249"/>
      <c r="H94" s="249"/>
      <c r="I94" s="249"/>
      <c r="J94" s="249"/>
      <c r="K94" s="249"/>
      <c r="L94" s="249"/>
      <c r="M94" s="249"/>
      <c r="N94" s="249"/>
    </row>
    <row r="95" spans="2:14" ht="17.100000000000001" customHeight="1">
      <c r="B95" s="977" t="s">
        <v>218</v>
      </c>
      <c r="C95" s="718"/>
      <c r="D95" s="730" t="s">
        <v>1552</v>
      </c>
      <c r="E95" s="249"/>
      <c r="F95" s="249"/>
      <c r="G95" s="249"/>
      <c r="H95" s="249"/>
      <c r="I95" s="249"/>
      <c r="J95" s="249"/>
      <c r="K95" s="249"/>
      <c r="L95" s="249"/>
      <c r="M95" s="249"/>
      <c r="N95" s="249"/>
    </row>
    <row r="96" spans="2:14" ht="17.100000000000001" customHeight="1">
      <c r="B96" s="249"/>
      <c r="C96" s="718"/>
      <c r="D96" s="777" t="s">
        <v>1553</v>
      </c>
      <c r="E96" s="249"/>
      <c r="F96" s="249"/>
      <c r="G96" s="249"/>
      <c r="H96" s="249"/>
      <c r="I96" s="249"/>
      <c r="J96" s="249"/>
      <c r="K96" s="249"/>
      <c r="L96" s="249"/>
      <c r="M96" s="249"/>
      <c r="N96" s="249"/>
    </row>
    <row r="97" spans="2:14" ht="17.100000000000001" customHeight="1">
      <c r="B97" s="249"/>
      <c r="C97" s="718"/>
      <c r="D97" s="726" t="s">
        <v>189</v>
      </c>
      <c r="E97" s="726" t="s">
        <v>190</v>
      </c>
      <c r="F97" s="726" t="s">
        <v>191</v>
      </c>
      <c r="G97" s="726" t="s">
        <v>192</v>
      </c>
      <c r="H97" s="249"/>
      <c r="I97" s="249"/>
      <c r="J97" s="249"/>
      <c r="K97" s="249"/>
      <c r="L97" s="249"/>
      <c r="M97" s="249"/>
      <c r="N97" s="249"/>
    </row>
    <row r="98" spans="2:14" ht="17.100000000000001" customHeight="1">
      <c r="B98" s="977" t="s">
        <v>219</v>
      </c>
      <c r="C98" s="718"/>
      <c r="D98" s="730" t="s">
        <v>1554</v>
      </c>
      <c r="E98" s="249"/>
      <c r="F98" s="249"/>
      <c r="G98" s="249"/>
      <c r="H98" s="249"/>
      <c r="I98" s="249"/>
      <c r="J98" s="249"/>
      <c r="K98" s="249"/>
      <c r="L98" s="249"/>
      <c r="M98" s="249"/>
      <c r="N98" s="249"/>
    </row>
    <row r="99" spans="2:14" ht="17.100000000000001" customHeight="1">
      <c r="B99" s="249"/>
      <c r="C99" s="718"/>
      <c r="D99" s="777" t="s">
        <v>1555</v>
      </c>
      <c r="E99" s="249"/>
      <c r="F99" s="249"/>
      <c r="G99" s="249"/>
      <c r="H99" s="249"/>
      <c r="I99" s="249"/>
      <c r="J99" s="249"/>
      <c r="K99" s="249"/>
      <c r="L99" s="249"/>
      <c r="M99" s="249"/>
      <c r="N99" s="249"/>
    </row>
    <row r="100" spans="2:14" ht="17.100000000000001" customHeight="1">
      <c r="B100" s="249"/>
      <c r="C100" s="718"/>
      <c r="D100" s="726" t="s">
        <v>189</v>
      </c>
      <c r="E100" s="726" t="s">
        <v>190</v>
      </c>
      <c r="F100" s="249"/>
      <c r="G100" s="249"/>
      <c r="H100" s="249"/>
      <c r="I100" s="249"/>
      <c r="J100" s="249"/>
      <c r="K100" s="249"/>
      <c r="L100" s="249"/>
      <c r="M100" s="249"/>
      <c r="N100" s="249"/>
    </row>
    <row r="101" spans="2:14" ht="17.100000000000001" customHeight="1">
      <c r="B101" s="977" t="s">
        <v>220</v>
      </c>
      <c r="C101" s="718"/>
      <c r="D101" s="2012" t="s">
        <v>1556</v>
      </c>
      <c r="E101" s="2012"/>
      <c r="F101" s="2012"/>
      <c r="G101" s="2012"/>
      <c r="H101" s="2012"/>
      <c r="I101" s="2012"/>
      <c r="J101" s="249"/>
      <c r="K101" s="249"/>
      <c r="L101" s="249"/>
      <c r="M101" s="249"/>
      <c r="N101" s="249"/>
    </row>
    <row r="102" spans="2:14" ht="17.100000000000001" customHeight="1">
      <c r="B102" s="249"/>
      <c r="C102" s="718"/>
      <c r="D102" s="2013" t="s">
        <v>1557</v>
      </c>
      <c r="E102" s="2013"/>
      <c r="F102" s="2013"/>
      <c r="G102" s="2013"/>
      <c r="H102" s="2013"/>
      <c r="I102" s="2013"/>
      <c r="J102" s="249"/>
      <c r="K102" s="249"/>
      <c r="L102" s="249"/>
      <c r="M102" s="249"/>
      <c r="N102" s="249"/>
    </row>
    <row r="103" spans="2:14" ht="30" customHeight="1">
      <c r="B103" s="249"/>
      <c r="C103" s="718"/>
      <c r="D103" s="738" t="s">
        <v>40</v>
      </c>
      <c r="E103" s="249"/>
      <c r="F103" s="249"/>
      <c r="G103" s="249"/>
      <c r="H103" s="249"/>
      <c r="I103" s="249"/>
      <c r="J103" s="249"/>
      <c r="K103" s="249"/>
      <c r="L103" s="249"/>
      <c r="M103" s="249"/>
      <c r="N103" s="249"/>
    </row>
    <row r="104" spans="2:14" ht="17.100000000000001" customHeight="1">
      <c r="B104" s="249"/>
      <c r="C104" s="718"/>
      <c r="D104" s="1728" t="s">
        <v>41</v>
      </c>
      <c r="E104" s="249"/>
      <c r="F104" s="249"/>
      <c r="G104" s="249"/>
      <c r="H104" s="249"/>
      <c r="I104" s="249"/>
      <c r="J104" s="249"/>
      <c r="K104" s="249"/>
      <c r="L104" s="249"/>
      <c r="M104" s="249"/>
      <c r="N104" s="249"/>
    </row>
    <row r="105" spans="2:14" ht="17.100000000000001" customHeight="1">
      <c r="B105" s="980" t="s">
        <v>221</v>
      </c>
      <c r="C105" s="721"/>
      <c r="D105" s="730" t="s">
        <v>1569</v>
      </c>
      <c r="E105" s="249"/>
      <c r="F105" s="249"/>
      <c r="G105" s="249"/>
      <c r="H105" s="249"/>
      <c r="I105" s="249"/>
      <c r="J105" s="249"/>
      <c r="K105" s="249"/>
      <c r="L105" s="249"/>
      <c r="M105" s="249"/>
      <c r="N105" s="249"/>
    </row>
    <row r="106" spans="2:14" ht="17.100000000000001" customHeight="1">
      <c r="B106" s="720"/>
      <c r="C106" s="721"/>
      <c r="D106" s="777" t="s">
        <v>1570</v>
      </c>
      <c r="E106" s="249"/>
      <c r="F106" s="249"/>
      <c r="G106" s="249"/>
      <c r="H106" s="249"/>
      <c r="I106" s="249"/>
      <c r="J106" s="249"/>
      <c r="K106" s="249"/>
      <c r="L106" s="249"/>
      <c r="M106" s="249"/>
      <c r="N106" s="249"/>
    </row>
    <row r="107" spans="2:14" ht="17.100000000000001" customHeight="1">
      <c r="B107" s="720"/>
      <c r="C107" s="1329"/>
      <c r="D107" s="726" t="s">
        <v>189</v>
      </c>
      <c r="E107" s="726" t="s">
        <v>190</v>
      </c>
      <c r="F107" s="249"/>
      <c r="G107" s="249"/>
      <c r="H107" s="249"/>
      <c r="I107" s="249"/>
      <c r="J107" s="249"/>
      <c r="K107" s="249"/>
      <c r="L107" s="249"/>
      <c r="M107" s="249"/>
      <c r="N107" s="249"/>
    </row>
    <row r="108" spans="2:14" ht="30" customHeight="1">
      <c r="B108" s="720"/>
      <c r="C108" s="721"/>
      <c r="D108" s="738" t="s">
        <v>42</v>
      </c>
      <c r="E108" s="249"/>
      <c r="F108" s="249"/>
      <c r="G108" s="249"/>
      <c r="H108" s="249"/>
      <c r="I108" s="249"/>
      <c r="J108" s="249"/>
      <c r="K108" s="249"/>
      <c r="L108" s="249"/>
      <c r="M108" s="249"/>
      <c r="N108" s="249"/>
    </row>
    <row r="109" spans="2:14" ht="17.100000000000001" customHeight="1">
      <c r="B109" s="720"/>
      <c r="C109" s="721"/>
      <c r="D109" s="1728" t="s">
        <v>93</v>
      </c>
      <c r="E109" s="249"/>
      <c r="F109" s="249"/>
      <c r="G109" s="249"/>
      <c r="H109" s="249"/>
      <c r="I109" s="249"/>
      <c r="J109" s="249"/>
      <c r="K109" s="249"/>
      <c r="L109" s="249"/>
      <c r="M109" s="249"/>
      <c r="N109" s="249"/>
    </row>
    <row r="110" spans="2:14" ht="17.100000000000001" customHeight="1">
      <c r="B110" s="978" t="s">
        <v>222</v>
      </c>
      <c r="C110" s="719"/>
      <c r="D110" s="731" t="s">
        <v>1571</v>
      </c>
      <c r="E110" s="249"/>
      <c r="F110" s="249"/>
      <c r="G110" s="249"/>
      <c r="H110" s="249"/>
      <c r="I110" s="249"/>
      <c r="J110" s="249"/>
      <c r="K110" s="249"/>
      <c r="L110" s="249"/>
      <c r="M110" s="249"/>
      <c r="N110" s="249"/>
    </row>
    <row r="111" spans="2:14" ht="17.100000000000001" customHeight="1">
      <c r="B111" s="714"/>
      <c r="C111" s="719"/>
      <c r="D111" s="777" t="s">
        <v>1572</v>
      </c>
      <c r="E111" s="249"/>
      <c r="F111" s="249"/>
      <c r="G111" s="249"/>
      <c r="H111" s="249"/>
      <c r="I111" s="249"/>
      <c r="J111" s="249"/>
      <c r="K111" s="249"/>
      <c r="L111" s="249"/>
      <c r="M111" s="249"/>
      <c r="N111" s="249"/>
    </row>
    <row r="112" spans="2:14" ht="17.100000000000001" customHeight="1">
      <c r="B112" s="714"/>
      <c r="C112" s="719"/>
      <c r="D112" s="726" t="s">
        <v>189</v>
      </c>
      <c r="E112" s="726" t="s">
        <v>190</v>
      </c>
      <c r="F112" s="249"/>
      <c r="G112" s="249"/>
      <c r="H112" s="249"/>
      <c r="I112" s="249"/>
      <c r="J112" s="249"/>
      <c r="K112" s="249"/>
      <c r="L112" s="249"/>
      <c r="M112" s="249"/>
      <c r="N112" s="249"/>
    </row>
    <row r="113" spans="2:18" ht="30" customHeight="1">
      <c r="B113" s="714"/>
      <c r="C113" s="719"/>
      <c r="D113" s="739" t="s">
        <v>169</v>
      </c>
      <c r="E113" s="249"/>
      <c r="F113" s="249"/>
      <c r="G113" s="249"/>
      <c r="H113" s="249"/>
      <c r="I113" s="249"/>
      <c r="J113" s="249"/>
      <c r="K113" s="249"/>
      <c r="L113" s="249"/>
      <c r="M113" s="249"/>
      <c r="N113" s="249"/>
    </row>
    <row r="114" spans="2:18" ht="17.100000000000001" customHeight="1">
      <c r="B114" s="714"/>
      <c r="C114" s="719"/>
      <c r="D114" s="1729" t="s">
        <v>170</v>
      </c>
      <c r="E114" s="249"/>
      <c r="F114" s="249"/>
      <c r="G114" s="249"/>
      <c r="H114" s="249"/>
      <c r="I114" s="249"/>
      <c r="J114" s="249"/>
      <c r="K114" s="249"/>
      <c r="L114" s="249"/>
      <c r="M114" s="249"/>
      <c r="N114" s="249"/>
    </row>
    <row r="115" spans="2:18" ht="17.100000000000001" customHeight="1">
      <c r="B115" s="977" t="s">
        <v>223</v>
      </c>
      <c r="C115" s="718"/>
      <c r="D115" s="730" t="s">
        <v>1558</v>
      </c>
      <c r="E115" s="249"/>
      <c r="F115" s="249"/>
      <c r="G115" s="249"/>
      <c r="H115" s="249"/>
      <c r="I115" s="249"/>
      <c r="J115" s="249"/>
      <c r="K115" s="249"/>
      <c r="L115" s="249"/>
      <c r="M115" s="249"/>
      <c r="N115" s="249"/>
    </row>
    <row r="116" spans="2:18" ht="17.100000000000001" customHeight="1">
      <c r="B116" s="249"/>
      <c r="C116" s="718"/>
      <c r="D116" s="777" t="s">
        <v>1559</v>
      </c>
      <c r="E116" s="249"/>
      <c r="F116" s="249"/>
      <c r="G116" s="249"/>
      <c r="H116" s="249"/>
      <c r="I116" s="249"/>
      <c r="J116" s="249"/>
      <c r="K116" s="249"/>
      <c r="L116" s="249"/>
      <c r="M116" s="249"/>
      <c r="N116" s="249"/>
    </row>
    <row r="117" spans="2:18" ht="17.100000000000001" customHeight="1">
      <c r="B117" s="249"/>
      <c r="C117" s="718"/>
      <c r="D117" s="726" t="s">
        <v>189</v>
      </c>
      <c r="E117" s="726" t="s">
        <v>190</v>
      </c>
      <c r="F117" s="726" t="s">
        <v>191</v>
      </c>
      <c r="G117" s="726" t="s">
        <v>192</v>
      </c>
      <c r="H117" s="726" t="s">
        <v>193</v>
      </c>
      <c r="I117" s="249"/>
      <c r="J117" s="249"/>
      <c r="K117" s="249"/>
      <c r="L117" s="249"/>
      <c r="M117" s="249"/>
      <c r="N117" s="249"/>
    </row>
    <row r="118" spans="2:18" ht="30" customHeight="1">
      <c r="B118" s="249"/>
      <c r="C118" s="718"/>
      <c r="D118" s="734" t="s">
        <v>1573</v>
      </c>
      <c r="E118" s="249"/>
      <c r="F118" s="249"/>
      <c r="G118" s="249"/>
      <c r="H118" s="249"/>
      <c r="I118" s="249"/>
      <c r="J118" s="249"/>
      <c r="K118" s="249"/>
      <c r="L118" s="249"/>
      <c r="M118" s="249"/>
      <c r="N118" s="249"/>
    </row>
    <row r="119" spans="2:18" ht="17.100000000000001" customHeight="1">
      <c r="B119" s="249"/>
      <c r="C119" s="718"/>
      <c r="D119" s="1724" t="s">
        <v>1574</v>
      </c>
      <c r="E119" s="249"/>
      <c r="F119" s="249"/>
      <c r="G119" s="249"/>
      <c r="H119" s="249"/>
      <c r="I119" s="249"/>
      <c r="J119" s="249"/>
      <c r="K119" s="249"/>
      <c r="L119" s="249"/>
      <c r="M119" s="249"/>
      <c r="N119" s="249"/>
    </row>
    <row r="120" spans="2:18" ht="17.100000000000001" customHeight="1">
      <c r="B120" s="978" t="s">
        <v>224</v>
      </c>
      <c r="C120" s="719"/>
      <c r="D120" s="2012" t="s">
        <v>2215</v>
      </c>
      <c r="E120" s="2012"/>
      <c r="F120" s="2012"/>
      <c r="G120" s="2012"/>
      <c r="H120" s="2012"/>
      <c r="I120" s="2012"/>
      <c r="J120" s="2012"/>
      <c r="K120" s="2012"/>
      <c r="L120" s="2012"/>
      <c r="M120" s="2012"/>
      <c r="N120" s="2012"/>
      <c r="O120" s="2012"/>
      <c r="P120" s="2012"/>
      <c r="Q120" s="2012"/>
      <c r="R120" s="2012"/>
    </row>
    <row r="121" spans="2:18" ht="17.100000000000001" customHeight="1">
      <c r="B121" s="714"/>
      <c r="C121" s="719"/>
      <c r="D121" s="2013" t="s">
        <v>2216</v>
      </c>
      <c r="E121" s="2013"/>
      <c r="F121" s="2013"/>
      <c r="G121" s="2013"/>
      <c r="H121" s="2013"/>
      <c r="I121" s="2013"/>
      <c r="J121" s="2013"/>
      <c r="K121" s="2013"/>
      <c r="L121" s="2013"/>
      <c r="M121" s="2013"/>
      <c r="N121" s="2013"/>
      <c r="O121" s="2013"/>
      <c r="P121" s="2013"/>
      <c r="Q121" s="2013"/>
      <c r="R121" s="1326"/>
    </row>
    <row r="122" spans="2:18" ht="30" customHeight="1">
      <c r="B122" s="249"/>
      <c r="C122" s="718"/>
      <c r="D122" s="734" t="s">
        <v>15</v>
      </c>
      <c r="E122" s="249"/>
      <c r="F122" s="249"/>
      <c r="G122" s="249"/>
      <c r="H122" s="249"/>
      <c r="I122" s="249"/>
      <c r="J122" s="249"/>
      <c r="K122" s="249"/>
      <c r="L122" s="249"/>
      <c r="M122" s="249"/>
      <c r="N122" s="249"/>
    </row>
    <row r="123" spans="2:18" ht="17.100000000000001" customHeight="1">
      <c r="B123" s="249"/>
      <c r="C123" s="718"/>
      <c r="D123" s="1724" t="s">
        <v>16</v>
      </c>
      <c r="E123" s="249"/>
      <c r="F123" s="249"/>
      <c r="G123" s="249"/>
      <c r="H123" s="249"/>
      <c r="I123" s="249"/>
      <c r="J123" s="249"/>
      <c r="K123" s="249"/>
      <c r="L123" s="249"/>
      <c r="M123" s="249"/>
      <c r="N123" s="249"/>
    </row>
    <row r="124" spans="2:18" ht="17.100000000000001" customHeight="1">
      <c r="B124" s="977" t="s">
        <v>225</v>
      </c>
      <c r="C124" s="718"/>
      <c r="D124" s="730" t="s">
        <v>1575</v>
      </c>
      <c r="E124" s="249"/>
      <c r="F124" s="249"/>
      <c r="G124" s="249"/>
      <c r="H124" s="249"/>
      <c r="I124" s="249"/>
      <c r="J124" s="249"/>
      <c r="K124" s="249"/>
      <c r="L124" s="249"/>
      <c r="M124" s="249"/>
      <c r="N124" s="249"/>
    </row>
    <row r="125" spans="2:18" ht="17.100000000000001" customHeight="1">
      <c r="B125" s="249"/>
      <c r="C125" s="718"/>
      <c r="D125" s="777" t="s">
        <v>1576</v>
      </c>
      <c r="E125" s="249"/>
      <c r="F125" s="249"/>
      <c r="G125" s="249"/>
      <c r="H125" s="249"/>
      <c r="I125" s="249"/>
      <c r="J125" s="249"/>
      <c r="K125" s="249"/>
      <c r="L125" s="249"/>
      <c r="M125" s="249"/>
      <c r="N125" s="249"/>
    </row>
    <row r="126" spans="2:18" ht="17.100000000000001" customHeight="1">
      <c r="B126" s="249"/>
      <c r="C126" s="718"/>
      <c r="D126" s="726" t="s">
        <v>189</v>
      </c>
      <c r="E126" s="726" t="s">
        <v>190</v>
      </c>
      <c r="F126" s="249"/>
      <c r="G126" s="249"/>
      <c r="H126" s="249"/>
      <c r="I126" s="249"/>
      <c r="J126" s="249"/>
      <c r="K126" s="249"/>
      <c r="L126" s="249"/>
      <c r="M126" s="249"/>
      <c r="N126" s="249"/>
    </row>
    <row r="127" spans="2:18" ht="17.100000000000001" customHeight="1">
      <c r="B127" s="977" t="s">
        <v>226</v>
      </c>
      <c r="C127" s="718"/>
      <c r="D127" s="730" t="s">
        <v>1577</v>
      </c>
      <c r="E127" s="249"/>
      <c r="F127" s="249"/>
      <c r="G127" s="249"/>
      <c r="H127" s="249"/>
      <c r="I127" s="249"/>
      <c r="J127" s="249"/>
      <c r="K127" s="249"/>
      <c r="L127" s="249"/>
      <c r="M127" s="249"/>
      <c r="N127" s="249"/>
    </row>
    <row r="128" spans="2:18" ht="17.100000000000001" customHeight="1">
      <c r="B128" s="249"/>
      <c r="C128" s="718"/>
      <c r="D128" s="777" t="s">
        <v>1578</v>
      </c>
      <c r="E128" s="249"/>
      <c r="F128" s="249"/>
      <c r="G128" s="249"/>
      <c r="H128" s="249"/>
      <c r="I128" s="249"/>
      <c r="J128" s="249"/>
      <c r="K128" s="249"/>
      <c r="L128" s="249"/>
      <c r="M128" s="249"/>
      <c r="N128" s="249"/>
    </row>
    <row r="129" spans="2:14" ht="17.100000000000001" customHeight="1">
      <c r="B129" s="249"/>
      <c r="C129" s="718"/>
      <c r="D129" s="726" t="s">
        <v>189</v>
      </c>
      <c r="E129" s="726" t="s">
        <v>190</v>
      </c>
      <c r="F129" s="249"/>
      <c r="G129" s="249"/>
      <c r="H129" s="249"/>
      <c r="I129" s="249"/>
      <c r="J129" s="249"/>
      <c r="K129" s="249"/>
      <c r="L129" s="249"/>
      <c r="M129" s="249"/>
      <c r="N129" s="249"/>
    </row>
    <row r="130" spans="2:14" ht="30" customHeight="1">
      <c r="B130" s="249"/>
      <c r="C130" s="718"/>
      <c r="D130" s="734" t="s">
        <v>1579</v>
      </c>
      <c r="E130" s="249"/>
      <c r="F130" s="249"/>
      <c r="G130" s="249"/>
      <c r="H130" s="249"/>
      <c r="I130" s="249"/>
      <c r="J130" s="249"/>
      <c r="K130" s="249"/>
      <c r="L130" s="249"/>
      <c r="M130" s="249"/>
      <c r="N130" s="249"/>
    </row>
    <row r="131" spans="2:14" ht="17.100000000000001" customHeight="1">
      <c r="B131" s="249"/>
      <c r="C131" s="718"/>
      <c r="D131" s="1724" t="s">
        <v>48</v>
      </c>
      <c r="E131" s="249"/>
      <c r="F131" s="249"/>
      <c r="G131" s="249"/>
      <c r="H131" s="249"/>
      <c r="I131" s="249"/>
      <c r="J131" s="249"/>
      <c r="K131" s="249"/>
      <c r="L131" s="249"/>
      <c r="M131" s="249"/>
      <c r="N131" s="249"/>
    </row>
    <row r="132" spans="2:14" ht="17.100000000000001" customHeight="1">
      <c r="B132" s="980" t="s">
        <v>227</v>
      </c>
      <c r="C132" s="721"/>
      <c r="D132" s="730" t="s">
        <v>1890</v>
      </c>
      <c r="E132" s="249"/>
      <c r="F132" s="249"/>
      <c r="G132" s="249"/>
      <c r="H132" s="249"/>
      <c r="I132" s="249"/>
      <c r="J132" s="249"/>
      <c r="K132" s="249"/>
      <c r="L132" s="249"/>
      <c r="M132" s="249"/>
      <c r="N132" s="249"/>
    </row>
    <row r="133" spans="2:14" ht="17.100000000000001" customHeight="1">
      <c r="B133" s="720"/>
      <c r="C133" s="721"/>
      <c r="D133" s="777" t="s">
        <v>1891</v>
      </c>
      <c r="E133" s="249"/>
      <c r="F133" s="249"/>
      <c r="G133" s="249"/>
      <c r="H133" s="249"/>
      <c r="I133" s="249"/>
      <c r="J133" s="249"/>
      <c r="K133" s="249"/>
      <c r="L133" s="249"/>
      <c r="M133" s="249"/>
      <c r="N133" s="249"/>
    </row>
    <row r="134" spans="2:14" ht="17.100000000000001" customHeight="1">
      <c r="B134" s="720"/>
      <c r="C134" s="721"/>
      <c r="D134" s="1328" t="s">
        <v>189</v>
      </c>
      <c r="E134" s="1328" t="s">
        <v>190</v>
      </c>
      <c r="F134" s="1328" t="s">
        <v>191</v>
      </c>
      <c r="G134" s="1325"/>
      <c r="H134" s="1325"/>
      <c r="I134" s="1325"/>
      <c r="J134" s="1325"/>
      <c r="K134" s="1325"/>
      <c r="L134" s="1325"/>
      <c r="M134" s="1325"/>
      <c r="N134" s="1325"/>
    </row>
    <row r="135" spans="2:14" ht="17.100000000000001" customHeight="1">
      <c r="B135" s="980" t="s">
        <v>228</v>
      </c>
      <c r="C135" s="721"/>
      <c r="D135" s="1323" t="s">
        <v>2219</v>
      </c>
      <c r="E135" s="965"/>
      <c r="F135" s="965"/>
      <c r="G135" s="965"/>
      <c r="H135" s="965"/>
      <c r="I135" s="965"/>
      <c r="J135" s="1323"/>
      <c r="K135" s="1325"/>
      <c r="L135" s="1325"/>
      <c r="M135" s="1325"/>
      <c r="N135" s="1325"/>
    </row>
    <row r="136" spans="2:14" ht="17.100000000000001" customHeight="1">
      <c r="B136" s="720"/>
      <c r="C136" s="721"/>
      <c r="D136" s="1725" t="s">
        <v>2220</v>
      </c>
      <c r="E136" s="1324"/>
      <c r="F136" s="1324"/>
      <c r="G136" s="1324"/>
      <c r="H136" s="1324"/>
      <c r="I136" s="1324"/>
      <c r="J136" s="1328"/>
      <c r="K136" s="1325"/>
      <c r="L136" s="1325"/>
      <c r="M136" s="1325"/>
      <c r="N136" s="1325"/>
    </row>
    <row r="137" spans="2:14" ht="17.100000000000001" customHeight="1">
      <c r="B137" s="977" t="s">
        <v>229</v>
      </c>
      <c r="C137" s="718"/>
      <c r="D137" s="1323" t="s">
        <v>1918</v>
      </c>
      <c r="E137" s="965"/>
      <c r="F137" s="965"/>
      <c r="G137" s="965"/>
      <c r="H137" s="965"/>
      <c r="I137" s="965"/>
      <c r="J137" s="965"/>
      <c r="K137" s="965"/>
      <c r="L137" s="1328"/>
      <c r="M137" s="1325"/>
      <c r="N137" s="1325"/>
    </row>
    <row r="138" spans="2:14" ht="17.100000000000001" customHeight="1">
      <c r="B138" s="249"/>
      <c r="C138" s="718"/>
      <c r="D138" s="1725" t="s">
        <v>1919</v>
      </c>
      <c r="E138" s="1324"/>
      <c r="F138" s="1324"/>
      <c r="G138" s="1324"/>
      <c r="H138" s="1324"/>
      <c r="I138" s="1324"/>
      <c r="J138" s="1324"/>
      <c r="K138" s="1324"/>
      <c r="L138" s="1324"/>
      <c r="M138" s="1325"/>
      <c r="N138" s="1325"/>
    </row>
    <row r="139" spans="2:14" ht="17.100000000000001" customHeight="1">
      <c r="B139" s="977" t="s">
        <v>230</v>
      </c>
      <c r="C139" s="718"/>
      <c r="D139" s="2012" t="s">
        <v>1920</v>
      </c>
      <c r="E139" s="2012"/>
      <c r="F139" s="2012"/>
      <c r="G139" s="2012"/>
      <c r="H139" s="2012"/>
      <c r="I139" s="2012"/>
      <c r="J139" s="2012"/>
      <c r="K139" s="2012"/>
      <c r="L139" s="1325"/>
      <c r="M139" s="1325"/>
      <c r="N139" s="1325"/>
    </row>
    <row r="140" spans="2:14" ht="17.100000000000001" customHeight="1">
      <c r="B140" s="249"/>
      <c r="C140" s="718"/>
      <c r="D140" s="2013" t="s">
        <v>1921</v>
      </c>
      <c r="E140" s="2013"/>
      <c r="F140" s="2013"/>
      <c r="G140" s="2013"/>
      <c r="H140" s="2013"/>
      <c r="I140" s="2013"/>
      <c r="J140" s="2013"/>
      <c r="K140" s="2013"/>
      <c r="L140" s="1325"/>
      <c r="M140" s="1325"/>
      <c r="N140" s="1325"/>
    </row>
    <row r="141" spans="2:14" ht="17.100000000000001" customHeight="1">
      <c r="B141" s="977" t="s">
        <v>231</v>
      </c>
      <c r="C141" s="718"/>
      <c r="D141" s="1323" t="s">
        <v>1922</v>
      </c>
      <c r="E141" s="965"/>
      <c r="F141" s="965"/>
      <c r="G141" s="965"/>
      <c r="H141" s="965"/>
      <c r="I141" s="965"/>
      <c r="J141" s="965"/>
      <c r="K141" s="965"/>
      <c r="L141" s="965"/>
      <c r="M141" s="965"/>
      <c r="N141" s="1325"/>
    </row>
    <row r="142" spans="2:14" ht="17.100000000000001" customHeight="1">
      <c r="B142" s="249"/>
      <c r="C142" s="718"/>
      <c r="D142" s="1725" t="s">
        <v>1923</v>
      </c>
      <c r="E142" s="1324"/>
      <c r="F142" s="1324"/>
      <c r="G142" s="1324"/>
      <c r="H142" s="1324"/>
      <c r="I142" s="1324"/>
      <c r="J142" s="1324"/>
      <c r="K142" s="1324"/>
      <c r="L142" s="1324"/>
      <c r="M142" s="1324"/>
      <c r="N142" s="1325"/>
    </row>
    <row r="143" spans="2:14" ht="17.100000000000001" customHeight="1">
      <c r="B143" s="977" t="s">
        <v>232</v>
      </c>
      <c r="C143" s="718"/>
      <c r="D143" s="2012" t="s">
        <v>1924</v>
      </c>
      <c r="E143" s="2012"/>
      <c r="F143" s="2012"/>
      <c r="G143" s="2012"/>
      <c r="H143" s="2012"/>
      <c r="I143" s="2012"/>
      <c r="J143" s="2012"/>
      <c r="K143" s="2012"/>
      <c r="L143" s="2012"/>
      <c r="M143" s="2012"/>
      <c r="N143" s="1325"/>
    </row>
    <row r="144" spans="2:14" ht="17.100000000000001" customHeight="1">
      <c r="B144" s="249"/>
      <c r="C144" s="718"/>
      <c r="D144" s="2013" t="s">
        <v>1925</v>
      </c>
      <c r="E144" s="2013"/>
      <c r="F144" s="2013"/>
      <c r="G144" s="2013"/>
      <c r="H144" s="2013"/>
      <c r="I144" s="2013"/>
      <c r="J144" s="2013"/>
      <c r="K144" s="2013"/>
      <c r="L144" s="2013"/>
      <c r="M144" s="1328"/>
      <c r="N144" s="1325"/>
    </row>
    <row r="145" spans="2:15" ht="17.100000000000001" customHeight="1">
      <c r="B145" s="977" t="s">
        <v>1467</v>
      </c>
      <c r="C145" s="718"/>
      <c r="D145" s="2012" t="s">
        <v>2221</v>
      </c>
      <c r="E145" s="2012"/>
      <c r="F145" s="2012"/>
      <c r="G145" s="2012"/>
      <c r="H145" s="2012"/>
      <c r="I145" s="2012"/>
      <c r="J145" s="2012"/>
      <c r="K145" s="2012"/>
      <c r="L145" s="2012"/>
      <c r="M145" s="1325"/>
      <c r="N145" s="1325"/>
    </row>
    <row r="146" spans="2:15" ht="17.100000000000001" customHeight="1">
      <c r="B146" s="249"/>
      <c r="C146" s="718"/>
      <c r="D146" s="2013" t="s">
        <v>2222</v>
      </c>
      <c r="E146" s="2013"/>
      <c r="F146" s="2013"/>
      <c r="G146" s="2013"/>
      <c r="H146" s="2013"/>
      <c r="I146" s="2013"/>
      <c r="J146" s="2013"/>
      <c r="K146" s="2013"/>
      <c r="L146" s="2013"/>
      <c r="M146" s="1325"/>
      <c r="N146" s="1325"/>
    </row>
    <row r="147" spans="2:15" ht="17.100000000000001" customHeight="1">
      <c r="B147" s="977" t="s">
        <v>1468</v>
      </c>
      <c r="C147" s="718"/>
      <c r="D147" s="2012" t="s">
        <v>2225</v>
      </c>
      <c r="E147" s="2012"/>
      <c r="F147" s="2012"/>
      <c r="G147" s="2012"/>
      <c r="H147" s="2012"/>
      <c r="I147" s="2012"/>
      <c r="J147" s="2012"/>
      <c r="K147" s="2012"/>
      <c r="L147" s="2012"/>
      <c r="M147" s="2012"/>
      <c r="N147" s="2012"/>
      <c r="O147" s="2012"/>
    </row>
    <row r="148" spans="2:15" ht="17.100000000000001" customHeight="1">
      <c r="B148" s="249"/>
      <c r="C148" s="718"/>
      <c r="D148" s="2013" t="s">
        <v>2226</v>
      </c>
      <c r="E148" s="2013"/>
      <c r="F148" s="2013"/>
      <c r="G148" s="2013"/>
      <c r="H148" s="2013"/>
      <c r="I148" s="2013"/>
      <c r="J148" s="2013"/>
      <c r="K148" s="2013"/>
      <c r="L148" s="2013"/>
      <c r="M148" s="2013"/>
      <c r="N148" s="2013"/>
      <c r="O148" s="2013"/>
    </row>
    <row r="149" spans="2:15" ht="17.100000000000001" customHeight="1">
      <c r="B149" s="977" t="s">
        <v>233</v>
      </c>
      <c r="C149" s="718"/>
      <c r="D149" s="2012" t="s">
        <v>1926</v>
      </c>
      <c r="E149" s="2012"/>
      <c r="F149" s="2012"/>
      <c r="G149" s="2012"/>
      <c r="H149" s="2012"/>
      <c r="I149" s="2012"/>
      <c r="J149" s="2012"/>
      <c r="K149" s="2012"/>
      <c r="L149" s="1328"/>
      <c r="M149" s="1325"/>
      <c r="N149" s="1325"/>
    </row>
    <row r="150" spans="2:15" ht="17.100000000000001" customHeight="1">
      <c r="B150" s="249"/>
      <c r="C150" s="718"/>
      <c r="D150" s="2013" t="s">
        <v>1927</v>
      </c>
      <c r="E150" s="2013"/>
      <c r="F150" s="2013"/>
      <c r="G150" s="2013"/>
      <c r="H150" s="2013"/>
      <c r="I150" s="2013"/>
      <c r="J150" s="2013"/>
      <c r="K150" s="2013"/>
      <c r="L150" s="2013"/>
      <c r="M150" s="1325"/>
      <c r="N150" s="1325"/>
    </row>
    <row r="151" spans="2:15" ht="17.100000000000001" customHeight="1">
      <c r="B151" s="977" t="s">
        <v>234</v>
      </c>
      <c r="C151" s="718"/>
      <c r="D151" s="730" t="s">
        <v>1928</v>
      </c>
      <c r="E151" s="249"/>
      <c r="F151" s="249"/>
      <c r="G151" s="249"/>
      <c r="H151" s="249"/>
      <c r="I151" s="249"/>
      <c r="J151" s="249"/>
      <c r="K151" s="249"/>
      <c r="L151" s="249"/>
      <c r="M151" s="249"/>
      <c r="N151" s="249"/>
    </row>
    <row r="152" spans="2:15" ht="17.100000000000001" customHeight="1">
      <c r="B152" s="249"/>
      <c r="C152" s="718"/>
      <c r="D152" s="777" t="s">
        <v>1929</v>
      </c>
      <c r="E152" s="249"/>
      <c r="F152" s="249"/>
      <c r="G152" s="249"/>
      <c r="H152" s="249"/>
      <c r="I152" s="249"/>
      <c r="J152" s="249"/>
      <c r="K152" s="249"/>
      <c r="L152" s="249"/>
      <c r="M152" s="249"/>
      <c r="N152" s="249"/>
    </row>
    <row r="153" spans="2:15" ht="17.100000000000001" customHeight="1">
      <c r="B153" s="249"/>
      <c r="C153" s="718"/>
      <c r="D153" s="732" t="s">
        <v>189</v>
      </c>
      <c r="E153" s="732" t="s">
        <v>236</v>
      </c>
      <c r="F153" s="740" t="s">
        <v>190</v>
      </c>
      <c r="G153" s="732" t="s">
        <v>237</v>
      </c>
      <c r="H153" s="249"/>
      <c r="I153" s="249"/>
      <c r="J153" s="249"/>
      <c r="K153" s="249"/>
      <c r="L153" s="249"/>
      <c r="M153" s="249"/>
      <c r="N153" s="249"/>
    </row>
    <row r="154" spans="2:15" ht="30" customHeight="1">
      <c r="B154" s="249"/>
      <c r="C154" s="718"/>
      <c r="D154" s="734" t="s">
        <v>1580</v>
      </c>
      <c r="E154" s="725"/>
      <c r="F154" s="725"/>
      <c r="G154" s="725"/>
      <c r="H154" s="725"/>
      <c r="I154" s="249"/>
      <c r="J154" s="249"/>
      <c r="K154" s="249"/>
      <c r="L154" s="249"/>
      <c r="M154" s="249"/>
      <c r="N154" s="249"/>
    </row>
    <row r="155" spans="2:15" ht="17.100000000000001" customHeight="1">
      <c r="B155" s="249"/>
      <c r="C155" s="718"/>
      <c r="D155" s="1724" t="s">
        <v>1581</v>
      </c>
      <c r="E155" s="714"/>
      <c r="F155" s="714"/>
      <c r="G155" s="714"/>
      <c r="H155" s="714"/>
      <c r="I155" s="249"/>
      <c r="J155" s="249"/>
      <c r="K155" s="249"/>
      <c r="L155" s="249"/>
      <c r="M155" s="249"/>
      <c r="N155" s="249"/>
    </row>
    <row r="156" spans="2:15" ht="17.100000000000001" customHeight="1">
      <c r="B156" s="980" t="s">
        <v>235</v>
      </c>
      <c r="C156" s="721"/>
      <c r="D156" s="730" t="s">
        <v>1871</v>
      </c>
      <c r="E156" s="249"/>
      <c r="F156" s="249"/>
      <c r="G156" s="249"/>
      <c r="H156" s="249"/>
      <c r="I156" s="249"/>
      <c r="J156" s="249"/>
      <c r="K156" s="249"/>
      <c r="L156" s="249"/>
      <c r="M156" s="249"/>
      <c r="N156" s="249"/>
    </row>
    <row r="157" spans="2:15" ht="17.100000000000001" customHeight="1">
      <c r="B157" s="720"/>
      <c r="C157" s="721"/>
      <c r="D157" s="777" t="s">
        <v>1582</v>
      </c>
      <c r="E157" s="249"/>
      <c r="F157" s="249"/>
      <c r="G157" s="249"/>
      <c r="H157" s="249"/>
      <c r="I157" s="249"/>
      <c r="J157" s="249"/>
      <c r="K157" s="249"/>
      <c r="L157" s="249"/>
      <c r="M157" s="249"/>
      <c r="N157" s="249"/>
    </row>
    <row r="158" spans="2:15" ht="17.100000000000001" customHeight="1">
      <c r="B158" s="720"/>
      <c r="C158" s="721"/>
      <c r="D158" s="1328" t="s">
        <v>189</v>
      </c>
      <c r="E158" s="1328" t="s">
        <v>190</v>
      </c>
      <c r="F158" s="1328" t="s">
        <v>191</v>
      </c>
      <c r="G158" s="1328" t="s">
        <v>192</v>
      </c>
      <c r="H158" s="249"/>
      <c r="I158" s="249"/>
      <c r="J158" s="249"/>
      <c r="K158" s="249"/>
      <c r="L158" s="249"/>
      <c r="M158" s="249"/>
      <c r="N158" s="249"/>
    </row>
    <row r="159" spans="2:15" ht="17.100000000000001" customHeight="1">
      <c r="B159" s="980" t="s">
        <v>238</v>
      </c>
      <c r="C159" s="721"/>
      <c r="D159" s="731" t="s">
        <v>1583</v>
      </c>
      <c r="E159" s="249"/>
      <c r="F159" s="249"/>
      <c r="G159" s="249"/>
      <c r="H159" s="249"/>
      <c r="I159" s="249"/>
      <c r="J159" s="249"/>
      <c r="K159" s="249"/>
      <c r="L159" s="249"/>
      <c r="M159" s="249"/>
      <c r="N159" s="249"/>
    </row>
    <row r="160" spans="2:15" ht="17.100000000000001" customHeight="1">
      <c r="B160" s="720"/>
      <c r="C160" s="721"/>
      <c r="D160" s="777" t="s">
        <v>1584</v>
      </c>
      <c r="E160" s="249"/>
      <c r="F160" s="249"/>
      <c r="G160" s="249"/>
      <c r="H160" s="249"/>
      <c r="I160" s="249"/>
      <c r="J160" s="249"/>
      <c r="K160" s="249"/>
      <c r="L160" s="249"/>
      <c r="M160" s="249"/>
      <c r="N160" s="249"/>
    </row>
    <row r="161" spans="2:14" ht="17.100000000000001" customHeight="1">
      <c r="B161" s="720"/>
      <c r="C161" s="721"/>
      <c r="D161" s="1328" t="s">
        <v>189</v>
      </c>
      <c r="E161" s="1328" t="s">
        <v>190</v>
      </c>
      <c r="F161" s="1328" t="s">
        <v>191</v>
      </c>
      <c r="G161" s="1328" t="s">
        <v>192</v>
      </c>
      <c r="H161" s="1328" t="s">
        <v>193</v>
      </c>
      <c r="I161" s="1328" t="s">
        <v>239</v>
      </c>
      <c r="J161" s="1328" t="s">
        <v>240</v>
      </c>
      <c r="K161" s="249"/>
      <c r="L161" s="249"/>
      <c r="M161" s="249"/>
      <c r="N161" s="249"/>
    </row>
    <row r="162" spans="2:14">
      <c r="B162" s="720"/>
      <c r="C162" s="720"/>
      <c r="D162" s="727"/>
      <c r="E162" s="249"/>
      <c r="F162" s="249"/>
      <c r="G162" s="249"/>
      <c r="H162" s="249"/>
      <c r="I162" s="249"/>
      <c r="J162" s="249"/>
      <c r="K162" s="249"/>
      <c r="L162" s="249"/>
      <c r="M162" s="249"/>
      <c r="N162" s="249"/>
    </row>
    <row r="163" spans="2:14">
      <c r="B163" s="720"/>
      <c r="C163" s="720"/>
      <c r="D163" s="728"/>
    </row>
    <row r="164" spans="2:14">
      <c r="B164" s="720"/>
      <c r="C164" s="720"/>
      <c r="D164" s="728"/>
    </row>
    <row r="165" spans="2:14">
      <c r="B165" s="720"/>
      <c r="C165" s="720"/>
      <c r="D165" s="728"/>
    </row>
  </sheetData>
  <mergeCells count="33">
    <mergeCell ref="D70:E70"/>
    <mergeCell ref="D101:I101"/>
    <mergeCell ref="D102:I102"/>
    <mergeCell ref="D88:G88"/>
    <mergeCell ref="D89:G89"/>
    <mergeCell ref="D74:M74"/>
    <mergeCell ref="D75:L75"/>
    <mergeCell ref="D73:M73"/>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27:N27"/>
    <mergeCell ref="D28:N28"/>
    <mergeCell ref="D61:N61"/>
    <mergeCell ref="D69:E69"/>
    <mergeCell ref="D30:N30"/>
    <mergeCell ref="D31:L31"/>
    <mergeCell ref="D39:G39"/>
    <mergeCell ref="D40:G40"/>
    <mergeCell ref="D64:O64"/>
    <mergeCell ref="D65:O65"/>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3.8"/>
  <cols>
    <col min="1" max="1" width="10.8984375" style="780" customWidth="1"/>
    <col min="2" max="2" width="10.3984375" style="780" customWidth="1"/>
    <col min="3" max="5" width="11.59765625" style="780" customWidth="1"/>
    <col min="6" max="6" width="12.59765625" style="780" customWidth="1"/>
    <col min="7" max="10" width="11.59765625" style="780" customWidth="1"/>
    <col min="11" max="16384" width="9" style="780"/>
  </cols>
  <sheetData>
    <row r="1" spans="1:14" ht="15" customHeight="1">
      <c r="A1" s="2170" t="s">
        <v>864</v>
      </c>
      <c r="B1" s="2170"/>
      <c r="C1" s="2170"/>
      <c r="D1" s="2170"/>
      <c r="E1" s="2170"/>
      <c r="F1" s="16"/>
      <c r="H1" s="115"/>
      <c r="I1" s="801"/>
    </row>
    <row r="2" spans="1:14" ht="15" customHeight="1">
      <c r="A2" s="2169" t="s">
        <v>771</v>
      </c>
      <c r="B2" s="2169"/>
      <c r="C2" s="2169"/>
      <c r="D2" s="2169"/>
      <c r="E2" s="51"/>
      <c r="F2" s="51"/>
      <c r="H2" s="797"/>
      <c r="I2" s="802"/>
    </row>
    <row r="3" spans="1:14" ht="15" customHeight="1">
      <c r="A3" s="2178" t="s">
        <v>774</v>
      </c>
      <c r="B3" s="2178"/>
      <c r="C3" s="2178"/>
      <c r="D3" s="2178"/>
      <c r="E3" s="2178"/>
      <c r="F3" s="2178"/>
      <c r="G3" s="2178"/>
      <c r="H3" s="51"/>
      <c r="I3" s="51"/>
      <c r="J3" s="1702" t="s">
        <v>1</v>
      </c>
    </row>
    <row r="4" spans="1:14" ht="15" customHeight="1">
      <c r="A4" s="2217" t="s">
        <v>773</v>
      </c>
      <c r="B4" s="2217"/>
      <c r="C4" s="2179"/>
      <c r="D4" s="2179"/>
      <c r="E4" s="2179"/>
      <c r="F4" s="2179"/>
      <c r="G4" s="2179"/>
      <c r="H4" s="803"/>
      <c r="I4" s="803"/>
      <c r="J4" s="1516" t="s">
        <v>2</v>
      </c>
    </row>
    <row r="5" spans="1:14" s="120" customFormat="1" ht="15" customHeight="1">
      <c r="A5" s="371"/>
      <c r="B5" s="371"/>
      <c r="C5" s="2218"/>
      <c r="D5" s="2218"/>
      <c r="E5" s="2218"/>
      <c r="F5" s="2218"/>
      <c r="G5" s="2218"/>
      <c r="H5" s="2218"/>
      <c r="I5" s="2218"/>
      <c r="J5" s="2218"/>
    </row>
    <row r="6" spans="1:14" s="120" customFormat="1" ht="15" customHeight="1">
      <c r="A6" s="384"/>
      <c r="B6" s="384"/>
      <c r="C6" s="2205" t="s">
        <v>588</v>
      </c>
      <c r="D6" s="2206"/>
      <c r="E6" s="2209" t="s">
        <v>398</v>
      </c>
      <c r="F6" s="2210"/>
      <c r="G6" s="2215" t="s">
        <v>892</v>
      </c>
      <c r="H6" s="2215"/>
      <c r="I6" s="2215"/>
      <c r="J6" s="2215"/>
    </row>
    <row r="7" spans="1:14" s="120" customFormat="1" ht="15" customHeight="1">
      <c r="A7" s="384"/>
      <c r="B7" s="384"/>
      <c r="C7" s="2207"/>
      <c r="D7" s="2208"/>
      <c r="E7" s="2211"/>
      <c r="F7" s="2212"/>
      <c r="G7" s="2172" t="s">
        <v>1163</v>
      </c>
      <c r="H7" s="2216"/>
      <c r="I7" s="2216"/>
      <c r="J7" s="2216"/>
    </row>
    <row r="8" spans="1:14" s="120" customFormat="1" ht="15" customHeight="1">
      <c r="A8" s="384"/>
      <c r="B8" s="384"/>
      <c r="C8" s="2173" t="s">
        <v>417</v>
      </c>
      <c r="D8" s="2173" t="s">
        <v>893</v>
      </c>
      <c r="E8" s="2173" t="s">
        <v>894</v>
      </c>
      <c r="F8" s="2173" t="s">
        <v>811</v>
      </c>
      <c r="G8" s="2173" t="s">
        <v>589</v>
      </c>
      <c r="H8" s="2173" t="s">
        <v>898</v>
      </c>
      <c r="I8" s="2173" t="s">
        <v>895</v>
      </c>
      <c r="J8" s="2213" t="s">
        <v>896</v>
      </c>
    </row>
    <row r="9" spans="1:14" s="120" customFormat="1" ht="15" customHeight="1">
      <c r="A9" s="2089" t="s">
        <v>295</v>
      </c>
      <c r="B9" s="2090"/>
      <c r="C9" s="2174"/>
      <c r="D9" s="2174"/>
      <c r="E9" s="2174"/>
      <c r="F9" s="2174"/>
      <c r="G9" s="2174"/>
      <c r="H9" s="2174"/>
      <c r="I9" s="2174"/>
      <c r="J9" s="2214"/>
    </row>
    <row r="10" spans="1:14" s="120" customFormat="1" ht="15" customHeight="1">
      <c r="A10" s="2087" t="s">
        <v>296</v>
      </c>
      <c r="B10" s="2088"/>
      <c r="C10" s="2174"/>
      <c r="D10" s="2174"/>
      <c r="E10" s="2174"/>
      <c r="F10" s="2174"/>
      <c r="G10" s="2174"/>
      <c r="H10" s="2174"/>
      <c r="I10" s="2174"/>
      <c r="J10" s="2214"/>
    </row>
    <row r="11" spans="1:14" s="120" customFormat="1" ht="15" customHeight="1">
      <c r="A11" s="2089" t="s">
        <v>1803</v>
      </c>
      <c r="B11" s="2090"/>
      <c r="C11" s="2174"/>
      <c r="D11" s="2174"/>
      <c r="E11" s="2174"/>
      <c r="F11" s="2174"/>
      <c r="G11" s="2174"/>
      <c r="H11" s="2174"/>
      <c r="I11" s="2174"/>
      <c r="J11" s="2214"/>
    </row>
    <row r="12" spans="1:14" s="120" customFormat="1" ht="15" customHeight="1">
      <c r="A12" s="2089"/>
      <c r="B12" s="2090"/>
      <c r="C12" s="2174"/>
      <c r="D12" s="2174"/>
      <c r="E12" s="2174"/>
      <c r="F12" s="2174"/>
      <c r="G12" s="2174"/>
      <c r="H12" s="2174"/>
      <c r="I12" s="2174"/>
      <c r="J12" s="2214"/>
    </row>
    <row r="13" spans="1:14" s="120" customFormat="1" ht="15" customHeight="1">
      <c r="A13" s="2087" t="s">
        <v>1804</v>
      </c>
      <c r="B13" s="2088"/>
      <c r="C13" s="2175" t="s">
        <v>287</v>
      </c>
      <c r="D13" s="2175" t="s">
        <v>809</v>
      </c>
      <c r="E13" s="2174"/>
      <c r="F13" s="2175" t="s">
        <v>897</v>
      </c>
      <c r="G13" s="2175" t="s">
        <v>590</v>
      </c>
      <c r="H13" s="2174"/>
      <c r="I13" s="2174"/>
      <c r="J13" s="2214"/>
    </row>
    <row r="14" spans="1:14" s="120" customFormat="1" ht="15" customHeight="1">
      <c r="A14" s="2087"/>
      <c r="B14" s="2088"/>
      <c r="C14" s="2175"/>
      <c r="D14" s="2175"/>
      <c r="E14" s="2174"/>
      <c r="F14" s="2175"/>
      <c r="G14" s="2175"/>
      <c r="H14" s="2020" t="s">
        <v>899</v>
      </c>
      <c r="I14" s="2175" t="s">
        <v>1164</v>
      </c>
      <c r="J14" s="2171" t="s">
        <v>1165</v>
      </c>
      <c r="N14" s="970"/>
    </row>
    <row r="15" spans="1:14" s="120" customFormat="1" ht="15" customHeight="1">
      <c r="A15" s="2089" t="s">
        <v>1805</v>
      </c>
      <c r="B15" s="2090"/>
      <c r="C15" s="2175"/>
      <c r="D15" s="2175"/>
      <c r="E15" s="2175" t="s">
        <v>810</v>
      </c>
      <c r="F15" s="2175"/>
      <c r="G15" s="2175"/>
      <c r="H15" s="2020"/>
      <c r="I15" s="2175"/>
      <c r="J15" s="2171"/>
    </row>
    <row r="16" spans="1:14" s="120" customFormat="1" ht="15" customHeight="1">
      <c r="A16" s="2087" t="s">
        <v>1782</v>
      </c>
      <c r="B16" s="2088"/>
      <c r="C16" s="2175"/>
      <c r="D16" s="2175"/>
      <c r="E16" s="2175"/>
      <c r="F16" s="2175"/>
      <c r="G16" s="2175"/>
      <c r="H16" s="2020"/>
      <c r="I16" s="2175"/>
      <c r="J16" s="2171"/>
    </row>
    <row r="17" spans="1:10" s="120" customFormat="1" ht="15" customHeight="1">
      <c r="A17" s="804"/>
      <c r="B17" s="805"/>
      <c r="C17" s="2175"/>
      <c r="D17" s="2175"/>
      <c r="E17" s="2175"/>
      <c r="F17" s="2175"/>
      <c r="G17" s="2175"/>
      <c r="H17" s="2020"/>
      <c r="I17" s="2175"/>
      <c r="J17" s="2171"/>
    </row>
    <row r="18" spans="1:10" s="120" customFormat="1" ht="7.5" customHeight="1">
      <c r="A18" s="804"/>
      <c r="B18" s="805"/>
      <c r="C18" s="2175"/>
      <c r="D18" s="2175"/>
      <c r="E18" s="2175"/>
      <c r="F18" s="2175"/>
      <c r="G18" s="2175"/>
      <c r="H18" s="2020"/>
      <c r="I18" s="2175"/>
      <c r="J18" s="2171"/>
    </row>
    <row r="19" spans="1:10" s="120" customFormat="1" ht="14.25" customHeight="1">
      <c r="A19" s="388"/>
      <c r="B19" s="389"/>
      <c r="C19" s="1091"/>
      <c r="D19" s="1088"/>
      <c r="E19" s="1088"/>
      <c r="F19" s="1089" t="s">
        <v>1162</v>
      </c>
      <c r="G19" s="1092" t="s">
        <v>622</v>
      </c>
      <c r="H19" s="1088"/>
      <c r="I19" s="1088"/>
      <c r="J19" s="1088"/>
    </row>
    <row r="20" spans="1:10" ht="25.2" customHeight="1">
      <c r="A20" s="1251">
        <v>2022</v>
      </c>
      <c r="B20" s="1143" t="s">
        <v>1741</v>
      </c>
      <c r="C20" s="1428">
        <v>11</v>
      </c>
      <c r="D20" s="1428">
        <v>4.8</v>
      </c>
      <c r="E20" s="1428">
        <v>2.6</v>
      </c>
      <c r="F20" s="1428">
        <v>3.6</v>
      </c>
      <c r="G20" s="1428">
        <v>21.1</v>
      </c>
      <c r="H20" s="1428">
        <v>3.2</v>
      </c>
      <c r="I20" s="1428">
        <v>7.7</v>
      </c>
      <c r="J20" s="1429">
        <v>10.1</v>
      </c>
    </row>
    <row r="21" spans="1:10">
      <c r="A21" s="113"/>
      <c r="B21" s="1143" t="s">
        <v>1742</v>
      </c>
      <c r="C21" s="1428">
        <v>10.9</v>
      </c>
      <c r="D21" s="1428">
        <v>4.8</v>
      </c>
      <c r="E21" s="1428">
        <v>2.6</v>
      </c>
      <c r="F21" s="1428">
        <v>3.6</v>
      </c>
      <c r="G21" s="1428">
        <v>21.1</v>
      </c>
      <c r="H21" s="1428">
        <v>3.2</v>
      </c>
      <c r="I21" s="1428">
        <v>7.8</v>
      </c>
      <c r="J21" s="1429">
        <v>10.1</v>
      </c>
    </row>
    <row r="22" spans="1:10">
      <c r="A22" s="113"/>
      <c r="B22" s="1143" t="s">
        <v>1743</v>
      </c>
      <c r="C22" s="1428">
        <v>10.9</v>
      </c>
      <c r="D22" s="1428">
        <v>4.8</v>
      </c>
      <c r="E22" s="1428">
        <v>2.5</v>
      </c>
      <c r="F22" s="1428">
        <v>3.5</v>
      </c>
      <c r="G22" s="1428">
        <v>21.2</v>
      </c>
      <c r="H22" s="1428">
        <v>3.4</v>
      </c>
      <c r="I22" s="1428">
        <v>7.7</v>
      </c>
      <c r="J22" s="1429">
        <v>10.1</v>
      </c>
    </row>
    <row r="23" spans="1:10" s="1423" customFormat="1">
      <c r="A23" s="113"/>
      <c r="B23" s="1144" t="s">
        <v>1756</v>
      </c>
      <c r="C23" s="1264">
        <v>10.8</v>
      </c>
      <c r="D23" s="1264">
        <v>4.8</v>
      </c>
      <c r="E23" s="1264">
        <v>2.5</v>
      </c>
      <c r="F23" s="1264">
        <v>3.5</v>
      </c>
      <c r="G23" s="1264">
        <v>21.2</v>
      </c>
      <c r="H23" s="1264">
        <v>3.4</v>
      </c>
      <c r="I23" s="1264">
        <v>7.7</v>
      </c>
      <c r="J23" s="1029">
        <v>10.1</v>
      </c>
    </row>
    <row r="24" spans="1:10" s="1423" customFormat="1">
      <c r="A24" s="113"/>
      <c r="B24" s="1144" t="s">
        <v>1757</v>
      </c>
      <c r="C24" s="1264">
        <v>10.8</v>
      </c>
      <c r="D24" s="1264">
        <v>4.9000000000000004</v>
      </c>
      <c r="E24" s="1264">
        <v>2.5</v>
      </c>
      <c r="F24" s="1264">
        <v>3.5</v>
      </c>
      <c r="G24" s="1264">
        <v>21.2</v>
      </c>
      <c r="H24" s="1264">
        <v>3.4</v>
      </c>
      <c r="I24" s="1264">
        <v>7.7</v>
      </c>
      <c r="J24" s="1029">
        <v>10.1</v>
      </c>
    </row>
    <row r="25" spans="1:10" s="1423" customFormat="1">
      <c r="A25" s="113"/>
      <c r="B25" s="1144" t="s">
        <v>1751</v>
      </c>
      <c r="C25" s="1264">
        <v>10.9</v>
      </c>
      <c r="D25" s="1264">
        <v>4.9000000000000004</v>
      </c>
      <c r="E25" s="1264">
        <v>2.5</v>
      </c>
      <c r="F25" s="1264">
        <v>3.5</v>
      </c>
      <c r="G25" s="1264">
        <v>21.1</v>
      </c>
      <c r="H25" s="1264">
        <v>3.4</v>
      </c>
      <c r="I25" s="1264">
        <v>7.5</v>
      </c>
      <c r="J25" s="1029">
        <v>10.199999999999999</v>
      </c>
    </row>
    <row r="26" spans="1:10" s="1560" customFormat="1">
      <c r="A26" s="113"/>
      <c r="B26" s="1144" t="s">
        <v>1738</v>
      </c>
      <c r="C26" s="1264">
        <v>10.9</v>
      </c>
      <c r="D26" s="1264">
        <v>4.9000000000000004</v>
      </c>
      <c r="E26" s="1264">
        <v>2.5</v>
      </c>
      <c r="F26" s="1264">
        <v>3.5</v>
      </c>
      <c r="G26" s="1264">
        <v>21.1</v>
      </c>
      <c r="H26" s="1264">
        <v>3.4</v>
      </c>
      <c r="I26" s="1264">
        <v>7.5</v>
      </c>
      <c r="J26" s="1029">
        <v>10.199999999999999</v>
      </c>
    </row>
    <row r="27" spans="1:10" s="1560" customFormat="1">
      <c r="A27" s="113"/>
      <c r="B27" s="1144" t="s">
        <v>1739</v>
      </c>
      <c r="C27" s="1264">
        <v>10.8</v>
      </c>
      <c r="D27" s="1264">
        <v>4.8</v>
      </c>
      <c r="E27" s="1264">
        <v>2.5</v>
      </c>
      <c r="F27" s="1264">
        <v>3.5</v>
      </c>
      <c r="G27" s="1264">
        <v>21.1</v>
      </c>
      <c r="H27" s="1264">
        <v>3.3</v>
      </c>
      <c r="I27" s="1264">
        <v>7.6</v>
      </c>
      <c r="J27" s="1029">
        <v>10.1</v>
      </c>
    </row>
    <row r="28" spans="1:10" s="1731" customFormat="1">
      <c r="A28" s="113"/>
      <c r="B28" s="1144" t="s">
        <v>1740</v>
      </c>
      <c r="C28" s="1264">
        <v>10.8</v>
      </c>
      <c r="D28" s="1264">
        <v>4.8</v>
      </c>
      <c r="E28" s="1264">
        <v>2.5</v>
      </c>
      <c r="F28" s="1264">
        <v>3.5</v>
      </c>
      <c r="G28" s="1264">
        <v>21</v>
      </c>
      <c r="H28" s="1264">
        <v>3.3</v>
      </c>
      <c r="I28" s="1264">
        <v>7.6</v>
      </c>
      <c r="J28" s="1029">
        <v>10.1</v>
      </c>
    </row>
    <row r="29" spans="1:10" s="1731" customFormat="1">
      <c r="A29" s="113"/>
      <c r="B29" s="1145">
        <v>10</v>
      </c>
      <c r="C29" s="1264">
        <v>10.8</v>
      </c>
      <c r="D29" s="1264">
        <v>4.8</v>
      </c>
      <c r="E29" s="1264">
        <v>2.5</v>
      </c>
      <c r="F29" s="1264">
        <v>3.4</v>
      </c>
      <c r="G29" s="1264">
        <v>20.9</v>
      </c>
      <c r="H29" s="1264">
        <v>3.3</v>
      </c>
      <c r="I29" s="1264">
        <v>7.6</v>
      </c>
      <c r="J29" s="1029">
        <v>10</v>
      </c>
    </row>
    <row r="30" spans="1:10" s="1731" customFormat="1">
      <c r="A30" s="113"/>
      <c r="B30" s="1145">
        <v>11</v>
      </c>
      <c r="C30" s="1264">
        <v>10.7</v>
      </c>
      <c r="D30" s="1264">
        <v>4.8</v>
      </c>
      <c r="E30" s="1264">
        <v>2.5</v>
      </c>
      <c r="F30" s="1264">
        <v>3.4</v>
      </c>
      <c r="G30" s="1264">
        <v>20.9</v>
      </c>
      <c r="H30" s="1264">
        <v>3.3</v>
      </c>
      <c r="I30" s="1264">
        <v>7.6</v>
      </c>
      <c r="J30" s="1029">
        <v>10</v>
      </c>
    </row>
    <row r="31" spans="1:10" s="1731" customFormat="1">
      <c r="A31" s="113"/>
      <c r="B31" s="1145">
        <v>12</v>
      </c>
      <c r="C31" s="1264">
        <v>10.7</v>
      </c>
      <c r="D31" s="1264">
        <v>4.8</v>
      </c>
      <c r="E31" s="1264">
        <v>2.5</v>
      </c>
      <c r="F31" s="1264">
        <v>3.4</v>
      </c>
      <c r="G31" s="1264">
        <v>20.9</v>
      </c>
      <c r="H31" s="1264">
        <v>3.3</v>
      </c>
      <c r="I31" s="1264">
        <v>7.5</v>
      </c>
      <c r="J31" s="1029">
        <v>10</v>
      </c>
    </row>
    <row r="32" spans="1:10" ht="22.5" customHeight="1">
      <c r="A32" s="1732">
        <v>2023</v>
      </c>
      <c r="B32" s="1143" t="s">
        <v>1741</v>
      </c>
      <c r="C32" s="1439">
        <v>10.6</v>
      </c>
      <c r="D32" s="1439">
        <v>4.7</v>
      </c>
      <c r="E32" s="1439">
        <v>2.5</v>
      </c>
      <c r="F32" s="1439">
        <v>3.4</v>
      </c>
      <c r="G32" s="1439">
        <v>20.7</v>
      </c>
      <c r="H32" s="1439">
        <v>3.3</v>
      </c>
      <c r="I32" s="1439">
        <v>7.8</v>
      </c>
      <c r="J32" s="1381">
        <v>9.6</v>
      </c>
    </row>
    <row r="33" spans="1:10">
      <c r="A33" s="113"/>
      <c r="B33" s="1143" t="s">
        <v>1742</v>
      </c>
      <c r="C33" s="1439">
        <v>10.5</v>
      </c>
      <c r="D33" s="1439">
        <v>4.5999999999999996</v>
      </c>
      <c r="E33" s="1439">
        <v>2.5</v>
      </c>
      <c r="F33" s="1439">
        <v>3.4</v>
      </c>
      <c r="G33" s="1439">
        <v>20.6</v>
      </c>
      <c r="H33" s="1439">
        <v>3.3</v>
      </c>
      <c r="I33" s="1439">
        <v>7.7</v>
      </c>
      <c r="J33" s="1381">
        <v>9.6</v>
      </c>
    </row>
    <row r="34" spans="1:10">
      <c r="A34" s="113"/>
      <c r="B34" s="1143" t="s">
        <v>1743</v>
      </c>
      <c r="C34" s="1439">
        <v>10.5</v>
      </c>
      <c r="D34" s="1439">
        <v>4.5999999999999996</v>
      </c>
      <c r="E34" s="1439">
        <v>2.5</v>
      </c>
      <c r="F34" s="1439">
        <v>3.4</v>
      </c>
      <c r="G34" s="1439">
        <v>20.6</v>
      </c>
      <c r="H34" s="1439">
        <v>3.3</v>
      </c>
      <c r="I34" s="1439">
        <v>7.7</v>
      </c>
      <c r="J34" s="1381">
        <v>9.6</v>
      </c>
    </row>
    <row r="35" spans="1:10" s="120" customFormat="1" ht="15" customHeight="1">
      <c r="A35" s="399"/>
      <c r="B35" s="1048" t="s">
        <v>8</v>
      </c>
      <c r="C35" s="1436">
        <v>96.4</v>
      </c>
      <c r="D35" s="1436">
        <v>95.1</v>
      </c>
      <c r="E35" s="1436">
        <v>97.4</v>
      </c>
      <c r="F35" s="1436">
        <v>97.6</v>
      </c>
      <c r="G35" s="1436">
        <v>97</v>
      </c>
      <c r="H35" s="1436">
        <v>98.2</v>
      </c>
      <c r="I35" s="1436">
        <v>99</v>
      </c>
      <c r="J35" s="1438">
        <v>95</v>
      </c>
    </row>
    <row r="36" spans="1:10" s="120" customFormat="1" ht="15" customHeight="1">
      <c r="A36" s="399"/>
      <c r="B36" s="1048" t="s">
        <v>9</v>
      </c>
      <c r="C36" s="1436">
        <v>99.7</v>
      </c>
      <c r="D36" s="1436">
        <v>99.5</v>
      </c>
      <c r="E36" s="1436">
        <v>99.8</v>
      </c>
      <c r="F36" s="1436">
        <v>100</v>
      </c>
      <c r="G36" s="1436">
        <v>99.7</v>
      </c>
      <c r="H36" s="1436">
        <v>100.4</v>
      </c>
      <c r="I36" s="1436">
        <v>98.9</v>
      </c>
      <c r="J36" s="1438">
        <v>100.1</v>
      </c>
    </row>
    <row r="37" spans="1:10" s="807" customFormat="1" ht="15" customHeight="1">
      <c r="C37" s="972"/>
      <c r="D37" s="972"/>
      <c r="E37" s="972"/>
      <c r="F37" s="972"/>
      <c r="G37" s="972"/>
      <c r="H37" s="972"/>
      <c r="I37" s="972"/>
      <c r="J37" s="972"/>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6"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20:B27 B28:B31 B32:B3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4"/>
  <sheetViews>
    <sheetView showGridLines="0" zoomScaleNormal="100" workbookViewId="0">
      <pane ySplit="15" topLeftCell="A16" activePane="bottomLeft" state="frozen"/>
      <selection pane="bottomLeft" sqref="A1:E1"/>
    </sheetView>
  </sheetViews>
  <sheetFormatPr defaultColWidth="9" defaultRowHeight="13.8"/>
  <cols>
    <col min="1" max="1" width="10.69921875" style="780" customWidth="1"/>
    <col min="2" max="2" width="9.59765625" style="780" customWidth="1"/>
    <col min="3" max="8" width="15.59765625" style="780" customWidth="1"/>
    <col min="9" max="16384" width="9" style="780"/>
  </cols>
  <sheetData>
    <row r="1" spans="1:8" ht="15" customHeight="1">
      <c r="A1" s="2170" t="s">
        <v>865</v>
      </c>
      <c r="B1" s="2170"/>
      <c r="C1" s="2170"/>
      <c r="D1" s="2170"/>
      <c r="E1" s="2170"/>
      <c r="F1" s="16"/>
    </row>
    <row r="2" spans="1:8" ht="15" customHeight="1">
      <c r="A2" s="2169" t="s">
        <v>771</v>
      </c>
      <c r="B2" s="2169"/>
      <c r="C2" s="2169"/>
      <c r="D2" s="2169"/>
      <c r="E2" s="51"/>
      <c r="F2" s="51"/>
    </row>
    <row r="3" spans="1:8" ht="15" customHeight="1">
      <c r="A3" s="2178" t="s">
        <v>774</v>
      </c>
      <c r="B3" s="2178"/>
      <c r="C3" s="2178"/>
      <c r="D3" s="2178"/>
      <c r="E3" s="2178"/>
      <c r="F3" s="2178"/>
      <c r="G3" s="2178"/>
      <c r="H3" s="1702" t="s">
        <v>1</v>
      </c>
    </row>
    <row r="4" spans="1:8" ht="15" customHeight="1">
      <c r="A4" s="2217" t="s">
        <v>773</v>
      </c>
      <c r="B4" s="2217"/>
      <c r="C4" s="2217"/>
      <c r="D4" s="2217"/>
      <c r="E4" s="2217"/>
      <c r="F4" s="2217"/>
      <c r="G4" s="2217"/>
      <c r="H4" s="1516" t="s">
        <v>2</v>
      </c>
    </row>
    <row r="5" spans="1:8" s="120" customFormat="1" ht="15" customHeight="1">
      <c r="A5" s="371"/>
      <c r="B5" s="371"/>
      <c r="C5" s="2218"/>
      <c r="D5" s="2218"/>
      <c r="E5" s="2218"/>
      <c r="F5" s="2218"/>
      <c r="G5" s="2218"/>
      <c r="H5" s="2218"/>
    </row>
    <row r="6" spans="1:8" s="120" customFormat="1" ht="15" customHeight="1">
      <c r="A6" s="2089" t="s">
        <v>295</v>
      </c>
      <c r="B6" s="2090"/>
      <c r="C6" s="113"/>
      <c r="D6" s="371"/>
      <c r="E6" s="2173" t="s">
        <v>900</v>
      </c>
      <c r="F6" s="2173" t="s">
        <v>813</v>
      </c>
      <c r="G6" s="2173" t="s">
        <v>901</v>
      </c>
      <c r="H6" s="2213" t="s">
        <v>902</v>
      </c>
    </row>
    <row r="7" spans="1:8" s="120" customFormat="1" ht="15" customHeight="1">
      <c r="A7" s="2087" t="s">
        <v>296</v>
      </c>
      <c r="B7" s="2088"/>
      <c r="C7" s="384"/>
      <c r="D7" s="388"/>
      <c r="E7" s="2174"/>
      <c r="F7" s="2174"/>
      <c r="G7" s="2174"/>
      <c r="H7" s="2214"/>
    </row>
    <row r="8" spans="1:8" s="120" customFormat="1" ht="15" customHeight="1">
      <c r="A8" s="2089" t="s">
        <v>1786</v>
      </c>
      <c r="B8" s="2090"/>
      <c r="C8" s="2174" t="s">
        <v>904</v>
      </c>
      <c r="D8" s="2173" t="s">
        <v>903</v>
      </c>
      <c r="E8" s="2174"/>
      <c r="F8" s="2174"/>
      <c r="G8" s="2174"/>
      <c r="H8" s="2214"/>
    </row>
    <row r="9" spans="1:8" s="120" customFormat="1" ht="15" customHeight="1">
      <c r="A9" s="2089"/>
      <c r="B9" s="2090"/>
      <c r="C9" s="2174"/>
      <c r="D9" s="2174"/>
      <c r="E9" s="2174"/>
      <c r="F9" s="2174"/>
      <c r="G9" s="2174"/>
      <c r="H9" s="2214"/>
    </row>
    <row r="10" spans="1:8" s="120" customFormat="1" ht="15" customHeight="1">
      <c r="A10" s="2087" t="s">
        <v>1802</v>
      </c>
      <c r="B10" s="2088"/>
      <c r="C10" s="2174"/>
      <c r="D10" s="2174"/>
      <c r="E10" s="2175" t="s">
        <v>1166</v>
      </c>
      <c r="F10" s="2175" t="s">
        <v>814</v>
      </c>
      <c r="G10" s="2175" t="s">
        <v>468</v>
      </c>
      <c r="H10" s="2171" t="s">
        <v>815</v>
      </c>
    </row>
    <row r="11" spans="1:8" s="120" customFormat="1" ht="15" customHeight="1">
      <c r="A11" s="2087"/>
      <c r="B11" s="2088"/>
      <c r="C11" s="2175" t="s">
        <v>812</v>
      </c>
      <c r="D11" s="2175" t="s">
        <v>1167</v>
      </c>
      <c r="E11" s="2175"/>
      <c r="F11" s="2175"/>
      <c r="G11" s="2175"/>
      <c r="H11" s="2171"/>
    </row>
    <row r="12" spans="1:8" s="120" customFormat="1" ht="15" customHeight="1">
      <c r="A12" s="2089" t="s">
        <v>1783</v>
      </c>
      <c r="B12" s="2090"/>
      <c r="C12" s="2175"/>
      <c r="D12" s="2175"/>
      <c r="E12" s="2175"/>
      <c r="F12" s="2175"/>
      <c r="G12" s="2175"/>
      <c r="H12" s="2171"/>
    </row>
    <row r="13" spans="1:8" s="120" customFormat="1" ht="15" customHeight="1">
      <c r="A13" s="2087" t="s">
        <v>1782</v>
      </c>
      <c r="B13" s="2088"/>
      <c r="C13" s="2175"/>
      <c r="D13" s="2175"/>
      <c r="E13" s="2175"/>
      <c r="F13" s="2175"/>
      <c r="G13" s="2175"/>
      <c r="H13" s="2171"/>
    </row>
    <row r="14" spans="1:8" s="120" customFormat="1" ht="15" customHeight="1">
      <c r="A14" s="113"/>
      <c r="B14" s="291"/>
      <c r="C14" s="2176"/>
      <c r="D14" s="2176"/>
      <c r="E14" s="2176"/>
      <c r="F14" s="2176"/>
      <c r="G14" s="2176"/>
      <c r="H14" s="2172"/>
    </row>
    <row r="15" spans="1:8" s="129" customFormat="1" ht="15" customHeight="1">
      <c r="A15" s="388"/>
      <c r="B15" s="389"/>
      <c r="C15" s="1091"/>
      <c r="D15" s="1093"/>
      <c r="E15" s="1094" t="s">
        <v>587</v>
      </c>
      <c r="F15" s="1095" t="s">
        <v>612</v>
      </c>
      <c r="G15" s="1093"/>
      <c r="H15" s="1093"/>
    </row>
    <row r="16" spans="1:8" ht="25.2" customHeight="1">
      <c r="A16" s="1251">
        <v>2022</v>
      </c>
      <c r="B16" s="1143" t="s">
        <v>1741</v>
      </c>
      <c r="C16" s="1428">
        <v>6.6</v>
      </c>
      <c r="D16" s="1428">
        <v>5.5</v>
      </c>
      <c r="E16" s="1428">
        <v>3.6</v>
      </c>
      <c r="F16" s="1428">
        <v>1</v>
      </c>
      <c r="G16" s="1428">
        <v>2.2000000000000002</v>
      </c>
      <c r="H16" s="1429">
        <v>5.8</v>
      </c>
    </row>
    <row r="17" spans="1:8">
      <c r="A17" s="113"/>
      <c r="B17" s="1143" t="s">
        <v>1742</v>
      </c>
      <c r="C17" s="1428">
        <v>6.6</v>
      </c>
      <c r="D17" s="1428">
        <v>5.5</v>
      </c>
      <c r="E17" s="1428">
        <v>3.6</v>
      </c>
      <c r="F17" s="1428">
        <v>1</v>
      </c>
      <c r="G17" s="1428">
        <v>2.2000000000000002</v>
      </c>
      <c r="H17" s="1429">
        <v>5.9</v>
      </c>
    </row>
    <row r="18" spans="1:8">
      <c r="A18" s="113"/>
      <c r="B18" s="1143" t="s">
        <v>1743</v>
      </c>
      <c r="C18" s="1428">
        <v>6.6</v>
      </c>
      <c r="D18" s="1428">
        <v>5.5</v>
      </c>
      <c r="E18" s="1428">
        <v>3.6</v>
      </c>
      <c r="F18" s="1428">
        <v>1</v>
      </c>
      <c r="G18" s="1428">
        <v>2.2000000000000002</v>
      </c>
      <c r="H18" s="1429">
        <v>5.8</v>
      </c>
    </row>
    <row r="19" spans="1:8" s="1423" customFormat="1">
      <c r="A19" s="113"/>
      <c r="B19" s="1144" t="s">
        <v>1756</v>
      </c>
      <c r="C19" s="1264">
        <v>6.6</v>
      </c>
      <c r="D19" s="1264">
        <v>5.5</v>
      </c>
      <c r="E19" s="1264">
        <v>3.8</v>
      </c>
      <c r="F19" s="1264">
        <v>1</v>
      </c>
      <c r="G19" s="1264">
        <v>2.2000000000000002</v>
      </c>
      <c r="H19" s="1029">
        <v>5.9</v>
      </c>
    </row>
    <row r="20" spans="1:8" s="1423" customFormat="1">
      <c r="A20" s="113"/>
      <c r="B20" s="1144" t="s">
        <v>1757</v>
      </c>
      <c r="C20" s="1264">
        <v>6.6</v>
      </c>
      <c r="D20" s="1264">
        <v>5.5</v>
      </c>
      <c r="E20" s="1264">
        <v>3.8</v>
      </c>
      <c r="F20" s="1264">
        <v>1</v>
      </c>
      <c r="G20" s="1264">
        <v>2.2000000000000002</v>
      </c>
      <c r="H20" s="1029">
        <v>5.8</v>
      </c>
    </row>
    <row r="21" spans="1:8" s="1423" customFormat="1">
      <c r="A21" s="113"/>
      <c r="B21" s="1144" t="s">
        <v>1751</v>
      </c>
      <c r="C21" s="1264">
        <v>6.6</v>
      </c>
      <c r="D21" s="1264">
        <v>5.5</v>
      </c>
      <c r="E21" s="1264">
        <v>3.8</v>
      </c>
      <c r="F21" s="1264">
        <v>1</v>
      </c>
      <c r="G21" s="1264">
        <v>2.2000000000000002</v>
      </c>
      <c r="H21" s="1029">
        <v>5.9</v>
      </c>
    </row>
    <row r="22" spans="1:8" s="1560" customFormat="1">
      <c r="A22" s="113"/>
      <c r="B22" s="1144" t="s">
        <v>1738</v>
      </c>
      <c r="C22" s="1264">
        <v>6.6</v>
      </c>
      <c r="D22" s="1264">
        <v>5.5</v>
      </c>
      <c r="E22" s="1264">
        <v>3.9</v>
      </c>
      <c r="F22" s="1264">
        <v>1</v>
      </c>
      <c r="G22" s="1264">
        <v>2.2000000000000002</v>
      </c>
      <c r="H22" s="1029">
        <v>5.9</v>
      </c>
    </row>
    <row r="23" spans="1:8" s="1560" customFormat="1">
      <c r="A23" s="113"/>
      <c r="B23" s="1144" t="s">
        <v>1739</v>
      </c>
      <c r="C23" s="1264">
        <v>6.6</v>
      </c>
      <c r="D23" s="1264">
        <v>5.5</v>
      </c>
      <c r="E23" s="1264">
        <v>3.8</v>
      </c>
      <c r="F23" s="1264">
        <v>1</v>
      </c>
      <c r="G23" s="1264">
        <v>2.2000000000000002</v>
      </c>
      <c r="H23" s="1029">
        <v>5.9</v>
      </c>
    </row>
    <row r="24" spans="1:8" s="1731" customFormat="1">
      <c r="A24" s="113"/>
      <c r="B24" s="1144" t="s">
        <v>1740</v>
      </c>
      <c r="C24" s="1264">
        <v>6.6</v>
      </c>
      <c r="D24" s="1264">
        <v>5.5</v>
      </c>
      <c r="E24" s="1264">
        <v>3.8</v>
      </c>
      <c r="F24" s="1264">
        <v>1</v>
      </c>
      <c r="G24" s="1264">
        <v>2.2000000000000002</v>
      </c>
      <c r="H24" s="1029">
        <v>5.9</v>
      </c>
    </row>
    <row r="25" spans="1:8" s="1731" customFormat="1">
      <c r="A25" s="113"/>
      <c r="B25" s="1145">
        <v>10</v>
      </c>
      <c r="C25" s="1264">
        <v>6.6</v>
      </c>
      <c r="D25" s="1264">
        <v>5.5</v>
      </c>
      <c r="E25" s="1264">
        <v>3.8</v>
      </c>
      <c r="F25" s="1264">
        <v>1</v>
      </c>
      <c r="G25" s="1264">
        <v>2.2000000000000002</v>
      </c>
      <c r="H25" s="1029">
        <v>5.8</v>
      </c>
    </row>
    <row r="26" spans="1:8" s="1731" customFormat="1">
      <c r="A26" s="113"/>
      <c r="B26" s="1145">
        <v>11</v>
      </c>
      <c r="C26" s="1264">
        <v>6.6</v>
      </c>
      <c r="D26" s="1264">
        <v>5.5</v>
      </c>
      <c r="E26" s="1264">
        <v>3.8</v>
      </c>
      <c r="F26" s="1264">
        <v>1</v>
      </c>
      <c r="G26" s="1264">
        <v>2.2000000000000002</v>
      </c>
      <c r="H26" s="1029">
        <v>5.8</v>
      </c>
    </row>
    <row r="27" spans="1:8" s="1731" customFormat="1">
      <c r="A27" s="113"/>
      <c r="B27" s="1145">
        <v>12</v>
      </c>
      <c r="C27" s="1264">
        <v>6.6</v>
      </c>
      <c r="D27" s="1264">
        <v>5.5</v>
      </c>
      <c r="E27" s="1264">
        <v>3.9</v>
      </c>
      <c r="F27" s="1264">
        <v>0.9</v>
      </c>
      <c r="G27" s="1264">
        <v>2.2000000000000002</v>
      </c>
      <c r="H27" s="1029">
        <v>5.8</v>
      </c>
    </row>
    <row r="28" spans="1:8" ht="25.5" customHeight="1">
      <c r="A28" s="1732">
        <v>2023</v>
      </c>
      <c r="B28" s="1143" t="s">
        <v>1741</v>
      </c>
      <c r="C28" s="1264">
        <v>6.3</v>
      </c>
      <c r="D28" s="1264">
        <v>5.3</v>
      </c>
      <c r="E28" s="1264">
        <v>3.7</v>
      </c>
      <c r="F28" s="1264">
        <v>1</v>
      </c>
      <c r="G28" s="1264">
        <v>2</v>
      </c>
      <c r="H28" s="1029">
        <v>5.5</v>
      </c>
    </row>
    <row r="29" spans="1:8">
      <c r="A29" s="113"/>
      <c r="B29" s="1143" t="s">
        <v>1742</v>
      </c>
      <c r="C29" s="1264">
        <v>6.3</v>
      </c>
      <c r="D29" s="1264">
        <v>5.3</v>
      </c>
      <c r="E29" s="1264">
        <v>3.9</v>
      </c>
      <c r="F29" s="1264">
        <v>1</v>
      </c>
      <c r="G29" s="1264">
        <v>2.1</v>
      </c>
      <c r="H29" s="1029">
        <v>5.4</v>
      </c>
    </row>
    <row r="30" spans="1:8">
      <c r="A30" s="113"/>
      <c r="B30" s="1143" t="s">
        <v>1743</v>
      </c>
      <c r="C30" s="1264">
        <v>6.3</v>
      </c>
      <c r="D30" s="1264">
        <v>5.3</v>
      </c>
      <c r="E30" s="1264">
        <v>3.9</v>
      </c>
      <c r="F30" s="1264">
        <v>1</v>
      </c>
      <c r="G30" s="1264">
        <v>2.1</v>
      </c>
      <c r="H30" s="1029">
        <v>5.4</v>
      </c>
    </row>
    <row r="31" spans="1:8" s="120" customFormat="1" ht="15" customHeight="1">
      <c r="A31" s="399"/>
      <c r="B31" s="1048" t="s">
        <v>8</v>
      </c>
      <c r="C31" s="1440">
        <v>96.2</v>
      </c>
      <c r="D31" s="1436">
        <v>96.9</v>
      </c>
      <c r="E31" s="1436">
        <v>108.8</v>
      </c>
      <c r="F31" s="1440">
        <v>102.4</v>
      </c>
      <c r="G31" s="1440">
        <v>95.3</v>
      </c>
      <c r="H31" s="1441">
        <v>91.9</v>
      </c>
    </row>
    <row r="32" spans="1:8" s="120" customFormat="1" ht="15" customHeight="1">
      <c r="A32" s="399"/>
      <c r="B32" s="1048" t="s">
        <v>9</v>
      </c>
      <c r="C32" s="1440">
        <v>100.6</v>
      </c>
      <c r="D32" s="1440">
        <v>100.9</v>
      </c>
      <c r="E32" s="1440">
        <v>99.7</v>
      </c>
      <c r="F32" s="1440">
        <v>101.2</v>
      </c>
      <c r="G32" s="1440">
        <v>100.7</v>
      </c>
      <c r="H32" s="1441">
        <v>100.1</v>
      </c>
    </row>
    <row r="33" spans="1:9" s="807" customFormat="1">
      <c r="C33" s="971"/>
      <c r="D33" s="971"/>
      <c r="E33" s="971"/>
      <c r="F33" s="971"/>
      <c r="G33" s="971"/>
      <c r="H33" s="971"/>
    </row>
    <row r="34" spans="1:9">
      <c r="A34" s="807"/>
      <c r="B34" s="807"/>
      <c r="C34" s="807"/>
      <c r="D34" s="807"/>
      <c r="E34" s="807"/>
      <c r="F34" s="807"/>
      <c r="G34" s="807"/>
      <c r="H34" s="807"/>
      <c r="I34" s="807"/>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verticalDpi="597" r:id="rId1"/>
  <ignoredErrors>
    <ignoredError sqref="B16:B23 B24:B27 B28:B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D50"/>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6" customWidth="1"/>
    <col min="2" max="2" width="12.3984375" style="16" customWidth="1"/>
    <col min="3" max="9" width="14.09765625" style="16" customWidth="1"/>
    <col min="10" max="48" width="8.8984375" style="16" customWidth="1"/>
    <col min="49" max="16384" width="9" style="16"/>
  </cols>
  <sheetData>
    <row r="1" spans="1:56" ht="15" customHeight="1">
      <c r="A1" s="2219" t="s">
        <v>1595</v>
      </c>
      <c r="B1" s="2219"/>
      <c r="C1" s="2219"/>
      <c r="D1" s="2219"/>
      <c r="E1" s="2219"/>
      <c r="F1" s="2219"/>
      <c r="G1" s="2219"/>
      <c r="I1" s="1702" t="s">
        <v>1</v>
      </c>
      <c r="AE1" s="20"/>
    </row>
    <row r="2" spans="1:56" s="2" customFormat="1" ht="15" customHeight="1">
      <c r="A2" s="2220" t="s">
        <v>1596</v>
      </c>
      <c r="B2" s="2220"/>
      <c r="C2" s="2220"/>
      <c r="D2" s="2220"/>
      <c r="E2" s="2220"/>
      <c r="F2" s="2220"/>
      <c r="G2" s="2220"/>
      <c r="I2" s="1516" t="s">
        <v>2</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0" customFormat="1" ht="15" customHeight="1">
      <c r="A3" s="371"/>
      <c r="B3" s="400"/>
      <c r="C3" s="2180"/>
      <c r="D3" s="2181"/>
      <c r="E3" s="2181"/>
      <c r="F3" s="2181"/>
      <c r="G3" s="2181"/>
      <c r="H3" s="2181"/>
      <c r="I3" s="2181"/>
      <c r="J3" s="80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row>
    <row r="4" spans="1:56" s="124" customFormat="1" ht="15" customHeight="1">
      <c r="A4" s="62"/>
      <c r="B4" s="401"/>
      <c r="C4" s="2174" t="s">
        <v>293</v>
      </c>
      <c r="D4" s="390"/>
      <c r="E4" s="373" t="s">
        <v>1158</v>
      </c>
      <c r="F4" s="799" t="s">
        <v>1159</v>
      </c>
      <c r="G4" s="383"/>
      <c r="H4" s="385"/>
      <c r="I4" s="2195" t="s">
        <v>291</v>
      </c>
    </row>
    <row r="5" spans="1:56" s="124" customFormat="1" ht="15" customHeight="1">
      <c r="A5" s="2089" t="s">
        <v>295</v>
      </c>
      <c r="B5" s="2090"/>
      <c r="C5" s="2174"/>
      <c r="D5" s="2173" t="s">
        <v>292</v>
      </c>
      <c r="E5" s="2173" t="s">
        <v>784</v>
      </c>
      <c r="F5" s="2173" t="s">
        <v>518</v>
      </c>
      <c r="G5" s="2173" t="s">
        <v>888</v>
      </c>
      <c r="H5" s="2018" t="s">
        <v>890</v>
      </c>
      <c r="I5" s="2196"/>
    </row>
    <row r="6" spans="1:56" s="124" customFormat="1" ht="15" customHeight="1">
      <c r="A6" s="2087" t="s">
        <v>296</v>
      </c>
      <c r="B6" s="2088"/>
      <c r="C6" s="2174"/>
      <c r="D6" s="2174"/>
      <c r="E6" s="2174"/>
      <c r="F6" s="2174"/>
      <c r="G6" s="2174"/>
      <c r="H6" s="2202"/>
      <c r="I6" s="2196"/>
    </row>
    <row r="7" spans="1:56" s="124" customFormat="1" ht="15" customHeight="1">
      <c r="A7" s="2089" t="s">
        <v>1786</v>
      </c>
      <c r="B7" s="2090"/>
      <c r="C7" s="2174"/>
      <c r="D7" s="2174"/>
      <c r="E7" s="2174"/>
      <c r="F7" s="2174"/>
      <c r="G7" s="2174"/>
      <c r="H7" s="2202"/>
      <c r="I7" s="2196"/>
    </row>
    <row r="8" spans="1:56" s="124" customFormat="1" ht="15" customHeight="1">
      <c r="A8" s="2089"/>
      <c r="B8" s="2090"/>
      <c r="C8" s="2174"/>
      <c r="D8" s="2174"/>
      <c r="E8" s="2174"/>
      <c r="F8" s="2174"/>
      <c r="G8" s="2174"/>
      <c r="H8" s="2202"/>
      <c r="I8" s="2196"/>
    </row>
    <row r="9" spans="1:56" s="124" customFormat="1" ht="15" customHeight="1">
      <c r="A9" s="2087" t="s">
        <v>1802</v>
      </c>
      <c r="B9" s="2088"/>
      <c r="C9" s="2175" t="s">
        <v>285</v>
      </c>
      <c r="D9" s="2174"/>
      <c r="E9" s="2174"/>
      <c r="F9" s="2174"/>
      <c r="G9" s="2174"/>
      <c r="H9" s="2202"/>
      <c r="I9" s="2196"/>
    </row>
    <row r="10" spans="1:56" s="124" customFormat="1" ht="15" customHeight="1">
      <c r="A10" s="2087"/>
      <c r="B10" s="2088"/>
      <c r="C10" s="2175"/>
      <c r="D10" s="2175" t="s">
        <v>287</v>
      </c>
      <c r="E10" s="2175" t="s">
        <v>288</v>
      </c>
      <c r="F10" s="2175" t="s">
        <v>289</v>
      </c>
      <c r="G10" s="2174"/>
      <c r="H10" s="2020" t="s">
        <v>286</v>
      </c>
      <c r="I10" s="2221" t="s">
        <v>290</v>
      </c>
    </row>
    <row r="11" spans="1:56" s="124" customFormat="1" ht="15" customHeight="1">
      <c r="A11" s="2089" t="s">
        <v>1783</v>
      </c>
      <c r="B11" s="2090"/>
      <c r="C11" s="2175"/>
      <c r="D11" s="2175"/>
      <c r="E11" s="2175"/>
      <c r="F11" s="2175"/>
      <c r="G11" s="2175" t="s">
        <v>821</v>
      </c>
      <c r="H11" s="2020"/>
      <c r="I11" s="2221"/>
    </row>
    <row r="12" spans="1:56" s="124" customFormat="1" ht="15" customHeight="1">
      <c r="A12" s="2087" t="s">
        <v>1782</v>
      </c>
      <c r="B12" s="2088"/>
      <c r="C12" s="2175"/>
      <c r="D12" s="2175"/>
      <c r="E12" s="2175"/>
      <c r="F12" s="2175"/>
      <c r="G12" s="2175"/>
      <c r="H12" s="2020"/>
      <c r="I12" s="2221"/>
    </row>
    <row r="13" spans="1:56" s="124" customFormat="1" ht="15" customHeight="1">
      <c r="A13" s="384"/>
      <c r="B13" s="387"/>
      <c r="C13" s="2175"/>
      <c r="D13" s="2175"/>
      <c r="E13" s="2175"/>
      <c r="F13" s="2175"/>
      <c r="G13" s="2175"/>
      <c r="H13" s="2020"/>
      <c r="I13" s="2221"/>
    </row>
    <row r="14" spans="1:56" s="124" customFormat="1" ht="15" customHeight="1">
      <c r="A14" s="384"/>
      <c r="B14" s="387"/>
      <c r="C14" s="2176"/>
      <c r="D14" s="2176"/>
      <c r="E14" s="2176"/>
      <c r="F14" s="2176"/>
      <c r="G14" s="2176"/>
      <c r="H14" s="2201"/>
      <c r="I14" s="2222"/>
    </row>
    <row r="15" spans="1:56" s="124" customFormat="1" ht="15" customHeight="1">
      <c r="A15" s="388"/>
      <c r="B15" s="389"/>
      <c r="C15" s="1087"/>
      <c r="D15" s="1088"/>
      <c r="E15" s="1261"/>
      <c r="F15" s="1256" t="s">
        <v>587</v>
      </c>
      <c r="G15" s="1257" t="s">
        <v>612</v>
      </c>
      <c r="H15" s="1262"/>
      <c r="I15" s="1088"/>
    </row>
    <row r="16" spans="1:56" s="124" customFormat="1" ht="15" customHeight="1">
      <c r="A16" s="403">
        <v>2021</v>
      </c>
      <c r="B16" s="1146" t="s">
        <v>1947</v>
      </c>
      <c r="C16" s="1430">
        <v>136.19999999999999</v>
      </c>
      <c r="D16" s="1430">
        <v>80.7</v>
      </c>
      <c r="E16" s="1430">
        <v>0.5</v>
      </c>
      <c r="F16" s="1430">
        <v>72.8</v>
      </c>
      <c r="G16" s="1430">
        <v>1.7</v>
      </c>
      <c r="H16" s="1430">
        <v>5.6</v>
      </c>
      <c r="I16" s="1431">
        <v>10.8</v>
      </c>
      <c r="J16" s="121"/>
      <c r="K16" s="121"/>
    </row>
    <row r="17" spans="1:11" s="124" customFormat="1" ht="15" customHeight="1">
      <c r="A17" s="402"/>
      <c r="B17" s="1048" t="s">
        <v>8</v>
      </c>
      <c r="C17" s="1437">
        <v>98.7</v>
      </c>
      <c r="D17" s="1437">
        <v>102</v>
      </c>
      <c r="E17" s="1437">
        <v>104.2</v>
      </c>
      <c r="F17" s="1437">
        <v>102.3</v>
      </c>
      <c r="G17" s="1437">
        <v>96.4</v>
      </c>
      <c r="H17" s="1437">
        <v>100</v>
      </c>
      <c r="I17" s="1740">
        <v>98.3</v>
      </c>
      <c r="J17" s="121"/>
      <c r="K17" s="121"/>
    </row>
    <row r="18" spans="1:11" ht="25.2" customHeight="1">
      <c r="A18" s="403">
        <v>2022</v>
      </c>
      <c r="B18" s="1146" t="s">
        <v>1940</v>
      </c>
      <c r="C18" s="1430">
        <v>138</v>
      </c>
      <c r="D18" s="1430">
        <v>81.599999999999994</v>
      </c>
      <c r="E18" s="1430">
        <v>0.5</v>
      </c>
      <c r="F18" s="1430">
        <v>73.599999999999994</v>
      </c>
      <c r="G18" s="1430">
        <v>1.7</v>
      </c>
      <c r="H18" s="1430">
        <v>5.7</v>
      </c>
      <c r="I18" s="1431">
        <v>10.5</v>
      </c>
    </row>
    <row r="19" spans="1:11" ht="14.25" customHeight="1">
      <c r="A19" s="1252"/>
      <c r="B19" s="1147" t="s">
        <v>1758</v>
      </c>
      <c r="C19" s="1430">
        <v>138.30000000000001</v>
      </c>
      <c r="D19" s="1430">
        <v>81.599999999999994</v>
      </c>
      <c r="E19" s="1430">
        <v>0.5</v>
      </c>
      <c r="F19" s="1430">
        <v>73.7</v>
      </c>
      <c r="G19" s="1430">
        <v>1.7</v>
      </c>
      <c r="H19" s="1430">
        <v>5.7</v>
      </c>
      <c r="I19" s="1431">
        <v>10.6</v>
      </c>
    </row>
    <row r="20" spans="1:11" s="1425" customFormat="1" ht="14.25" customHeight="1">
      <c r="A20" s="1426"/>
      <c r="B20" s="1146" t="s">
        <v>1941</v>
      </c>
      <c r="C20" s="1443">
        <v>138.80000000000001</v>
      </c>
      <c r="D20" s="1443">
        <v>81.7</v>
      </c>
      <c r="E20" s="1443">
        <v>0.5</v>
      </c>
      <c r="F20" s="1443">
        <v>73.8</v>
      </c>
      <c r="G20" s="1443">
        <v>1.7</v>
      </c>
      <c r="H20" s="1443">
        <v>5.7</v>
      </c>
      <c r="I20" s="1444">
        <v>10.5</v>
      </c>
    </row>
    <row r="21" spans="1:11" s="1425" customFormat="1" ht="14.25" customHeight="1">
      <c r="A21" s="1426"/>
      <c r="B21" s="1146" t="s">
        <v>1942</v>
      </c>
      <c r="C21" s="1443">
        <v>138.69999999999999</v>
      </c>
      <c r="D21" s="1443">
        <v>81.7</v>
      </c>
      <c r="E21" s="1443">
        <v>0.5</v>
      </c>
      <c r="F21" s="1443">
        <v>73.8</v>
      </c>
      <c r="G21" s="1443">
        <v>1.7</v>
      </c>
      <c r="H21" s="1443">
        <v>5.7</v>
      </c>
      <c r="I21" s="1444">
        <v>10.5</v>
      </c>
    </row>
    <row r="22" spans="1:11" s="1425" customFormat="1" ht="14.25" customHeight="1">
      <c r="A22" s="1426"/>
      <c r="B22" s="1146" t="s">
        <v>1747</v>
      </c>
      <c r="C22" s="1432">
        <v>138.69999999999999</v>
      </c>
      <c r="D22" s="1432">
        <v>81.599999999999994</v>
      </c>
      <c r="E22" s="1432">
        <v>0.5</v>
      </c>
      <c r="F22" s="1432">
        <v>73.7</v>
      </c>
      <c r="G22" s="1432">
        <v>1.7</v>
      </c>
      <c r="H22" s="1432">
        <v>5.6</v>
      </c>
      <c r="I22" s="1433">
        <v>10.4</v>
      </c>
    </row>
    <row r="23" spans="1:11" s="1561" customFormat="1" ht="14.25" customHeight="1">
      <c r="A23" s="1562"/>
      <c r="B23" s="1146" t="s">
        <v>1943</v>
      </c>
      <c r="C23" s="1432">
        <v>139.19999999999999</v>
      </c>
      <c r="D23" s="1432">
        <v>81.7</v>
      </c>
      <c r="E23" s="1432">
        <v>0.5</v>
      </c>
      <c r="F23" s="1432">
        <v>73.8</v>
      </c>
      <c r="G23" s="1432">
        <v>1.7</v>
      </c>
      <c r="H23" s="1432">
        <v>5.7</v>
      </c>
      <c r="I23" s="1433">
        <v>10.5</v>
      </c>
    </row>
    <row r="24" spans="1:11" s="1561" customFormat="1" ht="14.25" customHeight="1">
      <c r="A24" s="1562"/>
      <c r="B24" s="1146" t="s">
        <v>1944</v>
      </c>
      <c r="C24" s="1432">
        <v>139.30000000000001</v>
      </c>
      <c r="D24" s="1432">
        <v>81.599999999999994</v>
      </c>
      <c r="E24" s="1432">
        <v>0.5</v>
      </c>
      <c r="F24" s="1432">
        <v>73.8</v>
      </c>
      <c r="G24" s="1432">
        <v>1.7</v>
      </c>
      <c r="H24" s="1432">
        <v>5.6</v>
      </c>
      <c r="I24" s="1433">
        <v>10.6</v>
      </c>
    </row>
    <row r="25" spans="1:11" s="1561" customFormat="1" ht="14.25" customHeight="1">
      <c r="A25" s="1562"/>
      <c r="B25" s="1146" t="s">
        <v>1755</v>
      </c>
      <c r="C25" s="1432">
        <v>139.19999999999999</v>
      </c>
      <c r="D25" s="1432">
        <v>81.5</v>
      </c>
      <c r="E25" s="1432">
        <v>0.5</v>
      </c>
      <c r="F25" s="1432">
        <v>73.7</v>
      </c>
      <c r="G25" s="1432">
        <v>1.7</v>
      </c>
      <c r="H25" s="1432">
        <v>5.7</v>
      </c>
      <c r="I25" s="1433">
        <v>10.6</v>
      </c>
    </row>
    <row r="26" spans="1:11" s="1733" customFormat="1" ht="14.25" customHeight="1">
      <c r="A26" s="1734"/>
      <c r="B26" s="1146" t="s">
        <v>1945</v>
      </c>
      <c r="C26" s="1432">
        <v>139.1</v>
      </c>
      <c r="D26" s="1432">
        <v>81.5</v>
      </c>
      <c r="E26" s="1432">
        <v>0.5</v>
      </c>
      <c r="F26" s="1432">
        <v>73.599999999999994</v>
      </c>
      <c r="G26" s="1432">
        <v>1.7</v>
      </c>
      <c r="H26" s="1432">
        <v>5.7</v>
      </c>
      <c r="I26" s="1433">
        <v>10.7</v>
      </c>
    </row>
    <row r="27" spans="1:11" s="1733" customFormat="1" ht="14.25" customHeight="1">
      <c r="A27" s="1734"/>
      <c r="B27" s="1146" t="s">
        <v>1946</v>
      </c>
      <c r="C27" s="1432">
        <v>139.19999999999999</v>
      </c>
      <c r="D27" s="1432">
        <v>81.5</v>
      </c>
      <c r="E27" s="1432">
        <v>0.5</v>
      </c>
      <c r="F27" s="1432">
        <v>73.599999999999994</v>
      </c>
      <c r="G27" s="1432">
        <v>1.7</v>
      </c>
      <c r="H27" s="1432">
        <v>5.7</v>
      </c>
      <c r="I27" s="1433">
        <v>10.7</v>
      </c>
    </row>
    <row r="28" spans="1:11" s="1733" customFormat="1" ht="14.25" customHeight="1">
      <c r="A28" s="1734"/>
      <c r="B28" s="1146" t="s">
        <v>1947</v>
      </c>
      <c r="C28" s="1432">
        <v>139.6</v>
      </c>
      <c r="D28" s="1432">
        <v>81.599999999999994</v>
      </c>
      <c r="E28" s="1432">
        <v>0.5</v>
      </c>
      <c r="F28" s="1432">
        <v>73.7</v>
      </c>
      <c r="G28" s="1434">
        <v>1.7</v>
      </c>
      <c r="H28" s="1434">
        <v>5.7</v>
      </c>
      <c r="I28" s="1433">
        <v>10.7</v>
      </c>
    </row>
    <row r="29" spans="1:11" s="1318" customFormat="1" ht="28.5" customHeight="1">
      <c r="A29" s="403">
        <v>2023</v>
      </c>
      <c r="B29" s="1146" t="s">
        <v>1940</v>
      </c>
      <c r="C29" s="1432">
        <v>135.30000000000001</v>
      </c>
      <c r="D29" s="1432">
        <v>80.3</v>
      </c>
      <c r="E29" s="1432">
        <v>0.5</v>
      </c>
      <c r="F29" s="1432">
        <v>72.3</v>
      </c>
      <c r="G29" s="1432">
        <v>1.7</v>
      </c>
      <c r="H29" s="1432">
        <v>5.7</v>
      </c>
      <c r="I29" s="1433">
        <v>10.1</v>
      </c>
    </row>
    <row r="30" spans="1:11" s="1318" customFormat="1" ht="14.25" customHeight="1">
      <c r="A30" s="1734"/>
      <c r="B30" s="1147" t="s">
        <v>1758</v>
      </c>
      <c r="C30" s="1432">
        <v>135</v>
      </c>
      <c r="D30" s="1432">
        <v>80.099999999999994</v>
      </c>
      <c r="E30" s="1432">
        <v>0.5</v>
      </c>
      <c r="F30" s="1432">
        <v>72.2</v>
      </c>
      <c r="G30" s="1432">
        <v>1.7</v>
      </c>
      <c r="H30" s="1432">
        <v>5.7</v>
      </c>
      <c r="I30" s="1433">
        <v>10.1</v>
      </c>
    </row>
    <row r="31" spans="1:11" s="124" customFormat="1" ht="15" customHeight="1">
      <c r="A31" s="273"/>
      <c r="B31" s="1048" t="s">
        <v>8</v>
      </c>
      <c r="C31" s="1436">
        <v>97.6</v>
      </c>
      <c r="D31" s="1436">
        <v>98.3</v>
      </c>
      <c r="E31" s="1436">
        <v>97</v>
      </c>
      <c r="F31" s="1436">
        <v>98</v>
      </c>
      <c r="G31" s="1593">
        <v>100.5</v>
      </c>
      <c r="H31" s="1437">
        <v>101.4</v>
      </c>
      <c r="I31" s="1438">
        <v>95.2</v>
      </c>
      <c r="J31" s="121"/>
      <c r="K31" s="121"/>
    </row>
    <row r="32" spans="1:11" s="55" customFormat="1" ht="25.2" customHeight="1">
      <c r="A32" s="403">
        <v>2022</v>
      </c>
      <c r="B32" s="1143" t="s">
        <v>1741</v>
      </c>
      <c r="C32" s="1575">
        <v>138</v>
      </c>
      <c r="D32" s="1575">
        <v>81.5</v>
      </c>
      <c r="E32" s="1575">
        <v>0.5</v>
      </c>
      <c r="F32" s="1575">
        <v>73.599999999999994</v>
      </c>
      <c r="G32" s="1575">
        <v>1.7</v>
      </c>
      <c r="H32" s="1575">
        <v>5.7</v>
      </c>
      <c r="I32" s="1735">
        <v>10.4</v>
      </c>
    </row>
    <row r="33" spans="1:10" ht="14.25" customHeight="1">
      <c r="A33" s="1252"/>
      <c r="B33" s="1143" t="s">
        <v>1742</v>
      </c>
      <c r="C33" s="1430">
        <v>138.4</v>
      </c>
      <c r="D33" s="1430">
        <v>81.7</v>
      </c>
      <c r="E33" s="1430">
        <v>0.5</v>
      </c>
      <c r="F33" s="1430">
        <v>73.8</v>
      </c>
      <c r="G33" s="1430">
        <v>1.7</v>
      </c>
      <c r="H33" s="1430">
        <v>5.7</v>
      </c>
      <c r="I33" s="1431">
        <v>10.6</v>
      </c>
    </row>
    <row r="34" spans="1:10" ht="14.25" customHeight="1">
      <c r="A34" s="1252"/>
      <c r="B34" s="1143" t="s">
        <v>1743</v>
      </c>
      <c r="C34" s="1430">
        <v>138.6</v>
      </c>
      <c r="D34" s="1430">
        <v>81.8</v>
      </c>
      <c r="E34" s="1430">
        <v>0.5</v>
      </c>
      <c r="F34" s="1430">
        <v>73.900000000000006</v>
      </c>
      <c r="G34" s="1430">
        <v>1.7</v>
      </c>
      <c r="H34" s="1430">
        <v>5.7</v>
      </c>
      <c r="I34" s="1431">
        <v>10.5</v>
      </c>
    </row>
    <row r="35" spans="1:10" s="1425" customFormat="1" ht="14.25" customHeight="1">
      <c r="A35" s="1426"/>
      <c r="B35" s="1144" t="s">
        <v>1756</v>
      </c>
      <c r="C35" s="1432">
        <v>138.9</v>
      </c>
      <c r="D35" s="1432">
        <v>81.8</v>
      </c>
      <c r="E35" s="1432">
        <v>0.5</v>
      </c>
      <c r="F35" s="1432">
        <v>73.900000000000006</v>
      </c>
      <c r="G35" s="1432">
        <v>1.7</v>
      </c>
      <c r="H35" s="1432">
        <v>5.7</v>
      </c>
      <c r="I35" s="1433">
        <v>10.4</v>
      </c>
    </row>
    <row r="36" spans="1:10" s="1425" customFormat="1" ht="14.25" customHeight="1">
      <c r="A36" s="1426"/>
      <c r="B36" s="1144" t="s">
        <v>1757</v>
      </c>
      <c r="C36" s="1432">
        <v>138.6</v>
      </c>
      <c r="D36" s="1432">
        <v>81.599999999999994</v>
      </c>
      <c r="E36" s="1432">
        <v>0.5</v>
      </c>
      <c r="F36" s="1432">
        <v>73.7</v>
      </c>
      <c r="G36" s="1432">
        <v>1.7</v>
      </c>
      <c r="H36" s="1432">
        <v>5.7</v>
      </c>
      <c r="I36" s="1433">
        <v>10.5</v>
      </c>
    </row>
    <row r="37" spans="1:10" s="1425" customFormat="1" ht="14.25" customHeight="1">
      <c r="A37" s="1426"/>
      <c r="B37" s="1144" t="s">
        <v>1751</v>
      </c>
      <c r="C37" s="1432">
        <v>138.5</v>
      </c>
      <c r="D37" s="1432">
        <v>81.5</v>
      </c>
      <c r="E37" s="1432">
        <v>0.5</v>
      </c>
      <c r="F37" s="1432">
        <v>73.599999999999994</v>
      </c>
      <c r="G37" s="1432">
        <v>1.7</v>
      </c>
      <c r="H37" s="1432">
        <v>5.6</v>
      </c>
      <c r="I37" s="1433">
        <v>10.5</v>
      </c>
    </row>
    <row r="38" spans="1:10" s="1561" customFormat="1" ht="14.25" customHeight="1">
      <c r="A38" s="1562"/>
      <c r="B38" s="1144" t="s">
        <v>1738</v>
      </c>
      <c r="C38" s="1432">
        <v>138.69999999999999</v>
      </c>
      <c r="D38" s="1432">
        <v>81.400000000000006</v>
      </c>
      <c r="E38" s="1432">
        <v>0.5</v>
      </c>
      <c r="F38" s="1432">
        <v>73.5</v>
      </c>
      <c r="G38" s="1432">
        <v>1.7</v>
      </c>
      <c r="H38" s="1432">
        <v>5.6</v>
      </c>
      <c r="I38" s="1433">
        <v>10.5</v>
      </c>
    </row>
    <row r="39" spans="1:10" s="1561" customFormat="1" ht="14.25" customHeight="1">
      <c r="A39" s="1562"/>
      <c r="B39" s="1144" t="s">
        <v>1739</v>
      </c>
      <c r="C39" s="1432">
        <v>138.30000000000001</v>
      </c>
      <c r="D39" s="1432">
        <v>81</v>
      </c>
      <c r="E39" s="1432">
        <v>0.5</v>
      </c>
      <c r="F39" s="1432">
        <v>73.099999999999994</v>
      </c>
      <c r="G39" s="1432">
        <v>1.7</v>
      </c>
      <c r="H39" s="1432">
        <v>5.6</v>
      </c>
      <c r="I39" s="1433">
        <v>10.5</v>
      </c>
    </row>
    <row r="40" spans="1:10" s="1561" customFormat="1" ht="14.25" customHeight="1">
      <c r="A40" s="1562"/>
      <c r="B40" s="1144" t="s">
        <v>1740</v>
      </c>
      <c r="C40" s="1432">
        <v>137.80000000000001</v>
      </c>
      <c r="D40" s="1432">
        <v>80.7</v>
      </c>
      <c r="E40" s="1432">
        <v>0.5</v>
      </c>
      <c r="F40" s="1432">
        <v>72.8</v>
      </c>
      <c r="G40" s="1432">
        <v>1.7</v>
      </c>
      <c r="H40" s="1432">
        <v>5.7</v>
      </c>
      <c r="I40" s="1433">
        <v>10.4</v>
      </c>
    </row>
    <row r="41" spans="1:10" s="1733" customFormat="1" ht="14.25" customHeight="1">
      <c r="A41" s="1734"/>
      <c r="B41" s="1263">
        <v>10</v>
      </c>
      <c r="C41" s="1432">
        <v>137.4</v>
      </c>
      <c r="D41" s="1432">
        <v>80.5</v>
      </c>
      <c r="E41" s="1432">
        <v>0.5</v>
      </c>
      <c r="F41" s="1432">
        <v>72.599999999999994</v>
      </c>
      <c r="G41" s="1432">
        <v>1.7</v>
      </c>
      <c r="H41" s="1432">
        <v>5.7</v>
      </c>
      <c r="I41" s="1433">
        <v>10.4</v>
      </c>
    </row>
    <row r="42" spans="1:10" s="1733" customFormat="1" ht="14.25" customHeight="1">
      <c r="A42" s="1734"/>
      <c r="B42" s="1263">
        <v>11</v>
      </c>
      <c r="C42" s="1432">
        <v>137.30000000000001</v>
      </c>
      <c r="D42" s="1432">
        <v>80.5</v>
      </c>
      <c r="E42" s="1432">
        <v>0.5</v>
      </c>
      <c r="F42" s="1432">
        <v>72.7</v>
      </c>
      <c r="G42" s="1432">
        <v>1.7</v>
      </c>
      <c r="H42" s="1432">
        <v>5.7</v>
      </c>
      <c r="I42" s="1433">
        <v>10.4</v>
      </c>
    </row>
    <row r="43" spans="1:10" s="1733" customFormat="1" ht="14.25" customHeight="1">
      <c r="A43" s="1734"/>
      <c r="B43" s="1263">
        <v>12</v>
      </c>
      <c r="C43" s="1432">
        <v>136.6</v>
      </c>
      <c r="D43" s="1432">
        <v>80</v>
      </c>
      <c r="E43" s="1432">
        <v>0.5</v>
      </c>
      <c r="F43" s="1432">
        <v>72.099999999999994</v>
      </c>
      <c r="G43" s="1434">
        <v>1.7</v>
      </c>
      <c r="H43" s="1434">
        <v>5.6</v>
      </c>
      <c r="I43" s="1433">
        <v>10.4</v>
      </c>
    </row>
    <row r="44" spans="1:10" ht="25.5" customHeight="1">
      <c r="A44" s="403">
        <v>2023</v>
      </c>
      <c r="B44" s="1143" t="s">
        <v>1741</v>
      </c>
      <c r="C44" s="1435">
        <v>135.30000000000001</v>
      </c>
      <c r="D44" s="1435">
        <v>80.2</v>
      </c>
      <c r="E44" s="1435">
        <v>0.5</v>
      </c>
      <c r="F44" s="1435">
        <v>72.3</v>
      </c>
      <c r="G44" s="1435">
        <v>1.7</v>
      </c>
      <c r="H44" s="1435">
        <v>5.7</v>
      </c>
      <c r="I44" s="1084">
        <v>10.199999999999999</v>
      </c>
    </row>
    <row r="45" spans="1:10">
      <c r="A45" s="1734"/>
      <c r="B45" s="1143" t="s">
        <v>1742</v>
      </c>
      <c r="C45" s="1435">
        <v>135.30000000000001</v>
      </c>
      <c r="D45" s="1435">
        <v>80.3</v>
      </c>
      <c r="E45" s="1435">
        <v>0.5</v>
      </c>
      <c r="F45" s="1435">
        <v>72.3</v>
      </c>
      <c r="G45" s="1435">
        <v>1.7</v>
      </c>
      <c r="H45" s="1435">
        <v>5.7</v>
      </c>
      <c r="I45" s="1084">
        <v>10.1</v>
      </c>
    </row>
    <row r="46" spans="1:10">
      <c r="A46" s="1734"/>
      <c r="B46" s="1143" t="s">
        <v>1743</v>
      </c>
      <c r="C46" s="1432">
        <v>134.9</v>
      </c>
      <c r="D46" s="1432">
        <v>80</v>
      </c>
      <c r="E46" s="1435">
        <v>0.5</v>
      </c>
      <c r="F46" s="1435">
        <v>72.099999999999994</v>
      </c>
      <c r="G46" s="1435">
        <v>1.7</v>
      </c>
      <c r="H46" s="1435">
        <v>5.7</v>
      </c>
      <c r="I46" s="1084">
        <v>10.1</v>
      </c>
    </row>
    <row r="47" spans="1:10" s="124" customFormat="1" ht="15" customHeight="1">
      <c r="A47" s="402"/>
      <c r="B47" s="1048" t="s">
        <v>8</v>
      </c>
      <c r="C47" s="1445">
        <v>97.4</v>
      </c>
      <c r="D47" s="1445">
        <v>97.8</v>
      </c>
      <c r="E47" s="1445">
        <v>95.1</v>
      </c>
      <c r="F47" s="1445">
        <v>97.6</v>
      </c>
      <c r="G47" s="1593">
        <v>99.9</v>
      </c>
      <c r="H47" s="1595">
        <v>100.4</v>
      </c>
      <c r="I47" s="1446">
        <v>95.8</v>
      </c>
      <c r="J47" s="121"/>
    </row>
    <row r="48" spans="1:10" s="124" customFormat="1" ht="13.2" customHeight="1">
      <c r="A48" s="402"/>
      <c r="B48" s="1048" t="s">
        <v>9</v>
      </c>
      <c r="C48" s="1436">
        <v>99.7</v>
      </c>
      <c r="D48" s="1436">
        <v>99.7</v>
      </c>
      <c r="E48" s="1436">
        <v>102.2</v>
      </c>
      <c r="F48" s="1436">
        <v>99.7</v>
      </c>
      <c r="G48" s="1593">
        <v>99.2</v>
      </c>
      <c r="H48" s="1437">
        <v>100</v>
      </c>
      <c r="I48" s="1438">
        <v>100.3</v>
      </c>
      <c r="J48" s="121"/>
    </row>
    <row r="49" spans="1:10" s="124" customFormat="1" ht="19.95" customHeight="1">
      <c r="A49" s="1427" t="s">
        <v>1877</v>
      </c>
      <c r="B49" s="1427"/>
      <c r="C49" s="1442"/>
      <c r="D49" s="1442"/>
      <c r="E49" s="1442"/>
      <c r="F49" s="1442"/>
      <c r="G49" s="1442"/>
      <c r="H49" s="1442"/>
      <c r="I49" s="156"/>
      <c r="J49" s="121"/>
    </row>
    <row r="50" spans="1:10">
      <c r="A50" s="1427" t="s">
        <v>1876</v>
      </c>
      <c r="B50" s="1427"/>
      <c r="C50" s="1427"/>
    </row>
  </sheetData>
  <mergeCells count="23">
    <mergeCell ref="A11:B11"/>
    <mergeCell ref="I4:I9"/>
    <mergeCell ref="I10:I14"/>
    <mergeCell ref="G5:G10"/>
    <mergeCell ref="G11:G14"/>
    <mergeCell ref="H5:H9"/>
    <mergeCell ref="H10:H1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68" fitToHeight="0" orientation="portrait" verticalDpi="597" r:id="rId1"/>
  <headerFooter alignWithMargins="0"/>
  <ignoredErrors>
    <ignoredError sqref="B32:B37 B38:B40 B44:B4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7"/>
  <sheetViews>
    <sheetView showGridLines="0" zoomScaleNormal="100" workbookViewId="0">
      <pane ySplit="13" topLeftCell="A14" activePane="bottomLeft" state="frozen"/>
      <selection pane="bottomLeft" sqref="A1:F1"/>
    </sheetView>
  </sheetViews>
  <sheetFormatPr defaultColWidth="9" defaultRowHeight="13.8"/>
  <cols>
    <col min="1" max="1" width="8.59765625" style="780" customWidth="1"/>
    <col min="2" max="2" width="12.59765625" style="780" customWidth="1"/>
    <col min="3" max="8" width="15.59765625" style="780" customWidth="1"/>
    <col min="9" max="16384" width="9" style="780"/>
  </cols>
  <sheetData>
    <row r="1" spans="1:9" ht="15" customHeight="1">
      <c r="A1" s="2219" t="s">
        <v>1597</v>
      </c>
      <c r="B1" s="2219"/>
      <c r="C1" s="2219"/>
      <c r="D1" s="2219"/>
      <c r="E1" s="2219"/>
      <c r="F1" s="2219"/>
      <c r="H1" s="1702" t="s">
        <v>1</v>
      </c>
    </row>
    <row r="2" spans="1:9" ht="15" customHeight="1">
      <c r="A2" s="2223" t="s">
        <v>1598</v>
      </c>
      <c r="B2" s="2223"/>
      <c r="C2" s="2223"/>
      <c r="D2" s="2223"/>
      <c r="E2" s="2223"/>
      <c r="H2" s="1516" t="s">
        <v>2</v>
      </c>
    </row>
    <row r="3" spans="1:9" s="156" customFormat="1" ht="15" customHeight="1">
      <c r="A3" s="2181"/>
      <c r="B3" s="2181"/>
      <c r="C3" s="2181"/>
      <c r="D3" s="2181"/>
      <c r="E3" s="2181"/>
      <c r="F3" s="2181"/>
      <c r="G3" s="2181"/>
      <c r="H3" s="2181"/>
    </row>
    <row r="4" spans="1:9" s="156" customFormat="1" ht="15" customHeight="1">
      <c r="A4" s="384"/>
      <c r="B4" s="384"/>
      <c r="C4" s="371"/>
      <c r="D4" s="371"/>
      <c r="E4" s="371"/>
      <c r="F4" s="371"/>
      <c r="G4" s="371"/>
      <c r="H4" s="371"/>
    </row>
    <row r="5" spans="1:9" s="156" customFormat="1" ht="15" customHeight="1">
      <c r="A5" s="2089" t="s">
        <v>295</v>
      </c>
      <c r="B5" s="2090"/>
      <c r="C5" s="2224" t="s">
        <v>905</v>
      </c>
      <c r="D5" s="2173" t="s">
        <v>904</v>
      </c>
      <c r="E5" s="2173" t="s">
        <v>900</v>
      </c>
      <c r="F5" s="2173" t="s">
        <v>813</v>
      </c>
      <c r="G5" s="2173" t="s">
        <v>901</v>
      </c>
      <c r="H5" s="2213" t="s">
        <v>902</v>
      </c>
    </row>
    <row r="6" spans="1:9" s="156" customFormat="1" ht="15" customHeight="1">
      <c r="A6" s="2087" t="s">
        <v>296</v>
      </c>
      <c r="B6" s="2088"/>
      <c r="C6" s="2060"/>
      <c r="D6" s="2174"/>
      <c r="E6" s="2174"/>
      <c r="F6" s="2174"/>
      <c r="G6" s="2174"/>
      <c r="H6" s="2214"/>
    </row>
    <row r="7" spans="1:9" s="156" customFormat="1" ht="15" customHeight="1">
      <c r="A7" s="2089" t="s">
        <v>1786</v>
      </c>
      <c r="B7" s="2090"/>
      <c r="C7" s="2060"/>
      <c r="D7" s="2174"/>
      <c r="E7" s="2174"/>
      <c r="F7" s="2174"/>
      <c r="G7" s="2174"/>
      <c r="H7" s="2214"/>
    </row>
    <row r="8" spans="1:9" s="156" customFormat="1" ht="15" customHeight="1">
      <c r="A8" s="2089"/>
      <c r="B8" s="2090"/>
      <c r="C8" s="2060"/>
      <c r="D8" s="2174"/>
      <c r="E8" s="2174"/>
      <c r="F8" s="2174"/>
      <c r="G8" s="2174"/>
      <c r="H8" s="2214"/>
    </row>
    <row r="9" spans="1:9" s="156" customFormat="1" ht="15" customHeight="1">
      <c r="A9" s="2087" t="s">
        <v>1806</v>
      </c>
      <c r="B9" s="2088"/>
      <c r="C9" s="2175" t="s">
        <v>1168</v>
      </c>
      <c r="D9" s="2175" t="s">
        <v>812</v>
      </c>
      <c r="E9" s="2175" t="s">
        <v>1166</v>
      </c>
      <c r="F9" s="2175" t="s">
        <v>814</v>
      </c>
      <c r="G9" s="2175" t="s">
        <v>468</v>
      </c>
      <c r="H9" s="2171" t="s">
        <v>815</v>
      </c>
    </row>
    <row r="10" spans="1:9" s="156" customFormat="1" ht="15" customHeight="1">
      <c r="A10" s="2087"/>
      <c r="B10" s="2088"/>
      <c r="C10" s="2175"/>
      <c r="D10" s="2175"/>
      <c r="E10" s="2175"/>
      <c r="F10" s="2175"/>
      <c r="G10" s="2175"/>
      <c r="H10" s="2171"/>
    </row>
    <row r="11" spans="1:9" s="156" customFormat="1" ht="15" customHeight="1">
      <c r="A11" s="2089" t="s">
        <v>1783</v>
      </c>
      <c r="B11" s="2090"/>
      <c r="C11" s="2175"/>
      <c r="D11" s="2175"/>
      <c r="E11" s="2175"/>
      <c r="F11" s="2175"/>
      <c r="G11" s="2175"/>
      <c r="H11" s="2171"/>
    </row>
    <row r="12" spans="1:9" s="120" customFormat="1" ht="15" customHeight="1">
      <c r="A12" s="2087" t="s">
        <v>1782</v>
      </c>
      <c r="B12" s="2088"/>
      <c r="C12" s="2176"/>
      <c r="D12" s="2176"/>
      <c r="E12" s="2175"/>
      <c r="F12" s="2176"/>
      <c r="G12" s="2176"/>
      <c r="H12" s="2171"/>
    </row>
    <row r="13" spans="1:9" s="156" customFormat="1" ht="15" customHeight="1">
      <c r="A13" s="388"/>
      <c r="B13" s="389"/>
      <c r="C13" s="951"/>
      <c r="D13" s="391"/>
      <c r="E13" s="378" t="s">
        <v>587</v>
      </c>
      <c r="F13" s="950" t="s">
        <v>612</v>
      </c>
      <c r="G13" s="952"/>
      <c r="H13" s="952"/>
    </row>
    <row r="14" spans="1:9" s="156" customFormat="1" ht="15" customHeight="1">
      <c r="A14" s="404">
        <v>2021</v>
      </c>
      <c r="B14" s="1331" t="s">
        <v>1947</v>
      </c>
      <c r="C14" s="1430">
        <v>20</v>
      </c>
      <c r="D14" s="1430">
        <v>5.9</v>
      </c>
      <c r="E14" s="1430">
        <v>2.7</v>
      </c>
      <c r="F14" s="1430">
        <v>1.1000000000000001</v>
      </c>
      <c r="G14" s="1430">
        <v>2.1</v>
      </c>
      <c r="H14" s="1431">
        <v>5.2</v>
      </c>
    </row>
    <row r="15" spans="1:9" s="156" customFormat="1" ht="15" customHeight="1">
      <c r="A15" s="402"/>
      <c r="B15" s="1332" t="s">
        <v>8</v>
      </c>
      <c r="C15" s="1437">
        <v>97.9</v>
      </c>
      <c r="D15" s="1437">
        <v>89.6</v>
      </c>
      <c r="E15" s="1437">
        <v>80.8</v>
      </c>
      <c r="F15" s="1437">
        <v>103.7</v>
      </c>
      <c r="G15" s="1437">
        <v>95.4</v>
      </c>
      <c r="H15" s="1740">
        <v>83.6</v>
      </c>
    </row>
    <row r="16" spans="1:9" s="156" customFormat="1" ht="25.2" customHeight="1">
      <c r="A16" s="404">
        <v>2022</v>
      </c>
      <c r="B16" s="1331" t="s">
        <v>1940</v>
      </c>
      <c r="C16" s="1430">
        <v>20.2</v>
      </c>
      <c r="D16" s="1430">
        <v>6.3</v>
      </c>
      <c r="E16" s="1430">
        <v>3</v>
      </c>
      <c r="F16" s="1430">
        <v>0.9</v>
      </c>
      <c r="G16" s="1430">
        <v>2.1</v>
      </c>
      <c r="H16" s="1431">
        <v>5.4</v>
      </c>
      <c r="I16" s="196"/>
    </row>
    <row r="17" spans="1:9" s="156" customFormat="1" ht="15" customHeight="1">
      <c r="A17" s="196"/>
      <c r="B17" s="1333" t="s">
        <v>1758</v>
      </c>
      <c r="C17" s="1430">
        <v>20.399999999999999</v>
      </c>
      <c r="D17" s="1430">
        <v>6.3</v>
      </c>
      <c r="E17" s="1430">
        <v>3</v>
      </c>
      <c r="F17" s="1430">
        <v>0.9</v>
      </c>
      <c r="G17" s="1430">
        <v>2.1</v>
      </c>
      <c r="H17" s="1431">
        <v>5.4</v>
      </c>
      <c r="I17" s="196"/>
    </row>
    <row r="18" spans="1:9" s="156" customFormat="1" ht="15" customHeight="1">
      <c r="A18" s="196"/>
      <c r="B18" s="1331" t="s">
        <v>1941</v>
      </c>
      <c r="C18" s="1264">
        <v>20.399999999999999</v>
      </c>
      <c r="D18" s="1264">
        <v>6.4</v>
      </c>
      <c r="E18" s="1264">
        <v>3.2</v>
      </c>
      <c r="F18" s="1264">
        <v>0.9</v>
      </c>
      <c r="G18" s="1264">
        <v>2.2000000000000002</v>
      </c>
      <c r="H18" s="1029">
        <v>5.4</v>
      </c>
      <c r="I18" s="196"/>
    </row>
    <row r="19" spans="1:9" s="156" customFormat="1" ht="15" customHeight="1">
      <c r="A19" s="196"/>
      <c r="B19" s="1331" t="s">
        <v>1942</v>
      </c>
      <c r="C19" s="1264">
        <v>20.399999999999999</v>
      </c>
      <c r="D19" s="1264">
        <v>6.4</v>
      </c>
      <c r="E19" s="1264">
        <v>3.1</v>
      </c>
      <c r="F19" s="1264">
        <v>0.9</v>
      </c>
      <c r="G19" s="1264">
        <v>2.2000000000000002</v>
      </c>
      <c r="H19" s="1029">
        <v>5.4</v>
      </c>
      <c r="I19" s="196"/>
    </row>
    <row r="20" spans="1:9" s="156" customFormat="1" ht="15" customHeight="1">
      <c r="A20" s="196"/>
      <c r="B20" s="1331" t="s">
        <v>1747</v>
      </c>
      <c r="C20" s="1264">
        <v>20.6</v>
      </c>
      <c r="D20" s="1264">
        <v>6.4</v>
      </c>
      <c r="E20" s="1264">
        <v>3.1</v>
      </c>
      <c r="F20" s="1264">
        <v>0.9</v>
      </c>
      <c r="G20" s="1264">
        <v>2.2000000000000002</v>
      </c>
      <c r="H20" s="1029">
        <v>5.4</v>
      </c>
      <c r="I20" s="196"/>
    </row>
    <row r="21" spans="1:9" s="156" customFormat="1" ht="15" customHeight="1">
      <c r="A21" s="196"/>
      <c r="B21" s="1331" t="s">
        <v>1943</v>
      </c>
      <c r="C21" s="1234">
        <v>20.9</v>
      </c>
      <c r="D21" s="1234">
        <v>6.4</v>
      </c>
      <c r="E21" s="1234">
        <v>3.1</v>
      </c>
      <c r="F21" s="1234">
        <v>0.9</v>
      </c>
      <c r="G21" s="1234">
        <v>2.2000000000000002</v>
      </c>
      <c r="H21" s="1025">
        <v>5.3</v>
      </c>
      <c r="I21" s="196"/>
    </row>
    <row r="22" spans="1:9" s="156" customFormat="1" ht="15" customHeight="1">
      <c r="A22" s="196"/>
      <c r="B22" s="1331" t="s">
        <v>1944</v>
      </c>
      <c r="C22" s="1264">
        <v>20.8</v>
      </c>
      <c r="D22" s="1264">
        <v>6.5</v>
      </c>
      <c r="E22" s="1264">
        <v>3.1</v>
      </c>
      <c r="F22" s="1264">
        <v>0.9</v>
      </c>
      <c r="G22" s="1264">
        <v>2.2000000000000002</v>
      </c>
      <c r="H22" s="1029">
        <v>5.3</v>
      </c>
      <c r="I22" s="196"/>
    </row>
    <row r="23" spans="1:9" s="156" customFormat="1" ht="15" customHeight="1">
      <c r="A23" s="196"/>
      <c r="B23" s="1331" t="s">
        <v>1755</v>
      </c>
      <c r="C23" s="1264">
        <v>20.8</v>
      </c>
      <c r="D23" s="1264">
        <v>6.4</v>
      </c>
      <c r="E23" s="1264">
        <v>3.2</v>
      </c>
      <c r="F23" s="1264">
        <v>0.9</v>
      </c>
      <c r="G23" s="1264">
        <v>2.2000000000000002</v>
      </c>
      <c r="H23" s="1029">
        <v>5.4</v>
      </c>
      <c r="I23" s="196"/>
    </row>
    <row r="24" spans="1:9" s="156" customFormat="1" ht="15" customHeight="1">
      <c r="A24" s="196"/>
      <c r="B24" s="1331" t="s">
        <v>1945</v>
      </c>
      <c r="C24" s="1234">
        <v>20.7</v>
      </c>
      <c r="D24" s="1234">
        <v>6.4</v>
      </c>
      <c r="E24" s="1234">
        <v>3.3</v>
      </c>
      <c r="F24" s="1234">
        <v>0.9</v>
      </c>
      <c r="G24" s="1234">
        <v>2.2000000000000002</v>
      </c>
      <c r="H24" s="1025">
        <v>5.3</v>
      </c>
      <c r="I24" s="196"/>
    </row>
    <row r="25" spans="1:9" s="156" customFormat="1" ht="15" customHeight="1">
      <c r="A25" s="196"/>
      <c r="B25" s="1331" t="s">
        <v>1946</v>
      </c>
      <c r="C25" s="1264">
        <v>20.6</v>
      </c>
      <c r="D25" s="1264">
        <v>6.4</v>
      </c>
      <c r="E25" s="1264">
        <v>3.3</v>
      </c>
      <c r="F25" s="1264">
        <v>0.9</v>
      </c>
      <c r="G25" s="1264">
        <v>2.2000000000000002</v>
      </c>
      <c r="H25" s="1029">
        <v>5.4</v>
      </c>
      <c r="I25" s="196"/>
    </row>
    <row r="26" spans="1:9" s="156" customFormat="1" ht="15" customHeight="1">
      <c r="A26" s="196"/>
      <c r="B26" s="1331" t="s">
        <v>1947</v>
      </c>
      <c r="C26" s="1264">
        <v>20.7</v>
      </c>
      <c r="D26" s="1264">
        <v>6.5</v>
      </c>
      <c r="E26" s="1264">
        <v>3.3</v>
      </c>
      <c r="F26" s="1264">
        <v>0.9</v>
      </c>
      <c r="G26" s="1264">
        <v>2.2000000000000002</v>
      </c>
      <c r="H26" s="1029">
        <v>5.4</v>
      </c>
      <c r="I26" s="196"/>
    </row>
    <row r="27" spans="1:9" s="156" customFormat="1" ht="25.5" customHeight="1">
      <c r="A27" s="404">
        <v>2023</v>
      </c>
      <c r="B27" s="1331" t="s">
        <v>1940</v>
      </c>
      <c r="C27" s="1234">
        <v>19.8</v>
      </c>
      <c r="D27" s="1234">
        <v>6</v>
      </c>
      <c r="E27" s="1234">
        <v>3.4</v>
      </c>
      <c r="F27" s="1234">
        <v>0.9</v>
      </c>
      <c r="G27" s="1234">
        <v>2</v>
      </c>
      <c r="H27" s="1025">
        <v>4.8</v>
      </c>
    </row>
    <row r="28" spans="1:9">
      <c r="A28" s="196"/>
      <c r="B28" s="1333" t="s">
        <v>1758</v>
      </c>
      <c r="C28" s="1746">
        <v>19.600000000000001</v>
      </c>
      <c r="D28" s="1746">
        <v>6</v>
      </c>
      <c r="E28" s="1746">
        <v>3.4</v>
      </c>
      <c r="F28" s="1746">
        <v>0.9</v>
      </c>
      <c r="G28" s="1746">
        <v>2</v>
      </c>
      <c r="H28" s="1747">
        <v>4.8</v>
      </c>
    </row>
    <row r="29" spans="1:9" s="156" customFormat="1" ht="15" customHeight="1">
      <c r="A29" s="402"/>
      <c r="B29" s="1332" t="s">
        <v>8</v>
      </c>
      <c r="C29" s="1436">
        <v>96.3</v>
      </c>
      <c r="D29" s="1436">
        <v>94.5</v>
      </c>
      <c r="E29" s="1436">
        <v>115.3</v>
      </c>
      <c r="F29" s="1436">
        <v>98.7</v>
      </c>
      <c r="G29" s="1436">
        <v>94.6</v>
      </c>
      <c r="H29" s="1438">
        <v>89.1</v>
      </c>
    </row>
    <row r="30" spans="1:9" ht="25.2" customHeight="1">
      <c r="A30" s="404">
        <v>2022</v>
      </c>
      <c r="B30" s="1155" t="s">
        <v>1741</v>
      </c>
      <c r="C30" s="1428">
        <v>20.2</v>
      </c>
      <c r="D30" s="1428">
        <v>6.3</v>
      </c>
      <c r="E30" s="1428">
        <v>2.9</v>
      </c>
      <c r="F30" s="1428">
        <v>0.9</v>
      </c>
      <c r="G30" s="1428">
        <v>2.1</v>
      </c>
      <c r="H30" s="1429">
        <v>5.3</v>
      </c>
    </row>
    <row r="31" spans="1:9">
      <c r="A31" s="196"/>
      <c r="B31" s="1155" t="s">
        <v>1742</v>
      </c>
      <c r="C31" s="1428">
        <v>20.2</v>
      </c>
      <c r="D31" s="1428">
        <v>6.3</v>
      </c>
      <c r="E31" s="1428">
        <v>3</v>
      </c>
      <c r="F31" s="1428">
        <v>0.9</v>
      </c>
      <c r="G31" s="1428">
        <v>2.1</v>
      </c>
      <c r="H31" s="1429">
        <v>5.5</v>
      </c>
    </row>
    <row r="32" spans="1:9">
      <c r="A32" s="196"/>
      <c r="B32" s="1155" t="s">
        <v>1743</v>
      </c>
      <c r="C32" s="1428">
        <v>20.399999999999999</v>
      </c>
      <c r="D32" s="1428">
        <v>6.3</v>
      </c>
      <c r="E32" s="1428">
        <v>3</v>
      </c>
      <c r="F32" s="1428">
        <v>0.9</v>
      </c>
      <c r="G32" s="1428">
        <v>2.1</v>
      </c>
      <c r="H32" s="1429">
        <v>5.4</v>
      </c>
    </row>
    <row r="33" spans="1:8" s="1423" customFormat="1">
      <c r="A33" s="196"/>
      <c r="B33" s="1148" t="s">
        <v>1756</v>
      </c>
      <c r="C33" s="1264">
        <v>20.399999999999999</v>
      </c>
      <c r="D33" s="1264">
        <v>6.4</v>
      </c>
      <c r="E33" s="1264">
        <v>3.2</v>
      </c>
      <c r="F33" s="1264">
        <v>0.9</v>
      </c>
      <c r="G33" s="1264">
        <v>2.2000000000000002</v>
      </c>
      <c r="H33" s="1029">
        <v>5.4</v>
      </c>
    </row>
    <row r="34" spans="1:8" s="1423" customFormat="1">
      <c r="A34" s="196"/>
      <c r="B34" s="1148" t="s">
        <v>1757</v>
      </c>
      <c r="C34" s="1264">
        <v>20.399999999999999</v>
      </c>
      <c r="D34" s="1264">
        <v>6.4</v>
      </c>
      <c r="E34" s="1264">
        <v>3.2</v>
      </c>
      <c r="F34" s="1264">
        <v>0.9</v>
      </c>
      <c r="G34" s="1264">
        <v>2.2000000000000002</v>
      </c>
      <c r="H34" s="1029">
        <v>5.3</v>
      </c>
    </row>
    <row r="35" spans="1:8" s="1423" customFormat="1">
      <c r="A35" s="196"/>
      <c r="B35" s="1148" t="s">
        <v>1751</v>
      </c>
      <c r="C35" s="1264">
        <v>20.3</v>
      </c>
      <c r="D35" s="1264">
        <v>6.3</v>
      </c>
      <c r="E35" s="1264">
        <v>3.4</v>
      </c>
      <c r="F35" s="1264">
        <v>0.9</v>
      </c>
      <c r="G35" s="1264">
        <v>2.1</v>
      </c>
      <c r="H35" s="1029">
        <v>5.3</v>
      </c>
    </row>
    <row r="36" spans="1:8" s="1560" customFormat="1">
      <c r="A36" s="196"/>
      <c r="B36" s="1148" t="s">
        <v>1738</v>
      </c>
      <c r="C36" s="1264">
        <v>20.3</v>
      </c>
      <c r="D36" s="1264">
        <v>6.3</v>
      </c>
      <c r="E36" s="1264">
        <v>3.5</v>
      </c>
      <c r="F36" s="1264">
        <v>0.9</v>
      </c>
      <c r="G36" s="1264">
        <v>2.2000000000000002</v>
      </c>
      <c r="H36" s="1029">
        <v>5.4</v>
      </c>
    </row>
    <row r="37" spans="1:8" s="1560" customFormat="1">
      <c r="A37" s="196"/>
      <c r="B37" s="1148" t="s">
        <v>1739</v>
      </c>
      <c r="C37" s="1264">
        <v>20.3</v>
      </c>
      <c r="D37" s="1264">
        <v>6.3</v>
      </c>
      <c r="E37" s="1264">
        <v>3.5</v>
      </c>
      <c r="F37" s="1264">
        <v>1</v>
      </c>
      <c r="G37" s="1264">
        <v>2.2000000000000002</v>
      </c>
      <c r="H37" s="1029">
        <v>5.4</v>
      </c>
    </row>
    <row r="38" spans="1:8" s="1560" customFormat="1">
      <c r="A38" s="196"/>
      <c r="B38" s="1148" t="s">
        <v>1740</v>
      </c>
      <c r="C38" s="1264">
        <v>20.2</v>
      </c>
      <c r="D38" s="1264">
        <v>6.4</v>
      </c>
      <c r="E38" s="1264">
        <v>3.5</v>
      </c>
      <c r="F38" s="1264">
        <v>1</v>
      </c>
      <c r="G38" s="1264">
        <v>2.2000000000000002</v>
      </c>
      <c r="H38" s="1029">
        <v>5.4</v>
      </c>
    </row>
    <row r="39" spans="1:8" s="1731" customFormat="1">
      <c r="A39" s="196"/>
      <c r="B39" s="1145">
        <v>10</v>
      </c>
      <c r="C39" s="1264">
        <v>20.2</v>
      </c>
      <c r="D39" s="1264">
        <v>6.4</v>
      </c>
      <c r="E39" s="1264">
        <v>3.4</v>
      </c>
      <c r="F39" s="1264">
        <v>0.9</v>
      </c>
      <c r="G39" s="1264">
        <v>2.1</v>
      </c>
      <c r="H39" s="1029">
        <v>5.3</v>
      </c>
    </row>
    <row r="40" spans="1:8" s="1731" customFormat="1">
      <c r="A40" s="196"/>
      <c r="B40" s="1145">
        <v>11</v>
      </c>
      <c r="C40" s="1264">
        <v>20.100000000000001</v>
      </c>
      <c r="D40" s="1264">
        <v>6.3</v>
      </c>
      <c r="E40" s="1264">
        <v>3.4</v>
      </c>
      <c r="F40" s="1264">
        <v>0.9</v>
      </c>
      <c r="G40" s="1264">
        <v>2.1</v>
      </c>
      <c r="H40" s="1029">
        <v>5.3</v>
      </c>
    </row>
    <row r="41" spans="1:8" s="1731" customFormat="1">
      <c r="A41" s="196"/>
      <c r="B41" s="1145">
        <v>12</v>
      </c>
      <c r="C41" s="1264">
        <v>20</v>
      </c>
      <c r="D41" s="1264">
        <v>6.3</v>
      </c>
      <c r="E41" s="1264">
        <v>3.5</v>
      </c>
      <c r="F41" s="1264">
        <v>0.9</v>
      </c>
      <c r="G41" s="1264">
        <v>2.1</v>
      </c>
      <c r="H41" s="1029">
        <v>5.3</v>
      </c>
    </row>
    <row r="42" spans="1:8" ht="18.75" customHeight="1">
      <c r="A42" s="404">
        <v>2023</v>
      </c>
      <c r="B42" s="1155" t="s">
        <v>1741</v>
      </c>
      <c r="C42" s="1264">
        <v>20</v>
      </c>
      <c r="D42" s="1264">
        <v>6</v>
      </c>
      <c r="E42" s="1264">
        <v>3</v>
      </c>
      <c r="F42" s="1264">
        <v>1</v>
      </c>
      <c r="G42" s="1264">
        <v>2</v>
      </c>
      <c r="H42" s="1029">
        <v>5</v>
      </c>
    </row>
    <row r="43" spans="1:8">
      <c r="A43" s="196"/>
      <c r="B43" s="1155" t="s">
        <v>1742</v>
      </c>
      <c r="C43" s="1264">
        <v>20</v>
      </c>
      <c r="D43" s="1264">
        <v>6</v>
      </c>
      <c r="E43" s="1264">
        <v>3</v>
      </c>
      <c r="F43" s="1264">
        <v>1</v>
      </c>
      <c r="G43" s="1264">
        <v>2</v>
      </c>
      <c r="H43" s="1029">
        <v>5</v>
      </c>
    </row>
    <row r="44" spans="1:8">
      <c r="A44" s="196"/>
      <c r="B44" s="1155" t="s">
        <v>1743</v>
      </c>
      <c r="C44" s="1746">
        <v>20</v>
      </c>
      <c r="D44" s="1746">
        <v>6</v>
      </c>
      <c r="E44" s="1746">
        <v>3</v>
      </c>
      <c r="F44" s="1746">
        <v>1</v>
      </c>
      <c r="G44" s="1746">
        <v>2</v>
      </c>
      <c r="H44" s="1747">
        <v>5</v>
      </c>
    </row>
    <row r="45" spans="1:8" s="156" customFormat="1" ht="15" customHeight="1">
      <c r="A45" s="402"/>
      <c r="B45" s="1332" t="s">
        <v>8</v>
      </c>
      <c r="C45" s="1436">
        <v>96</v>
      </c>
      <c r="D45" s="1436">
        <v>95</v>
      </c>
      <c r="E45" s="1436">
        <v>114</v>
      </c>
      <c r="F45" s="1436">
        <v>99</v>
      </c>
      <c r="G45" s="1436">
        <v>94</v>
      </c>
      <c r="H45" s="1438">
        <v>90</v>
      </c>
    </row>
    <row r="46" spans="1:8" s="193" customFormat="1" ht="13.2" customHeight="1">
      <c r="A46" s="1448"/>
      <c r="B46" s="1449" t="s">
        <v>9</v>
      </c>
      <c r="C46" s="1594">
        <v>99</v>
      </c>
      <c r="D46" s="1594">
        <v>100</v>
      </c>
      <c r="E46" s="1594">
        <v>100</v>
      </c>
      <c r="F46" s="1594">
        <v>102</v>
      </c>
      <c r="G46" s="1594">
        <v>100</v>
      </c>
      <c r="H46" s="1450">
        <v>100</v>
      </c>
    </row>
    <row r="47" spans="1:8">
      <c r="C47" s="71"/>
      <c r="D47" s="71"/>
      <c r="E47" s="71"/>
      <c r="F47" s="71"/>
      <c r="G47" s="71"/>
      <c r="H47" s="71"/>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30:B38 B42:B4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9"/>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22" customWidth="1"/>
    <col min="2" max="2" width="11.59765625" style="22" customWidth="1"/>
    <col min="3" max="3" width="10.09765625" style="22" customWidth="1"/>
    <col min="4" max="5" width="10.69921875" style="22" customWidth="1"/>
    <col min="6" max="6" width="9.19921875" style="22" customWidth="1"/>
    <col min="7" max="7" width="10.59765625" style="22" customWidth="1"/>
    <col min="8" max="8" width="9" style="22"/>
    <col min="9" max="9" width="9.3984375" style="22" customWidth="1"/>
    <col min="10" max="10" width="10.09765625" style="22" customWidth="1"/>
    <col min="11" max="11" width="9.8984375" style="22" customWidth="1"/>
    <col min="12" max="13" width="9" style="22"/>
    <col min="14" max="14" width="11.8984375" style="22" bestFit="1" customWidth="1"/>
    <col min="15" max="16384" width="9" style="22"/>
  </cols>
  <sheetData>
    <row r="1" spans="1:11" s="24" customFormat="1" ht="15" customHeight="1">
      <c r="A1" s="2232" t="s">
        <v>1599</v>
      </c>
      <c r="B1" s="2232"/>
      <c r="C1" s="2232"/>
      <c r="D1" s="2232"/>
      <c r="E1" s="2232"/>
      <c r="F1" s="2232"/>
      <c r="G1" s="2232"/>
      <c r="H1" s="23"/>
      <c r="K1" s="801"/>
    </row>
    <row r="2" spans="1:11" s="24" customFormat="1" ht="15" customHeight="1">
      <c r="A2" s="2233" t="s">
        <v>771</v>
      </c>
      <c r="B2" s="2233"/>
      <c r="C2" s="2233"/>
      <c r="D2" s="2233"/>
      <c r="E2" s="2233"/>
      <c r="F2" s="23"/>
      <c r="G2" s="23"/>
      <c r="H2" s="23"/>
      <c r="K2" s="801"/>
    </row>
    <row r="3" spans="1:11" s="163" customFormat="1" ht="15" customHeight="1">
      <c r="A3" s="2238" t="s">
        <v>1513</v>
      </c>
      <c r="B3" s="2238"/>
      <c r="C3" s="2238"/>
      <c r="D3" s="2238"/>
      <c r="E3" s="2238"/>
      <c r="F3" s="2238"/>
      <c r="G3" s="2238"/>
      <c r="H3" s="2238"/>
      <c r="I3" s="2238"/>
      <c r="J3" s="2017" t="s">
        <v>1</v>
      </c>
      <c r="K3" s="2017"/>
    </row>
    <row r="4" spans="1:11" s="163" customFormat="1" ht="15" customHeight="1">
      <c r="A4" s="2238" t="s">
        <v>773</v>
      </c>
      <c r="B4" s="2238"/>
      <c r="C4" s="251"/>
      <c r="D4" s="251"/>
      <c r="E4" s="251"/>
      <c r="F4" s="251"/>
      <c r="G4" s="251"/>
      <c r="H4" s="252"/>
      <c r="I4" s="252"/>
      <c r="J4" s="2239" t="s">
        <v>2</v>
      </c>
      <c r="K4" s="2239"/>
    </row>
    <row r="5" spans="1:11" s="125" customFormat="1" ht="15" customHeight="1">
      <c r="A5" s="405"/>
      <c r="B5" s="406"/>
      <c r="C5" s="407"/>
      <c r="D5" s="408"/>
      <c r="E5" s="409" t="s">
        <v>1169</v>
      </c>
      <c r="F5" s="410"/>
      <c r="G5" s="809" t="s">
        <v>594</v>
      </c>
      <c r="H5" s="410"/>
      <c r="I5" s="408"/>
      <c r="J5" s="408"/>
      <c r="K5" s="408"/>
    </row>
    <row r="6" spans="1:11" s="125" customFormat="1" ht="15" customHeight="1">
      <c r="A6" s="411"/>
      <c r="B6" s="412"/>
      <c r="C6" s="2227" t="s">
        <v>442</v>
      </c>
      <c r="D6" s="407"/>
      <c r="E6" s="413"/>
      <c r="F6" s="414"/>
      <c r="G6" s="415" t="s">
        <v>595</v>
      </c>
      <c r="H6" s="810" t="s">
        <v>593</v>
      </c>
      <c r="I6" s="411"/>
      <c r="J6" s="411"/>
      <c r="K6" s="411"/>
    </row>
    <row r="7" spans="1:11" s="125" customFormat="1" ht="15" customHeight="1">
      <c r="A7" s="2089" t="s">
        <v>295</v>
      </c>
      <c r="B7" s="2090"/>
      <c r="C7" s="2228"/>
      <c r="D7" s="2227" t="s">
        <v>591</v>
      </c>
      <c r="E7" s="2227" t="s">
        <v>823</v>
      </c>
      <c r="F7" s="416"/>
      <c r="G7" s="417"/>
      <c r="H7" s="2227" t="s">
        <v>827</v>
      </c>
      <c r="I7" s="2229" t="s">
        <v>1846</v>
      </c>
      <c r="J7" s="2234" t="s">
        <v>1170</v>
      </c>
      <c r="K7" s="2243" t="s">
        <v>1847</v>
      </c>
    </row>
    <row r="8" spans="1:11" s="125" customFormat="1" ht="15" customHeight="1">
      <c r="A8" s="2087" t="s">
        <v>296</v>
      </c>
      <c r="B8" s="2088"/>
      <c r="C8" s="2228"/>
      <c r="D8" s="2228"/>
      <c r="E8" s="2228"/>
      <c r="F8" s="2228" t="s">
        <v>825</v>
      </c>
      <c r="G8" s="2227" t="s">
        <v>1171</v>
      </c>
      <c r="H8" s="2228"/>
      <c r="I8" s="2228"/>
      <c r="J8" s="2235"/>
      <c r="K8" s="2244"/>
    </row>
    <row r="9" spans="1:11" s="125" customFormat="1" ht="15" customHeight="1">
      <c r="A9" s="2089" t="s">
        <v>1786</v>
      </c>
      <c r="B9" s="2090"/>
      <c r="C9" s="2228"/>
      <c r="D9" s="2228"/>
      <c r="E9" s="2228"/>
      <c r="F9" s="2228"/>
      <c r="G9" s="2228"/>
      <c r="H9" s="2228"/>
      <c r="I9" s="2228"/>
      <c r="J9" s="2235"/>
      <c r="K9" s="2244"/>
    </row>
    <row r="10" spans="1:11" s="125" customFormat="1" ht="15" customHeight="1">
      <c r="A10" s="2089"/>
      <c r="B10" s="2090"/>
      <c r="C10" s="2228"/>
      <c r="D10" s="2228"/>
      <c r="E10" s="2228"/>
      <c r="F10" s="2228"/>
      <c r="G10" s="2228"/>
      <c r="H10" s="2228"/>
      <c r="I10" s="2228"/>
      <c r="J10" s="2235"/>
      <c r="K10" s="2244"/>
    </row>
    <row r="11" spans="1:11" s="125" customFormat="1" ht="15" customHeight="1">
      <c r="A11" s="2087" t="s">
        <v>1806</v>
      </c>
      <c r="B11" s="2088"/>
      <c r="C11" s="2230" t="s">
        <v>822</v>
      </c>
      <c r="D11" s="2228"/>
      <c r="E11" s="2228"/>
      <c r="F11" s="2228"/>
      <c r="G11" s="2228"/>
      <c r="H11" s="2228"/>
      <c r="I11" s="2228"/>
      <c r="J11" s="2235"/>
      <c r="K11" s="2244"/>
    </row>
    <row r="12" spans="1:11" s="125" customFormat="1" ht="15" customHeight="1">
      <c r="A12" s="2087"/>
      <c r="B12" s="2088"/>
      <c r="C12" s="2230"/>
      <c r="D12" s="2230" t="s">
        <v>592</v>
      </c>
      <c r="E12" s="2230" t="s">
        <v>824</v>
      </c>
      <c r="F12" s="2230" t="s">
        <v>826</v>
      </c>
      <c r="G12" s="2228"/>
      <c r="H12" s="2230" t="s">
        <v>860</v>
      </c>
      <c r="I12" s="2230" t="s">
        <v>1845</v>
      </c>
      <c r="J12" s="2236" t="s">
        <v>907</v>
      </c>
      <c r="K12" s="2244"/>
    </row>
    <row r="13" spans="1:11" s="125" customFormat="1" ht="15" customHeight="1">
      <c r="A13" s="2089" t="s">
        <v>1783</v>
      </c>
      <c r="B13" s="2090"/>
      <c r="C13" s="2230"/>
      <c r="D13" s="2230"/>
      <c r="E13" s="2230"/>
      <c r="F13" s="2230"/>
      <c r="G13" s="2228"/>
      <c r="H13" s="2230"/>
      <c r="I13" s="2230"/>
      <c r="J13" s="2236"/>
      <c r="K13" s="2240" t="s">
        <v>1848</v>
      </c>
    </row>
    <row r="14" spans="1:11" s="125" customFormat="1" ht="15" customHeight="1">
      <c r="A14" s="2087" t="s">
        <v>1782</v>
      </c>
      <c r="B14" s="2088"/>
      <c r="C14" s="2230"/>
      <c r="D14" s="2230"/>
      <c r="E14" s="2230"/>
      <c r="F14" s="2230"/>
      <c r="G14" s="2230" t="s">
        <v>906</v>
      </c>
      <c r="H14" s="2230"/>
      <c r="I14" s="2230"/>
      <c r="J14" s="2236"/>
      <c r="K14" s="2240"/>
    </row>
    <row r="15" spans="1:11" s="125" customFormat="1" ht="15" customHeight="1">
      <c r="A15" s="411"/>
      <c r="B15" s="412"/>
      <c r="C15" s="2230"/>
      <c r="D15" s="2230"/>
      <c r="E15" s="2230"/>
      <c r="F15" s="2230"/>
      <c r="G15" s="2230"/>
      <c r="H15" s="2230"/>
      <c r="I15" s="2230"/>
      <c r="J15" s="2236"/>
      <c r="K15" s="2240"/>
    </row>
    <row r="16" spans="1:11" s="125" customFormat="1" ht="15" customHeight="1">
      <c r="A16" s="411"/>
      <c r="B16" s="412"/>
      <c r="C16" s="2230"/>
      <c r="D16" s="2230"/>
      <c r="E16" s="2230"/>
      <c r="F16" s="2230"/>
      <c r="G16" s="2230"/>
      <c r="H16" s="2230"/>
      <c r="I16" s="2230"/>
      <c r="J16" s="2236"/>
      <c r="K16" s="2240"/>
    </row>
    <row r="17" spans="1:13" s="125" customFormat="1" ht="15" customHeight="1">
      <c r="A17" s="411"/>
      <c r="B17" s="412"/>
      <c r="C17" s="2230"/>
      <c r="D17" s="2230"/>
      <c r="E17" s="2230"/>
      <c r="F17" s="2230"/>
      <c r="G17" s="2230"/>
      <c r="H17" s="2230"/>
      <c r="I17" s="2230"/>
      <c r="J17" s="2236"/>
      <c r="K17" s="2240"/>
    </row>
    <row r="18" spans="1:13" s="125" customFormat="1" ht="15" customHeight="1">
      <c r="A18" s="418"/>
      <c r="B18" s="419"/>
      <c r="C18" s="2231"/>
      <c r="D18" s="2231"/>
      <c r="E18" s="2231"/>
      <c r="F18" s="2231"/>
      <c r="G18" s="2231"/>
      <c r="H18" s="2231"/>
      <c r="I18" s="2231"/>
      <c r="J18" s="2237"/>
      <c r="K18" s="2241"/>
    </row>
    <row r="19" spans="1:13" s="126" customFormat="1" ht="25.2" customHeight="1">
      <c r="A19" s="420">
        <v>2022</v>
      </c>
      <c r="B19" s="1143" t="s">
        <v>1741</v>
      </c>
      <c r="C19" s="1608">
        <v>45107</v>
      </c>
      <c r="D19" s="1608">
        <v>25059</v>
      </c>
      <c r="E19" s="1608">
        <v>4982</v>
      </c>
      <c r="F19" s="1608">
        <v>40125</v>
      </c>
      <c r="G19" s="1608">
        <v>1504</v>
      </c>
      <c r="H19" s="1608">
        <v>36851</v>
      </c>
      <c r="I19" s="1608">
        <v>1408</v>
      </c>
      <c r="J19" s="1608">
        <v>15442</v>
      </c>
      <c r="K19" s="1609">
        <v>17294</v>
      </c>
      <c r="M19" s="1249"/>
    </row>
    <row r="20" spans="1:13" s="126" customFormat="1" ht="13.5" customHeight="1">
      <c r="A20" s="422"/>
      <c r="B20" s="1143" t="s">
        <v>1742</v>
      </c>
      <c r="C20" s="1608">
        <v>44891</v>
      </c>
      <c r="D20" s="1608">
        <v>24816</v>
      </c>
      <c r="E20" s="1608">
        <v>4908</v>
      </c>
      <c r="F20" s="1608">
        <v>39983</v>
      </c>
      <c r="G20" s="1608">
        <v>1509</v>
      </c>
      <c r="H20" s="1608">
        <v>36812</v>
      </c>
      <c r="I20" s="1608">
        <v>1400</v>
      </c>
      <c r="J20" s="1608">
        <v>15429</v>
      </c>
      <c r="K20" s="1610">
        <v>17192</v>
      </c>
      <c r="M20" s="1249"/>
    </row>
    <row r="21" spans="1:13" s="126" customFormat="1" ht="13.5" customHeight="1">
      <c r="A21" s="422"/>
      <c r="B21" s="1143" t="s">
        <v>1743</v>
      </c>
      <c r="C21" s="1608">
        <v>43241</v>
      </c>
      <c r="D21" s="1608">
        <v>24082</v>
      </c>
      <c r="E21" s="1608">
        <v>5034</v>
      </c>
      <c r="F21" s="1608">
        <v>38207</v>
      </c>
      <c r="G21" s="1608">
        <v>1446</v>
      </c>
      <c r="H21" s="1608">
        <v>35632</v>
      </c>
      <c r="I21" s="1608">
        <v>1271</v>
      </c>
      <c r="J21" s="1608">
        <v>14927</v>
      </c>
      <c r="K21" s="1610">
        <v>16759</v>
      </c>
      <c r="M21" s="1249"/>
    </row>
    <row r="22" spans="1:13" s="126" customFormat="1" ht="13.5" customHeight="1">
      <c r="A22" s="422"/>
      <c r="B22" s="1144" t="s">
        <v>1756</v>
      </c>
      <c r="C22" s="1611">
        <v>41328</v>
      </c>
      <c r="D22" s="1611">
        <v>23194</v>
      </c>
      <c r="E22" s="1611">
        <v>4883</v>
      </c>
      <c r="F22" s="1611">
        <v>36445</v>
      </c>
      <c r="G22" s="1611">
        <v>1407</v>
      </c>
      <c r="H22" s="1611">
        <v>34017</v>
      </c>
      <c r="I22" s="1611">
        <v>1179</v>
      </c>
      <c r="J22" s="1611">
        <v>14277</v>
      </c>
      <c r="K22" s="1612">
        <v>16222</v>
      </c>
      <c r="M22" s="1249"/>
    </row>
    <row r="23" spans="1:13" s="126" customFormat="1" ht="13.5" customHeight="1">
      <c r="A23" s="422"/>
      <c r="B23" s="1144" t="s">
        <v>1757</v>
      </c>
      <c r="C23" s="1611">
        <v>39327</v>
      </c>
      <c r="D23" s="1611">
        <v>22061</v>
      </c>
      <c r="E23" s="1611">
        <v>4747</v>
      </c>
      <c r="F23" s="1611">
        <v>34580</v>
      </c>
      <c r="G23" s="1611">
        <v>1365</v>
      </c>
      <c r="H23" s="1611">
        <v>32199</v>
      </c>
      <c r="I23" s="1611">
        <v>822</v>
      </c>
      <c r="J23" s="1611">
        <v>13564</v>
      </c>
      <c r="K23" s="1612">
        <v>15596</v>
      </c>
      <c r="M23" s="1249"/>
    </row>
    <row r="24" spans="1:13" s="126" customFormat="1" ht="13.5" customHeight="1">
      <c r="A24" s="422"/>
      <c r="B24" s="1144" t="s">
        <v>1751</v>
      </c>
      <c r="C24" s="1611">
        <v>37657</v>
      </c>
      <c r="D24" s="1611">
        <v>21243</v>
      </c>
      <c r="E24" s="1611">
        <v>4469</v>
      </c>
      <c r="F24" s="1611">
        <v>33188</v>
      </c>
      <c r="G24" s="1611">
        <v>1312</v>
      </c>
      <c r="H24" s="1611">
        <v>30719</v>
      </c>
      <c r="I24" s="1611">
        <v>578</v>
      </c>
      <c r="J24" s="1611">
        <v>12943</v>
      </c>
      <c r="K24" s="1612">
        <v>15060</v>
      </c>
      <c r="M24" s="1249"/>
    </row>
    <row r="25" spans="1:13" s="126" customFormat="1" ht="13.5" customHeight="1">
      <c r="A25" s="422"/>
      <c r="B25" s="1144" t="s">
        <v>1738</v>
      </c>
      <c r="C25" s="1611">
        <v>37363</v>
      </c>
      <c r="D25" s="1611">
        <v>21182</v>
      </c>
      <c r="E25" s="1611">
        <v>4362</v>
      </c>
      <c r="F25" s="1611">
        <v>33001</v>
      </c>
      <c r="G25" s="1611">
        <v>1327</v>
      </c>
      <c r="H25" s="1611">
        <v>30397</v>
      </c>
      <c r="I25" s="1611">
        <v>598</v>
      </c>
      <c r="J25" s="1611">
        <v>12712</v>
      </c>
      <c r="K25" s="1609">
        <v>14763</v>
      </c>
      <c r="M25" s="1249"/>
    </row>
    <row r="26" spans="1:13" s="126" customFormat="1" ht="13.5" customHeight="1">
      <c r="A26" s="422"/>
      <c r="B26" s="1144" t="s">
        <v>1739</v>
      </c>
      <c r="C26" s="1611">
        <v>37647</v>
      </c>
      <c r="D26" s="1611">
        <v>21450</v>
      </c>
      <c r="E26" s="1611">
        <v>4391</v>
      </c>
      <c r="F26" s="1611">
        <v>33256</v>
      </c>
      <c r="G26" s="1611">
        <v>1356</v>
      </c>
      <c r="H26" s="1611">
        <v>30601</v>
      </c>
      <c r="I26" s="1611">
        <v>832</v>
      </c>
      <c r="J26" s="1611">
        <v>12788</v>
      </c>
      <c r="K26" s="1612">
        <v>14492</v>
      </c>
      <c r="M26" s="1249"/>
    </row>
    <row r="27" spans="1:13" s="126" customFormat="1" ht="13.5" customHeight="1">
      <c r="A27" s="422"/>
      <c r="B27" s="1144" t="s">
        <v>1740</v>
      </c>
      <c r="C27" s="1611">
        <v>38185</v>
      </c>
      <c r="D27" s="1611">
        <v>21471</v>
      </c>
      <c r="E27" s="1611">
        <v>4740</v>
      </c>
      <c r="F27" s="1611">
        <v>33445</v>
      </c>
      <c r="G27" s="1611">
        <v>1383</v>
      </c>
      <c r="H27" s="1611">
        <v>31435</v>
      </c>
      <c r="I27" s="1611">
        <v>1584</v>
      </c>
      <c r="J27" s="1611">
        <v>13183</v>
      </c>
      <c r="K27" s="1612">
        <v>14316</v>
      </c>
      <c r="M27" s="1607"/>
    </row>
    <row r="28" spans="1:13" s="126" customFormat="1" ht="13.5" customHeight="1">
      <c r="A28" s="422"/>
      <c r="B28" s="1145">
        <v>10</v>
      </c>
      <c r="C28" s="1611">
        <v>38878</v>
      </c>
      <c r="D28" s="1611">
        <v>21765</v>
      </c>
      <c r="E28" s="1611">
        <v>4799</v>
      </c>
      <c r="F28" s="1611">
        <v>34079</v>
      </c>
      <c r="G28" s="1611">
        <v>1421</v>
      </c>
      <c r="H28" s="1611">
        <v>31914</v>
      </c>
      <c r="I28" s="1611">
        <v>1790</v>
      </c>
      <c r="J28" s="1611">
        <v>13383</v>
      </c>
      <c r="K28" s="1612">
        <v>14237</v>
      </c>
      <c r="M28" s="1607"/>
    </row>
    <row r="29" spans="1:13" s="126" customFormat="1" ht="13.5" customHeight="1">
      <c r="A29" s="422"/>
      <c r="B29" s="1145">
        <v>11</v>
      </c>
      <c r="C29" s="1611">
        <v>39775</v>
      </c>
      <c r="D29" s="1611">
        <v>22043</v>
      </c>
      <c r="E29" s="1611">
        <v>4770</v>
      </c>
      <c r="F29" s="1611">
        <v>35005</v>
      </c>
      <c r="G29" s="1611">
        <v>1429</v>
      </c>
      <c r="H29" s="1611">
        <v>32454</v>
      </c>
      <c r="I29" s="1611">
        <v>1819</v>
      </c>
      <c r="J29" s="1611">
        <v>13796</v>
      </c>
      <c r="K29" s="1612">
        <v>14119</v>
      </c>
      <c r="M29" s="1607"/>
    </row>
    <row r="30" spans="1:13" s="126" customFormat="1" ht="13.5" customHeight="1">
      <c r="A30" s="422"/>
      <c r="B30" s="1145">
        <v>12</v>
      </c>
      <c r="C30" s="1611">
        <v>41069</v>
      </c>
      <c r="D30" s="1611">
        <v>22541</v>
      </c>
      <c r="E30" s="1611">
        <v>4733</v>
      </c>
      <c r="F30" s="1611">
        <v>36336</v>
      </c>
      <c r="G30" s="1611">
        <v>1508</v>
      </c>
      <c r="H30" s="1611">
        <v>33179</v>
      </c>
      <c r="I30" s="1611">
        <v>1787</v>
      </c>
      <c r="J30" s="1611">
        <v>14218</v>
      </c>
      <c r="K30" s="1610">
        <v>14210</v>
      </c>
      <c r="M30" s="1607"/>
    </row>
    <row r="31" spans="1:13" ht="21.75" customHeight="1">
      <c r="A31" s="420">
        <v>2023</v>
      </c>
      <c r="B31" s="1143" t="s">
        <v>1741</v>
      </c>
      <c r="C31" s="1611">
        <v>43990</v>
      </c>
      <c r="D31" s="1611">
        <v>23834</v>
      </c>
      <c r="E31" s="1611">
        <v>4799</v>
      </c>
      <c r="F31" s="1611">
        <v>39191</v>
      </c>
      <c r="G31" s="1611">
        <v>1654</v>
      </c>
      <c r="H31" s="1611">
        <v>35198</v>
      </c>
      <c r="I31" s="1611">
        <v>1898</v>
      </c>
      <c r="J31" s="1611">
        <v>15129</v>
      </c>
      <c r="K31" s="1612">
        <v>14450</v>
      </c>
      <c r="L31" s="164"/>
      <c r="M31" s="1607"/>
    </row>
    <row r="32" spans="1:13">
      <c r="A32" s="422"/>
      <c r="B32" s="1143" t="s">
        <v>1742</v>
      </c>
      <c r="C32" s="1611">
        <v>44418</v>
      </c>
      <c r="D32" s="1611">
        <v>23964</v>
      </c>
      <c r="E32" s="1611">
        <v>4767</v>
      </c>
      <c r="F32" s="1611">
        <v>39651</v>
      </c>
      <c r="G32" s="1611">
        <v>1669</v>
      </c>
      <c r="H32" s="1611">
        <v>35575</v>
      </c>
      <c r="I32" s="1611">
        <v>1859</v>
      </c>
      <c r="J32" s="1611">
        <v>15424</v>
      </c>
      <c r="K32" s="1612">
        <v>14474</v>
      </c>
      <c r="L32" s="164"/>
      <c r="M32" s="165"/>
    </row>
    <row r="33" spans="1:13">
      <c r="A33" s="422"/>
      <c r="B33" s="1143" t="s">
        <v>1743</v>
      </c>
      <c r="C33" s="1611">
        <v>43332</v>
      </c>
      <c r="D33" s="1611">
        <v>23323</v>
      </c>
      <c r="E33" s="1611">
        <v>4641</v>
      </c>
      <c r="F33" s="1611">
        <v>38691</v>
      </c>
      <c r="G33" s="1611">
        <v>1630</v>
      </c>
      <c r="H33" s="1743">
        <v>34895</v>
      </c>
      <c r="I33" s="1611">
        <v>1802</v>
      </c>
      <c r="J33" s="1611">
        <v>15113</v>
      </c>
      <c r="K33" s="1612">
        <v>14320</v>
      </c>
      <c r="M33" s="1338"/>
    </row>
    <row r="34" spans="1:13" s="126" customFormat="1" ht="15" customHeight="1">
      <c r="A34" s="421"/>
      <c r="B34" s="988" t="s">
        <v>8</v>
      </c>
      <c r="C34" s="1613">
        <v>100.2</v>
      </c>
      <c r="D34" s="1613">
        <v>96.8</v>
      </c>
      <c r="E34" s="1613">
        <v>92.2</v>
      </c>
      <c r="F34" s="1613">
        <v>101.3</v>
      </c>
      <c r="G34" s="1613">
        <v>112.7</v>
      </c>
      <c r="H34" s="1613">
        <v>97.9</v>
      </c>
      <c r="I34" s="1613">
        <v>141.80000000000001</v>
      </c>
      <c r="J34" s="1613">
        <v>101.2</v>
      </c>
      <c r="K34" s="1614">
        <v>85.4</v>
      </c>
    </row>
    <row r="35" spans="1:13" s="126" customFormat="1" ht="15" customHeight="1">
      <c r="A35" s="421"/>
      <c r="B35" s="989" t="s">
        <v>9</v>
      </c>
      <c r="C35" s="1613">
        <v>97.6</v>
      </c>
      <c r="D35" s="1613">
        <v>97.3</v>
      </c>
      <c r="E35" s="1613">
        <v>97.4</v>
      </c>
      <c r="F35" s="1613">
        <v>97.6</v>
      </c>
      <c r="G35" s="1613">
        <v>97.7</v>
      </c>
      <c r="H35" s="1613">
        <v>98.1</v>
      </c>
      <c r="I35" s="1613">
        <v>96.9</v>
      </c>
      <c r="J35" s="1613">
        <v>98</v>
      </c>
      <c r="K35" s="1614">
        <v>98.9</v>
      </c>
      <c r="M35" s="127"/>
    </row>
    <row r="36" spans="1:13" s="163" customFormat="1" ht="19.95" customHeight="1">
      <c r="A36" s="2242" t="s">
        <v>1852</v>
      </c>
      <c r="B36" s="2242"/>
      <c r="C36" s="2242"/>
      <c r="D36" s="2242"/>
      <c r="E36" s="2242"/>
      <c r="F36" s="2242"/>
      <c r="G36" s="2242"/>
      <c r="H36" s="2242"/>
      <c r="I36" s="2242"/>
      <c r="J36" s="2242"/>
      <c r="K36" s="2242"/>
      <c r="M36" s="166"/>
    </row>
    <row r="37" spans="1:13" s="163" customFormat="1" ht="14.25" customHeight="1">
      <c r="A37" s="2226" t="s">
        <v>1850</v>
      </c>
      <c r="B37" s="2226"/>
      <c r="C37" s="2226"/>
      <c r="D37" s="2226"/>
      <c r="E37" s="2226"/>
      <c r="F37" s="1295"/>
      <c r="G37" s="1295"/>
      <c r="H37" s="1295"/>
      <c r="I37" s="1295"/>
      <c r="J37" s="1295"/>
      <c r="K37" s="1295"/>
    </row>
    <row r="38" spans="1:13" s="163" customFormat="1" ht="14.25" customHeight="1">
      <c r="A38" s="2225" t="s">
        <v>1849</v>
      </c>
      <c r="B38" s="2225"/>
      <c r="C38" s="2225"/>
      <c r="D38" s="2225"/>
      <c r="E38" s="2225"/>
      <c r="F38" s="2225"/>
      <c r="G38" s="2225"/>
      <c r="H38" s="2225"/>
      <c r="I38" s="2225"/>
      <c r="J38" s="2225"/>
      <c r="K38" s="2225"/>
    </row>
    <row r="39" spans="1:13" s="1294" customFormat="1" ht="15" customHeight="1">
      <c r="A39" s="1305" t="s">
        <v>1851</v>
      </c>
      <c r="B39" s="1296"/>
      <c r="C39" s="1296"/>
      <c r="D39" s="1296"/>
      <c r="E39" s="1296"/>
      <c r="F39" s="1296"/>
      <c r="G39" s="1296"/>
      <c r="H39" s="1296"/>
      <c r="I39" s="1296"/>
      <c r="J39" s="1296"/>
      <c r="K39" s="1296"/>
    </row>
  </sheetData>
  <mergeCells count="33">
    <mergeCell ref="A4:B4"/>
    <mergeCell ref="A36:K36"/>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19:B27 B31: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6"/>
  <sheetViews>
    <sheetView showGridLines="0" zoomScaleNormal="100" workbookViewId="0">
      <pane ySplit="15" topLeftCell="A16" activePane="bottomLeft" state="frozen"/>
      <selection pane="bottomLeft"/>
    </sheetView>
  </sheetViews>
  <sheetFormatPr defaultColWidth="9" defaultRowHeight="13.2"/>
  <cols>
    <col min="1" max="1" width="8.59765625" style="22" customWidth="1"/>
    <col min="2" max="2" width="11.59765625" style="22" customWidth="1"/>
    <col min="3" max="3" width="11.69921875" style="22" customWidth="1"/>
    <col min="4" max="4" width="10" style="22" customWidth="1"/>
    <col min="5" max="5" width="11.5" style="22" customWidth="1"/>
    <col min="6" max="6" width="9.3984375" style="22" customWidth="1"/>
    <col min="7" max="7" width="9.19921875" style="22" customWidth="1"/>
    <col min="8" max="8" width="8.8984375" style="22" customWidth="1"/>
    <col min="9" max="9" width="8.59765625" style="22" customWidth="1"/>
    <col min="10" max="10" width="8.19921875" style="22" customWidth="1"/>
    <col min="11" max="16384" width="9" style="22"/>
  </cols>
  <sheetData>
    <row r="1" spans="1:13" s="24" customFormat="1" ht="15" customHeight="1">
      <c r="A1" s="54" t="s">
        <v>1600</v>
      </c>
      <c r="B1" s="54"/>
      <c r="C1" s="25"/>
      <c r="D1" s="25"/>
      <c r="E1" s="25"/>
      <c r="F1" s="25"/>
      <c r="G1" s="25"/>
      <c r="J1" s="801"/>
    </row>
    <row r="2" spans="1:13" s="24" customFormat="1" ht="15" customHeight="1">
      <c r="A2" s="253" t="s">
        <v>771</v>
      </c>
      <c r="B2" s="23"/>
      <c r="C2" s="25"/>
      <c r="D2" s="25"/>
      <c r="E2" s="25"/>
      <c r="F2" s="25"/>
      <c r="G2" s="25"/>
      <c r="J2" s="801"/>
    </row>
    <row r="3" spans="1:13" s="163" customFormat="1" ht="15" customHeight="1">
      <c r="A3" s="811" t="s">
        <v>1601</v>
      </c>
      <c r="B3" s="812"/>
      <c r="C3" s="23"/>
      <c r="D3" s="23"/>
      <c r="E3" s="23"/>
      <c r="F3" s="23"/>
      <c r="G3" s="23"/>
      <c r="H3" s="23"/>
      <c r="I3" s="2017" t="s">
        <v>1</v>
      </c>
      <c r="J3" s="2017"/>
    </row>
    <row r="4" spans="1:13" s="163" customFormat="1" ht="15" customHeight="1">
      <c r="A4" s="2238" t="s">
        <v>773</v>
      </c>
      <c r="B4" s="2238"/>
      <c r="C4" s="23"/>
      <c r="D4" s="23"/>
      <c r="E4" s="23"/>
      <c r="F4" s="23"/>
      <c r="G4" s="23"/>
      <c r="H4" s="23"/>
      <c r="I4" s="2239" t="s">
        <v>2</v>
      </c>
      <c r="J4" s="2239"/>
    </row>
    <row r="5" spans="1:13" s="125" customFormat="1" ht="15" customHeight="1">
      <c r="A5" s="423"/>
      <c r="B5" s="424"/>
      <c r="C5" s="2227" t="s">
        <v>1173</v>
      </c>
      <c r="D5" s="2251" t="s">
        <v>908</v>
      </c>
      <c r="E5" s="425"/>
      <c r="F5" s="426"/>
      <c r="G5" s="425"/>
      <c r="H5" s="2247" t="s">
        <v>1174</v>
      </c>
      <c r="I5" s="2248"/>
      <c r="J5" s="2248"/>
    </row>
    <row r="6" spans="1:13" s="125" customFormat="1" ht="15" customHeight="1">
      <c r="A6" s="2089" t="s">
        <v>295</v>
      </c>
      <c r="B6" s="2090"/>
      <c r="C6" s="2228"/>
      <c r="D6" s="2252"/>
      <c r="E6" s="427"/>
      <c r="F6" s="2252" t="s">
        <v>1175</v>
      </c>
      <c r="G6" s="428"/>
      <c r="H6" s="2249" t="s">
        <v>1176</v>
      </c>
      <c r="I6" s="2250"/>
      <c r="J6" s="2250"/>
    </row>
    <row r="7" spans="1:13" s="125" customFormat="1" ht="15" customHeight="1">
      <c r="A7" s="2087" t="s">
        <v>296</v>
      </c>
      <c r="B7" s="2088"/>
      <c r="C7" s="2228"/>
      <c r="D7" s="2228"/>
      <c r="E7" s="2227" t="s">
        <v>828</v>
      </c>
      <c r="F7" s="2252"/>
      <c r="G7" s="2227" t="s">
        <v>909</v>
      </c>
      <c r="H7" s="2251" t="s">
        <v>1172</v>
      </c>
      <c r="I7" s="429"/>
      <c r="J7" s="2251" t="s">
        <v>833</v>
      </c>
    </row>
    <row r="8" spans="1:13" s="125" customFormat="1" ht="15" customHeight="1">
      <c r="A8" s="2089" t="s">
        <v>1786</v>
      </c>
      <c r="B8" s="2090"/>
      <c r="C8" s="2228"/>
      <c r="D8" s="2228"/>
      <c r="E8" s="2228"/>
      <c r="F8" s="2252"/>
      <c r="G8" s="2228"/>
      <c r="H8" s="2252"/>
      <c r="I8" s="2227" t="s">
        <v>910</v>
      </c>
      <c r="J8" s="2252"/>
    </row>
    <row r="9" spans="1:13" s="125" customFormat="1" ht="15" customHeight="1">
      <c r="A9" s="2089"/>
      <c r="B9" s="2090"/>
      <c r="C9" s="2228"/>
      <c r="D9" s="2228"/>
      <c r="E9" s="2228"/>
      <c r="F9" s="2252"/>
      <c r="G9" s="2228"/>
      <c r="H9" s="2252"/>
      <c r="I9" s="2228"/>
      <c r="J9" s="2252"/>
    </row>
    <row r="10" spans="1:13" s="125" customFormat="1" ht="15" customHeight="1">
      <c r="A10" s="2087" t="s">
        <v>1804</v>
      </c>
      <c r="B10" s="2088"/>
      <c r="C10" s="2230" t="s">
        <v>1177</v>
      </c>
      <c r="D10" s="2230" t="s">
        <v>1178</v>
      </c>
      <c r="E10" s="2245" t="s">
        <v>829</v>
      </c>
      <c r="F10" s="2230" t="s">
        <v>1179</v>
      </c>
      <c r="G10" s="2228"/>
      <c r="H10" s="2252"/>
      <c r="I10" s="2228"/>
      <c r="J10" s="2252"/>
    </row>
    <row r="11" spans="1:13" s="125" customFormat="1" ht="15" customHeight="1">
      <c r="A11" s="2087"/>
      <c r="B11" s="2088"/>
      <c r="C11" s="2230"/>
      <c r="D11" s="2230"/>
      <c r="E11" s="2245"/>
      <c r="F11" s="2230"/>
      <c r="G11" s="2228"/>
      <c r="H11" s="2230" t="s">
        <v>831</v>
      </c>
      <c r="I11" s="2245" t="s">
        <v>832</v>
      </c>
      <c r="J11" s="2253" t="s">
        <v>911</v>
      </c>
    </row>
    <row r="12" spans="1:13" s="125" customFormat="1" ht="15" customHeight="1">
      <c r="A12" s="2089" t="s">
        <v>1783</v>
      </c>
      <c r="B12" s="2090"/>
      <c r="C12" s="2230"/>
      <c r="D12" s="2230"/>
      <c r="E12" s="2245"/>
      <c r="F12" s="2230"/>
      <c r="G12" s="2230" t="s">
        <v>830</v>
      </c>
      <c r="H12" s="2230"/>
      <c r="I12" s="2245"/>
      <c r="J12" s="2253"/>
    </row>
    <row r="13" spans="1:13" s="125" customFormat="1" ht="15" customHeight="1">
      <c r="A13" s="2087" t="s">
        <v>1782</v>
      </c>
      <c r="B13" s="2088"/>
      <c r="C13" s="2230"/>
      <c r="D13" s="2230"/>
      <c r="E13" s="2245"/>
      <c r="F13" s="2230"/>
      <c r="G13" s="2230"/>
      <c r="H13" s="2230"/>
      <c r="I13" s="2245"/>
      <c r="J13" s="2253"/>
    </row>
    <row r="14" spans="1:13" s="125" customFormat="1" ht="15" customHeight="1">
      <c r="A14" s="411"/>
      <c r="B14" s="412"/>
      <c r="C14" s="2230"/>
      <c r="D14" s="2230"/>
      <c r="E14" s="2245"/>
      <c r="F14" s="2230"/>
      <c r="G14" s="2230"/>
      <c r="H14" s="2230"/>
      <c r="I14" s="2245"/>
      <c r="J14" s="2253"/>
    </row>
    <row r="15" spans="1:13" s="125" customFormat="1" ht="15" customHeight="1">
      <c r="A15" s="418"/>
      <c r="B15" s="419"/>
      <c r="C15" s="2231"/>
      <c r="D15" s="2231"/>
      <c r="E15" s="2246"/>
      <c r="F15" s="2231"/>
      <c r="G15" s="2231"/>
      <c r="H15" s="2231"/>
      <c r="I15" s="2246"/>
      <c r="J15" s="2254"/>
    </row>
    <row r="16" spans="1:13" s="126" customFormat="1" ht="20.25" customHeight="1">
      <c r="A16" s="420">
        <v>2022</v>
      </c>
      <c r="B16" s="1155" t="s">
        <v>1741</v>
      </c>
      <c r="C16" s="1753">
        <v>9.6</v>
      </c>
      <c r="D16" s="1754">
        <v>6738</v>
      </c>
      <c r="E16" s="1754">
        <v>5800</v>
      </c>
      <c r="F16" s="1754">
        <v>4198</v>
      </c>
      <c r="G16" s="1754">
        <v>2300</v>
      </c>
      <c r="H16" s="1754">
        <v>3886</v>
      </c>
      <c r="I16" s="1754">
        <v>3163</v>
      </c>
      <c r="J16" s="1755">
        <v>3554</v>
      </c>
      <c r="K16" s="941"/>
      <c r="L16" s="127"/>
      <c r="M16" s="128"/>
    </row>
    <row r="17" spans="1:15" s="126" customFormat="1" ht="13.5" customHeight="1">
      <c r="A17" s="422"/>
      <c r="B17" s="1155" t="s">
        <v>1742</v>
      </c>
      <c r="C17" s="1615">
        <v>9.5</v>
      </c>
      <c r="D17" s="1608">
        <v>5055</v>
      </c>
      <c r="E17" s="1608">
        <v>4264</v>
      </c>
      <c r="F17" s="1608">
        <v>5271</v>
      </c>
      <c r="G17" s="1608">
        <v>2827</v>
      </c>
      <c r="H17" s="1608">
        <v>3826</v>
      </c>
      <c r="I17" s="1608">
        <v>2942</v>
      </c>
      <c r="J17" s="1609">
        <v>3126</v>
      </c>
      <c r="K17" s="941"/>
      <c r="L17" s="127"/>
      <c r="M17" s="128"/>
    </row>
    <row r="18" spans="1:15" s="126" customFormat="1" ht="13.5" customHeight="1">
      <c r="A18" s="422"/>
      <c r="B18" s="1155" t="s">
        <v>1743</v>
      </c>
      <c r="C18" s="1616">
        <v>9.1999999999999993</v>
      </c>
      <c r="D18" s="1608">
        <v>5791</v>
      </c>
      <c r="E18" s="1608">
        <v>4481</v>
      </c>
      <c r="F18" s="1608">
        <v>7441</v>
      </c>
      <c r="G18" s="1608">
        <v>3649</v>
      </c>
      <c r="H18" s="1608">
        <v>5840</v>
      </c>
      <c r="I18" s="1608">
        <v>4411</v>
      </c>
      <c r="J18" s="1609">
        <v>4138</v>
      </c>
      <c r="K18" s="941"/>
      <c r="L18" s="127"/>
      <c r="M18" s="128"/>
    </row>
    <row r="19" spans="1:15" s="126" customFormat="1" ht="13.5" customHeight="1">
      <c r="A19" s="422"/>
      <c r="B19" s="1148" t="s">
        <v>1756</v>
      </c>
      <c r="C19" s="1616">
        <v>8.8000000000000007</v>
      </c>
      <c r="D19" s="1611">
        <v>5191</v>
      </c>
      <c r="E19" s="1611">
        <v>4092</v>
      </c>
      <c r="F19" s="1611">
        <v>7104</v>
      </c>
      <c r="G19" s="1611">
        <v>3776</v>
      </c>
      <c r="H19" s="1611">
        <v>3832</v>
      </c>
      <c r="I19" s="1611">
        <v>3061</v>
      </c>
      <c r="J19" s="1612">
        <v>3395</v>
      </c>
      <c r="K19" s="941"/>
      <c r="L19" s="127"/>
      <c r="M19" s="128"/>
    </row>
    <row r="20" spans="1:15" s="126" customFormat="1" ht="13.5" customHeight="1">
      <c r="A20" s="422"/>
      <c r="B20" s="1148" t="s">
        <v>1757</v>
      </c>
      <c r="C20" s="1616">
        <v>8.4</v>
      </c>
      <c r="D20" s="1611">
        <v>5026</v>
      </c>
      <c r="E20" s="1611">
        <v>3933</v>
      </c>
      <c r="F20" s="1611">
        <v>7027</v>
      </c>
      <c r="G20" s="1611">
        <v>3586</v>
      </c>
      <c r="H20" s="1611">
        <v>3871</v>
      </c>
      <c r="I20" s="1611">
        <v>3313</v>
      </c>
      <c r="J20" s="1612">
        <v>3688</v>
      </c>
      <c r="K20" s="941"/>
      <c r="L20" s="127"/>
      <c r="M20" s="128"/>
    </row>
    <row r="21" spans="1:15" s="126" customFormat="1" ht="13.5" customHeight="1">
      <c r="A21" s="422"/>
      <c r="B21" s="1148" t="s">
        <v>1751</v>
      </c>
      <c r="C21" s="1616">
        <v>8.1</v>
      </c>
      <c r="D21" s="1611">
        <v>4862</v>
      </c>
      <c r="E21" s="1611">
        <v>3968</v>
      </c>
      <c r="F21" s="1611">
        <v>6532</v>
      </c>
      <c r="G21" s="1611">
        <v>3263</v>
      </c>
      <c r="H21" s="1611">
        <v>3469</v>
      </c>
      <c r="I21" s="1611">
        <v>2816</v>
      </c>
      <c r="J21" s="1612">
        <v>3472</v>
      </c>
      <c r="K21" s="941"/>
      <c r="L21" s="127"/>
      <c r="M21" s="128"/>
    </row>
    <row r="22" spans="1:15" s="126" customFormat="1" ht="13.5" customHeight="1">
      <c r="A22" s="422"/>
      <c r="B22" s="1148" t="s">
        <v>1738</v>
      </c>
      <c r="C22" s="1267">
        <v>8</v>
      </c>
      <c r="D22" s="1611">
        <v>5069</v>
      </c>
      <c r="E22" s="1611">
        <v>4181</v>
      </c>
      <c r="F22" s="1611">
        <v>5363</v>
      </c>
      <c r="G22" s="1611">
        <v>2523</v>
      </c>
      <c r="H22" s="1611">
        <v>3733</v>
      </c>
      <c r="I22" s="1611">
        <v>3179</v>
      </c>
      <c r="J22" s="1612">
        <v>3383</v>
      </c>
      <c r="K22" s="941"/>
      <c r="L22" s="127"/>
      <c r="M22" s="128"/>
    </row>
    <row r="23" spans="1:15" s="126" customFormat="1" ht="13.5" customHeight="1">
      <c r="A23" s="422"/>
      <c r="B23" s="1148" t="s">
        <v>1739</v>
      </c>
      <c r="C23" s="1617">
        <v>8.1</v>
      </c>
      <c r="D23" s="1611">
        <v>5437</v>
      </c>
      <c r="E23" s="1611">
        <v>4381</v>
      </c>
      <c r="F23" s="1611">
        <v>5153</v>
      </c>
      <c r="G23" s="1611">
        <v>2540</v>
      </c>
      <c r="H23" s="1611">
        <v>3693</v>
      </c>
      <c r="I23" s="1611">
        <v>3733</v>
      </c>
      <c r="J23" s="1612">
        <v>3139</v>
      </c>
      <c r="K23" s="941"/>
      <c r="L23" s="127"/>
      <c r="M23" s="128"/>
    </row>
    <row r="24" spans="1:15" s="126" customFormat="1" ht="13.5" customHeight="1">
      <c r="A24" s="422"/>
      <c r="B24" s="1148" t="s">
        <v>1740</v>
      </c>
      <c r="C24" s="1618">
        <v>8.1999999999999993</v>
      </c>
      <c r="D24" s="1611">
        <v>7498</v>
      </c>
      <c r="E24" s="1611">
        <v>5514</v>
      </c>
      <c r="F24" s="1611">
        <v>6960</v>
      </c>
      <c r="G24" s="1611">
        <v>3905</v>
      </c>
      <c r="H24" s="1611">
        <v>3866</v>
      </c>
      <c r="I24" s="1611">
        <v>3008</v>
      </c>
      <c r="J24" s="1612">
        <v>3803</v>
      </c>
      <c r="K24" s="941"/>
      <c r="L24" s="127"/>
      <c r="M24" s="128"/>
    </row>
    <row r="25" spans="1:15" s="126" customFormat="1" ht="13.5" customHeight="1">
      <c r="A25" s="422"/>
      <c r="B25" s="1145">
        <v>10</v>
      </c>
      <c r="C25" s="1617">
        <v>8.3000000000000007</v>
      </c>
      <c r="D25" s="1611">
        <v>6752</v>
      </c>
      <c r="E25" s="1611">
        <v>5353</v>
      </c>
      <c r="F25" s="1611">
        <v>6059</v>
      </c>
      <c r="G25" s="1611">
        <v>3236</v>
      </c>
      <c r="H25" s="1611">
        <v>2809</v>
      </c>
      <c r="I25" s="1611">
        <v>2231</v>
      </c>
      <c r="J25" s="1612">
        <v>2602</v>
      </c>
      <c r="K25" s="941"/>
      <c r="L25" s="127"/>
      <c r="M25" s="128"/>
    </row>
    <row r="26" spans="1:15" s="126" customFormat="1" ht="13.5" customHeight="1">
      <c r="A26" s="422"/>
      <c r="B26" s="1145">
        <v>11</v>
      </c>
      <c r="C26" s="1617">
        <v>8.5</v>
      </c>
      <c r="D26" s="1611">
        <v>6336</v>
      </c>
      <c r="E26" s="1611">
        <v>5182</v>
      </c>
      <c r="F26" s="1611">
        <v>5439</v>
      </c>
      <c r="G26" s="1611">
        <v>2832</v>
      </c>
      <c r="H26" s="1611">
        <v>2493</v>
      </c>
      <c r="I26" s="1611">
        <v>1945</v>
      </c>
      <c r="J26" s="1612">
        <v>2357</v>
      </c>
      <c r="K26" s="941"/>
      <c r="L26" s="127"/>
      <c r="M26" s="128"/>
    </row>
    <row r="27" spans="1:15" s="126" customFormat="1" ht="13.5" customHeight="1">
      <c r="A27" s="422"/>
      <c r="B27" s="1145">
        <v>12</v>
      </c>
      <c r="C27" s="1617">
        <v>8.6999999999999993</v>
      </c>
      <c r="D27" s="1611">
        <v>6232</v>
      </c>
      <c r="E27" s="1611">
        <v>5431</v>
      </c>
      <c r="F27" s="1611">
        <v>4938</v>
      </c>
      <c r="G27" s="1611">
        <v>2784</v>
      </c>
      <c r="H27" s="1611">
        <v>2317</v>
      </c>
      <c r="I27" s="1611">
        <v>1980</v>
      </c>
      <c r="J27" s="1612">
        <v>1880</v>
      </c>
      <c r="K27" s="941"/>
      <c r="L27" s="127"/>
      <c r="M27" s="128"/>
    </row>
    <row r="28" spans="1:15" ht="24.75" customHeight="1">
      <c r="A28" s="420">
        <v>2023</v>
      </c>
      <c r="B28" s="1155" t="s">
        <v>1741</v>
      </c>
      <c r="C28" s="1617">
        <v>9.3000000000000007</v>
      </c>
      <c r="D28" s="1611">
        <v>7297</v>
      </c>
      <c r="E28" s="1611">
        <v>6184</v>
      </c>
      <c r="F28" s="1611">
        <v>4376</v>
      </c>
      <c r="G28" s="1611">
        <v>2277</v>
      </c>
      <c r="H28" s="1611">
        <v>2974</v>
      </c>
      <c r="I28" s="1611">
        <v>2408</v>
      </c>
      <c r="J28" s="1612">
        <v>2532</v>
      </c>
      <c r="K28" s="1338"/>
      <c r="L28" s="1339"/>
      <c r="M28" s="1340"/>
      <c r="N28" s="1338"/>
      <c r="O28" s="1338"/>
    </row>
    <row r="29" spans="1:15">
      <c r="A29" s="422"/>
      <c r="B29" s="1155" t="s">
        <v>1742</v>
      </c>
      <c r="C29" s="1617">
        <v>9.4</v>
      </c>
      <c r="D29" s="1756">
        <v>5481</v>
      </c>
      <c r="E29" s="1756">
        <v>4520</v>
      </c>
      <c r="F29" s="1756">
        <v>5053</v>
      </c>
      <c r="G29" s="1756">
        <v>2700</v>
      </c>
      <c r="H29" s="1611">
        <v>3174</v>
      </c>
      <c r="I29" s="1611">
        <v>2313</v>
      </c>
      <c r="J29" s="1612">
        <v>2461</v>
      </c>
      <c r="K29" s="1338"/>
      <c r="L29" s="1339"/>
      <c r="M29" s="1340"/>
      <c r="N29" s="1338"/>
      <c r="O29" s="1338"/>
    </row>
    <row r="30" spans="1:15">
      <c r="A30" s="422"/>
      <c r="B30" s="1155" t="s">
        <v>1743</v>
      </c>
      <c r="C30" s="1617">
        <v>9.1999999999999993</v>
      </c>
      <c r="D30" s="1611">
        <v>5354</v>
      </c>
      <c r="E30" s="1611">
        <v>4430</v>
      </c>
      <c r="F30" s="1611">
        <v>6440</v>
      </c>
      <c r="G30" s="1611">
        <v>3356</v>
      </c>
      <c r="H30" s="1611">
        <v>3614</v>
      </c>
      <c r="I30" s="1611">
        <v>2767</v>
      </c>
      <c r="J30" s="1612">
        <v>2615</v>
      </c>
      <c r="K30" s="1338"/>
      <c r="L30" s="1339"/>
      <c r="M30" s="1340"/>
      <c r="N30" s="1338"/>
      <c r="O30" s="1338"/>
    </row>
    <row r="31" spans="1:15" s="126" customFormat="1" ht="15" customHeight="1">
      <c r="A31" s="421"/>
      <c r="B31" s="1156" t="s">
        <v>8</v>
      </c>
      <c r="C31" s="1619" t="s">
        <v>90</v>
      </c>
      <c r="D31" s="1752">
        <v>92.5</v>
      </c>
      <c r="E31" s="1752">
        <v>98.9</v>
      </c>
      <c r="F31" s="1752">
        <v>86.5</v>
      </c>
      <c r="G31" s="1752">
        <v>92</v>
      </c>
      <c r="H31" s="1752">
        <v>61.9</v>
      </c>
      <c r="I31" s="1752">
        <v>62.7</v>
      </c>
      <c r="J31" s="1757">
        <v>63.2</v>
      </c>
    </row>
    <row r="32" spans="1:15" s="126" customFormat="1" ht="15" customHeight="1">
      <c r="A32" s="421"/>
      <c r="B32" s="1157" t="s">
        <v>9</v>
      </c>
      <c r="C32" s="1619" t="s">
        <v>90</v>
      </c>
      <c r="D32" s="1613">
        <v>97.7</v>
      </c>
      <c r="E32" s="1613">
        <v>98</v>
      </c>
      <c r="F32" s="1613">
        <v>127.4</v>
      </c>
      <c r="G32" s="1613">
        <v>124.3</v>
      </c>
      <c r="H32" s="1613">
        <v>113.9</v>
      </c>
      <c r="I32" s="1613">
        <v>119.6</v>
      </c>
      <c r="J32" s="1614">
        <v>106.3</v>
      </c>
    </row>
    <row r="33" spans="1:11" s="163" customFormat="1" ht="19.95" customHeight="1">
      <c r="A33" s="2242" t="s">
        <v>1711</v>
      </c>
      <c r="B33" s="2242"/>
      <c r="C33" s="2242"/>
      <c r="D33" s="2242"/>
      <c r="E33" s="2242"/>
      <c r="F33" s="2242"/>
      <c r="G33" s="2242"/>
      <c r="H33" s="164"/>
      <c r="I33" s="164"/>
      <c r="J33" s="165"/>
      <c r="K33" s="166"/>
    </row>
    <row r="34" spans="1:11" s="163" customFormat="1" ht="15" customHeight="1">
      <c r="A34" s="2226" t="s">
        <v>1850</v>
      </c>
      <c r="B34" s="2226"/>
      <c r="C34" s="2226"/>
      <c r="D34" s="2226"/>
      <c r="E34" s="2226"/>
      <c r="F34" s="1291"/>
      <c r="G34" s="1291"/>
      <c r="H34" s="164"/>
      <c r="I34" s="164"/>
      <c r="J34" s="165"/>
      <c r="K34" s="166"/>
    </row>
    <row r="35" spans="1:11" s="163" customFormat="1" ht="15" customHeight="1">
      <c r="A35" s="2225" t="s">
        <v>1712</v>
      </c>
      <c r="B35" s="2225"/>
      <c r="C35" s="2225"/>
      <c r="D35" s="2225"/>
      <c r="E35" s="2225"/>
      <c r="F35" s="2225"/>
      <c r="G35" s="2225"/>
      <c r="H35" s="22"/>
      <c r="I35" s="22"/>
      <c r="J35" s="22"/>
    </row>
    <row r="36" spans="1:11" ht="15" customHeight="1">
      <c r="A36" s="1305" t="s">
        <v>1851</v>
      </c>
    </row>
  </sheetData>
  <mergeCells count="30">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 ref="A34:E34"/>
    <mergeCell ref="I3:J3"/>
    <mergeCell ref="I4:J4"/>
    <mergeCell ref="E7:E9"/>
    <mergeCell ref="E10:E15"/>
    <mergeCell ref="A4:B4"/>
    <mergeCell ref="H5:J5"/>
    <mergeCell ref="H6:J6"/>
    <mergeCell ref="H7:H10"/>
    <mergeCell ref="H11:H15"/>
    <mergeCell ref="I8:I10"/>
    <mergeCell ref="I11:I15"/>
    <mergeCell ref="J7:J10"/>
    <mergeCell ref="J11:J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16:B24 B28: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7"/>
  <sheetViews>
    <sheetView showGridLines="0" zoomScaleNormal="100" workbookViewId="0">
      <pane ySplit="16" topLeftCell="A17" activePane="bottomLeft" state="frozen"/>
      <selection pane="bottomLeft" sqref="A1:I1"/>
    </sheetView>
  </sheetViews>
  <sheetFormatPr defaultColWidth="9" defaultRowHeight="13.2"/>
  <cols>
    <col min="1" max="1" width="9" style="2" customWidth="1"/>
    <col min="2" max="2" width="12.19921875" style="2" customWidth="1"/>
    <col min="3" max="3" width="10.69921875" style="2" customWidth="1"/>
    <col min="4" max="5" width="12.19921875" style="2" customWidth="1"/>
    <col min="6" max="6" width="11.59765625" style="2" customWidth="1"/>
    <col min="7" max="7" width="10.5" style="2" customWidth="1"/>
    <col min="8" max="8" width="11.59765625" style="2" customWidth="1"/>
    <col min="9" max="9" width="11.5" style="2" customWidth="1"/>
    <col min="10" max="10" width="12.69921875" style="2" customWidth="1"/>
    <col min="11" max="11" width="12.59765625" style="2" customWidth="1"/>
    <col min="12" max="16384" width="9" style="2"/>
  </cols>
  <sheetData>
    <row r="1" spans="1:11" ht="15" customHeight="1">
      <c r="A1" s="2041" t="s">
        <v>1602</v>
      </c>
      <c r="B1" s="2041"/>
      <c r="C1" s="2041"/>
      <c r="D1" s="2041"/>
      <c r="E1" s="2041"/>
      <c r="F1" s="2041"/>
      <c r="G1" s="2041"/>
      <c r="H1" s="2041"/>
      <c r="I1" s="2041"/>
      <c r="K1" s="115"/>
    </row>
    <row r="2" spans="1:11" ht="15" customHeight="1">
      <c r="A2" s="2261" t="s">
        <v>775</v>
      </c>
      <c r="B2" s="2261"/>
      <c r="C2" s="2261"/>
      <c r="D2" s="9"/>
      <c r="E2" s="9"/>
      <c r="F2" s="9"/>
      <c r="G2" s="9"/>
      <c r="H2" s="9"/>
      <c r="I2" s="9"/>
      <c r="K2" s="115"/>
    </row>
    <row r="3" spans="1:11" s="47" customFormat="1" ht="15" customHeight="1">
      <c r="A3" s="813" t="s">
        <v>1603</v>
      </c>
      <c r="B3" s="814"/>
      <c r="C3" s="814"/>
      <c r="D3" s="814"/>
      <c r="E3" s="814"/>
      <c r="F3" s="814"/>
      <c r="G3" s="814"/>
      <c r="H3" s="814"/>
      <c r="I3" s="814"/>
      <c r="J3" s="1702" t="s">
        <v>1</v>
      </c>
    </row>
    <row r="4" spans="1:11" ht="15" customHeight="1">
      <c r="A4" s="2050" t="s">
        <v>776</v>
      </c>
      <c r="B4" s="2050"/>
      <c r="C4" s="2050"/>
      <c r="D4" s="815"/>
      <c r="E4" s="815"/>
      <c r="F4" s="815"/>
      <c r="G4" s="815"/>
      <c r="H4" s="815"/>
      <c r="I4" s="815"/>
      <c r="J4" s="1516" t="s">
        <v>2</v>
      </c>
    </row>
    <row r="5" spans="1:11" s="120" customFormat="1" ht="15" customHeight="1">
      <c r="A5" s="278"/>
      <c r="B5" s="431"/>
      <c r="C5" s="295"/>
      <c r="D5" s="432"/>
      <c r="E5" s="432"/>
      <c r="F5" s="433"/>
      <c r="G5" s="433"/>
      <c r="H5" s="433"/>
      <c r="I5" s="433"/>
      <c r="J5" s="433"/>
      <c r="K5" s="433"/>
    </row>
    <row r="6" spans="1:11" s="120" customFormat="1" ht="15" customHeight="1">
      <c r="A6" s="280"/>
      <c r="B6" s="434"/>
      <c r="C6" s="2202" t="s">
        <v>293</v>
      </c>
      <c r="D6" s="2028" t="s">
        <v>599</v>
      </c>
      <c r="E6" s="2076"/>
      <c r="F6" s="2067"/>
      <c r="G6" s="2018" t="s">
        <v>1180</v>
      </c>
      <c r="H6" s="2018" t="s">
        <v>838</v>
      </c>
      <c r="I6" s="2028" t="s">
        <v>914</v>
      </c>
      <c r="J6" s="2067"/>
      <c r="K6" s="2028" t="s">
        <v>600</v>
      </c>
    </row>
    <row r="7" spans="1:11" s="120" customFormat="1" ht="15" customHeight="1">
      <c r="A7" s="2089" t="s">
        <v>295</v>
      </c>
      <c r="B7" s="2090"/>
      <c r="C7" s="2202"/>
      <c r="D7" s="2068"/>
      <c r="E7" s="2051"/>
      <c r="F7" s="2055"/>
      <c r="G7" s="2202"/>
      <c r="H7" s="2202"/>
      <c r="I7" s="2068"/>
      <c r="J7" s="2055"/>
      <c r="K7" s="2068"/>
    </row>
    <row r="8" spans="1:11" s="120" customFormat="1" ht="15" customHeight="1">
      <c r="A8" s="2087" t="s">
        <v>296</v>
      </c>
      <c r="B8" s="2088"/>
      <c r="C8" s="2202"/>
      <c r="D8" s="2069" t="s">
        <v>597</v>
      </c>
      <c r="E8" s="2056"/>
      <c r="F8" s="2057"/>
      <c r="G8" s="2202"/>
      <c r="H8" s="2202"/>
      <c r="I8" s="2069" t="s">
        <v>915</v>
      </c>
      <c r="J8" s="2057"/>
      <c r="K8" s="2068"/>
    </row>
    <row r="9" spans="1:11" s="120" customFormat="1" ht="15" customHeight="1">
      <c r="A9" s="2089" t="s">
        <v>1786</v>
      </c>
      <c r="B9" s="2090"/>
      <c r="C9" s="2202"/>
      <c r="D9" s="2070"/>
      <c r="E9" s="2058"/>
      <c r="F9" s="2059"/>
      <c r="G9" s="2202"/>
      <c r="H9" s="2202"/>
      <c r="I9" s="2070"/>
      <c r="J9" s="2059"/>
      <c r="K9" s="2068"/>
    </row>
    <row r="10" spans="1:11" s="120" customFormat="1" ht="15" customHeight="1">
      <c r="A10" s="2089"/>
      <c r="B10" s="2090"/>
      <c r="C10" s="2202"/>
      <c r="D10" s="295"/>
      <c r="E10" s="435"/>
      <c r="F10" s="2067" t="s">
        <v>1181</v>
      </c>
      <c r="G10" s="2202"/>
      <c r="H10" s="2202"/>
      <c r="I10" s="2259" t="s">
        <v>840</v>
      </c>
      <c r="J10" s="2262" t="s">
        <v>841</v>
      </c>
      <c r="K10" s="2068"/>
    </row>
    <row r="11" spans="1:11" s="120" customFormat="1" ht="15" customHeight="1">
      <c r="A11" s="2087" t="s">
        <v>1802</v>
      </c>
      <c r="B11" s="2088"/>
      <c r="C11" s="2020" t="s">
        <v>285</v>
      </c>
      <c r="D11" s="2202" t="s">
        <v>834</v>
      </c>
      <c r="E11" s="2018" t="s">
        <v>912</v>
      </c>
      <c r="F11" s="2055"/>
      <c r="G11" s="2202"/>
      <c r="H11" s="2202"/>
      <c r="I11" s="2260"/>
      <c r="J11" s="2263"/>
      <c r="K11" s="2069" t="s">
        <v>598</v>
      </c>
    </row>
    <row r="12" spans="1:11" s="120" customFormat="1" ht="15" customHeight="1">
      <c r="A12" s="2087"/>
      <c r="B12" s="2088"/>
      <c r="C12" s="2020"/>
      <c r="D12" s="2202"/>
      <c r="E12" s="2202"/>
      <c r="F12" s="2055"/>
      <c r="G12" s="2020" t="s">
        <v>837</v>
      </c>
      <c r="H12" s="2020" t="s">
        <v>839</v>
      </c>
      <c r="I12" s="2260"/>
      <c r="J12" s="2263"/>
      <c r="K12" s="2069"/>
    </row>
    <row r="13" spans="1:11" s="120" customFormat="1" ht="15" customHeight="1">
      <c r="A13" s="2089" t="s">
        <v>1783</v>
      </c>
      <c r="B13" s="2090"/>
      <c r="C13" s="2020"/>
      <c r="D13" s="2202"/>
      <c r="E13" s="2202"/>
      <c r="F13" s="2057" t="s">
        <v>913</v>
      </c>
      <c r="G13" s="2020"/>
      <c r="H13" s="2020"/>
      <c r="I13" s="2255" t="s">
        <v>916</v>
      </c>
      <c r="J13" s="2264" t="s">
        <v>917</v>
      </c>
      <c r="K13" s="2069"/>
    </row>
    <row r="14" spans="1:11" s="120" customFormat="1" ht="15" customHeight="1">
      <c r="A14" s="2087" t="s">
        <v>1782</v>
      </c>
      <c r="B14" s="2088"/>
      <c r="C14" s="2020"/>
      <c r="D14" s="2020" t="s">
        <v>835</v>
      </c>
      <c r="E14" s="2255" t="s">
        <v>836</v>
      </c>
      <c r="F14" s="2257"/>
      <c r="G14" s="2020"/>
      <c r="H14" s="2020"/>
      <c r="I14" s="2255"/>
      <c r="J14" s="2264"/>
      <c r="K14" s="2069"/>
    </row>
    <row r="15" spans="1:11" s="120" customFormat="1" ht="15" customHeight="1">
      <c r="A15" s="113"/>
      <c r="B15" s="113"/>
      <c r="C15" s="2020"/>
      <c r="D15" s="2020"/>
      <c r="E15" s="2255"/>
      <c r="F15" s="2257"/>
      <c r="G15" s="2020"/>
      <c r="H15" s="2020"/>
      <c r="I15" s="2255"/>
      <c r="J15" s="2264"/>
      <c r="K15" s="2069"/>
    </row>
    <row r="16" spans="1:11" s="120" customFormat="1" ht="15" customHeight="1">
      <c r="A16" s="437"/>
      <c r="B16" s="438"/>
      <c r="C16" s="2201"/>
      <c r="D16" s="2201"/>
      <c r="E16" s="2256"/>
      <c r="F16" s="2258"/>
      <c r="G16" s="2201"/>
      <c r="H16" s="2201"/>
      <c r="I16" s="2256"/>
      <c r="J16" s="2265"/>
      <c r="K16" s="2070"/>
    </row>
    <row r="17" spans="1:12" ht="21" customHeight="1">
      <c r="A17" s="1251">
        <v>2022</v>
      </c>
      <c r="B17" s="1143" t="s">
        <v>1741</v>
      </c>
      <c r="C17" s="1758">
        <v>37573</v>
      </c>
      <c r="D17" s="1758">
        <v>11256</v>
      </c>
      <c r="E17" s="1758">
        <v>5494</v>
      </c>
      <c r="F17" s="1758">
        <v>12609</v>
      </c>
      <c r="G17" s="1758">
        <v>23497</v>
      </c>
      <c r="H17" s="1758">
        <v>1075</v>
      </c>
      <c r="I17" s="1758">
        <v>8828</v>
      </c>
      <c r="J17" s="1758">
        <v>103</v>
      </c>
      <c r="K17" s="1759">
        <v>3626</v>
      </c>
    </row>
    <row r="18" spans="1:12">
      <c r="A18" s="113"/>
      <c r="B18" s="1143" t="s">
        <v>1742</v>
      </c>
      <c r="C18" s="1540">
        <v>37327</v>
      </c>
      <c r="D18" s="1540">
        <v>11106</v>
      </c>
      <c r="E18" s="1540">
        <v>5424</v>
      </c>
      <c r="F18" s="1540">
        <v>12532</v>
      </c>
      <c r="G18" s="1540">
        <v>23388</v>
      </c>
      <c r="H18" s="1540">
        <v>1232</v>
      </c>
      <c r="I18" s="1540">
        <v>8764</v>
      </c>
      <c r="J18" s="1540">
        <v>106</v>
      </c>
      <c r="K18" s="1620">
        <v>3579</v>
      </c>
    </row>
    <row r="19" spans="1:12">
      <c r="A19" s="113"/>
      <c r="B19" s="1143" t="s">
        <v>1743</v>
      </c>
      <c r="C19" s="1540">
        <v>35761</v>
      </c>
      <c r="D19" s="1540">
        <v>10482</v>
      </c>
      <c r="E19" s="1540">
        <v>5084</v>
      </c>
      <c r="F19" s="1540">
        <v>12054</v>
      </c>
      <c r="G19" s="1540">
        <v>22410</v>
      </c>
      <c r="H19" s="1540">
        <v>1338</v>
      </c>
      <c r="I19" s="1540">
        <v>8558</v>
      </c>
      <c r="J19" s="1540">
        <v>99</v>
      </c>
      <c r="K19" s="1620">
        <v>3494</v>
      </c>
    </row>
    <row r="20" spans="1:12">
      <c r="A20" s="113"/>
      <c r="B20" s="1144" t="s">
        <v>1756</v>
      </c>
      <c r="C20" s="1540">
        <v>34231</v>
      </c>
      <c r="D20" s="1540">
        <v>10013</v>
      </c>
      <c r="E20" s="1540">
        <v>4771</v>
      </c>
      <c r="F20" s="1540">
        <v>11443</v>
      </c>
      <c r="G20" s="1540">
        <v>21574</v>
      </c>
      <c r="H20" s="1540">
        <v>1165</v>
      </c>
      <c r="I20" s="1540">
        <v>8318</v>
      </c>
      <c r="J20" s="1540">
        <v>93</v>
      </c>
      <c r="K20" s="1620">
        <v>3435</v>
      </c>
    </row>
    <row r="21" spans="1:12">
      <c r="A21" s="113"/>
      <c r="B21" s="1144" t="s">
        <v>1757</v>
      </c>
      <c r="C21" s="1540">
        <v>32594</v>
      </c>
      <c r="D21" s="1540">
        <v>9575</v>
      </c>
      <c r="E21" s="1540">
        <v>4589</v>
      </c>
      <c r="F21" s="1540">
        <v>10829</v>
      </c>
      <c r="G21" s="1540">
        <v>20474</v>
      </c>
      <c r="H21" s="1540">
        <v>1026</v>
      </c>
      <c r="I21" s="1540">
        <v>8054</v>
      </c>
      <c r="J21" s="1540">
        <v>95</v>
      </c>
      <c r="K21" s="1620">
        <v>3331</v>
      </c>
    </row>
    <row r="22" spans="1:12">
      <c r="A22" s="113"/>
      <c r="B22" s="1144" t="s">
        <v>1751</v>
      </c>
      <c r="C22" s="1540">
        <v>31272</v>
      </c>
      <c r="D22" s="1540">
        <v>9036</v>
      </c>
      <c r="E22" s="1540">
        <v>4287</v>
      </c>
      <c r="F22" s="1540">
        <v>10443</v>
      </c>
      <c r="G22" s="1540">
        <v>19695</v>
      </c>
      <c r="H22" s="1540">
        <v>1003</v>
      </c>
      <c r="I22" s="1540">
        <v>7909</v>
      </c>
      <c r="J22" s="1540">
        <v>99</v>
      </c>
      <c r="K22" s="1620">
        <v>3272</v>
      </c>
    </row>
    <row r="23" spans="1:12">
      <c r="A23" s="113"/>
      <c r="B23" s="1144" t="s">
        <v>1738</v>
      </c>
      <c r="C23" s="1540">
        <v>30891</v>
      </c>
      <c r="D23" s="1540">
        <v>8839</v>
      </c>
      <c r="E23" s="1540">
        <v>4185</v>
      </c>
      <c r="F23" s="1540">
        <v>10307</v>
      </c>
      <c r="G23" s="1540">
        <v>19365</v>
      </c>
      <c r="H23" s="1540">
        <v>850</v>
      </c>
      <c r="I23" s="1540">
        <v>7873</v>
      </c>
      <c r="J23" s="1540">
        <v>98</v>
      </c>
      <c r="K23" s="1620">
        <v>3249</v>
      </c>
    </row>
    <row r="24" spans="1:12">
      <c r="A24" s="113"/>
      <c r="B24" s="1144" t="s">
        <v>1739</v>
      </c>
      <c r="C24" s="1540">
        <v>31167</v>
      </c>
      <c r="D24" s="1540">
        <v>9164</v>
      </c>
      <c r="E24" s="1540">
        <v>4397</v>
      </c>
      <c r="F24" s="1540">
        <v>10241</v>
      </c>
      <c r="G24" s="1540">
        <v>19182</v>
      </c>
      <c r="H24" s="1540">
        <v>868</v>
      </c>
      <c r="I24" s="1540">
        <v>7936</v>
      </c>
      <c r="J24" s="1540">
        <v>101</v>
      </c>
      <c r="K24" s="1620">
        <v>3232</v>
      </c>
    </row>
    <row r="25" spans="1:12">
      <c r="A25" s="113"/>
      <c r="B25" s="1144" t="s">
        <v>1740</v>
      </c>
      <c r="C25" s="1540">
        <v>31727</v>
      </c>
      <c r="D25" s="1540">
        <v>9991</v>
      </c>
      <c r="E25" s="1540">
        <v>5280</v>
      </c>
      <c r="F25" s="1540">
        <v>10082</v>
      </c>
      <c r="G25" s="1540">
        <v>18986</v>
      </c>
      <c r="H25" s="1540">
        <v>922</v>
      </c>
      <c r="I25" s="1540">
        <v>7795</v>
      </c>
      <c r="J25" s="1540">
        <v>100</v>
      </c>
      <c r="K25" s="1620">
        <v>3257</v>
      </c>
    </row>
    <row r="26" spans="1:12">
      <c r="A26" s="113"/>
      <c r="B26" s="1263">
        <v>10</v>
      </c>
      <c r="C26" s="1540">
        <v>32115</v>
      </c>
      <c r="D26" s="1540">
        <v>10217</v>
      </c>
      <c r="E26" s="1540">
        <v>5512</v>
      </c>
      <c r="F26" s="1540">
        <v>10300</v>
      </c>
      <c r="G26" s="1540">
        <v>19042</v>
      </c>
      <c r="H26" s="1540">
        <v>972</v>
      </c>
      <c r="I26" s="1540">
        <v>7740</v>
      </c>
      <c r="J26" s="1540">
        <v>95</v>
      </c>
      <c r="K26" s="1620">
        <v>3229</v>
      </c>
    </row>
    <row r="27" spans="1:12">
      <c r="A27" s="113"/>
      <c r="B27" s="1263">
        <v>11</v>
      </c>
      <c r="C27" s="1540">
        <v>32708</v>
      </c>
      <c r="D27" s="1540">
        <v>10366</v>
      </c>
      <c r="E27" s="1540">
        <v>5574</v>
      </c>
      <c r="F27" s="1540">
        <v>10633</v>
      </c>
      <c r="G27" s="1540">
        <v>19067</v>
      </c>
      <c r="H27" s="1540">
        <v>1033</v>
      </c>
      <c r="I27" s="1540">
        <v>7800</v>
      </c>
      <c r="J27" s="1540">
        <v>97</v>
      </c>
      <c r="K27" s="1620">
        <v>3281</v>
      </c>
    </row>
    <row r="28" spans="1:12">
      <c r="A28" s="113"/>
      <c r="B28" s="1263">
        <v>12</v>
      </c>
      <c r="C28" s="1540">
        <v>33633</v>
      </c>
      <c r="D28" s="1540">
        <v>10361</v>
      </c>
      <c r="E28" s="1540">
        <v>5516</v>
      </c>
      <c r="F28" s="1540">
        <v>11226</v>
      </c>
      <c r="G28" s="1540">
        <v>19640</v>
      </c>
      <c r="H28" s="1540">
        <v>1238</v>
      </c>
      <c r="I28" s="1540">
        <v>7822</v>
      </c>
      <c r="J28" s="1540">
        <v>100</v>
      </c>
      <c r="K28" s="1620">
        <v>3388</v>
      </c>
    </row>
    <row r="29" spans="1:12" ht="21" customHeight="1">
      <c r="A29" s="1732">
        <v>2023</v>
      </c>
      <c r="B29" s="1143" t="s">
        <v>1741</v>
      </c>
      <c r="C29" s="1540">
        <v>35677</v>
      </c>
      <c r="D29" s="1540">
        <v>11138</v>
      </c>
      <c r="E29" s="1540">
        <v>5923</v>
      </c>
      <c r="F29" s="1540">
        <v>11990</v>
      </c>
      <c r="G29" s="1540">
        <v>20232</v>
      </c>
      <c r="H29" s="1540">
        <v>947</v>
      </c>
      <c r="I29" s="1540">
        <v>8158</v>
      </c>
      <c r="J29" s="1540">
        <v>109</v>
      </c>
      <c r="K29" s="1620">
        <v>3581</v>
      </c>
    </row>
    <row r="30" spans="1:12">
      <c r="A30" s="113"/>
      <c r="B30" s="1143" t="s">
        <v>1742</v>
      </c>
      <c r="C30" s="1540">
        <v>35834</v>
      </c>
      <c r="D30" s="1540">
        <v>11164</v>
      </c>
      <c r="E30" s="1540">
        <v>5899</v>
      </c>
      <c r="F30" s="1540">
        <v>12114</v>
      </c>
      <c r="G30" s="1540">
        <v>20132</v>
      </c>
      <c r="H30" s="1540">
        <v>1098</v>
      </c>
      <c r="I30" s="1540">
        <v>8155</v>
      </c>
      <c r="J30" s="1540">
        <v>118</v>
      </c>
      <c r="K30" s="1620">
        <v>3639</v>
      </c>
    </row>
    <row r="31" spans="1:12">
      <c r="A31" s="113"/>
      <c r="B31" s="1143" t="s">
        <v>1743</v>
      </c>
      <c r="C31" s="1540">
        <v>34994</v>
      </c>
      <c r="D31" s="1540">
        <v>10930</v>
      </c>
      <c r="E31" s="1540">
        <v>5695</v>
      </c>
      <c r="F31" s="1540">
        <v>11739</v>
      </c>
      <c r="G31" s="1540">
        <v>19666</v>
      </c>
      <c r="H31" s="1540">
        <v>1131</v>
      </c>
      <c r="I31" s="1540">
        <v>8069</v>
      </c>
      <c r="J31" s="1540">
        <v>118</v>
      </c>
      <c r="K31" s="1620">
        <v>3625</v>
      </c>
    </row>
    <row r="32" spans="1:12" s="161" customFormat="1" ht="15" customHeight="1">
      <c r="A32" s="440"/>
      <c r="B32" s="1260" t="s">
        <v>877</v>
      </c>
      <c r="C32" s="1604">
        <v>97.9</v>
      </c>
      <c r="D32" s="1604">
        <v>104.3</v>
      </c>
      <c r="E32" s="1604">
        <v>112</v>
      </c>
      <c r="F32" s="1604">
        <v>97.4</v>
      </c>
      <c r="G32" s="1604">
        <v>87.8</v>
      </c>
      <c r="H32" s="1604">
        <v>84.5</v>
      </c>
      <c r="I32" s="1604">
        <v>94.3</v>
      </c>
      <c r="J32" s="1604">
        <v>119.2</v>
      </c>
      <c r="K32" s="1458">
        <v>103.7</v>
      </c>
      <c r="L32" s="167"/>
    </row>
    <row r="33" spans="1:12" s="161" customFormat="1" ht="12" customHeight="1">
      <c r="A33" s="440"/>
      <c r="B33" s="1260" t="s">
        <v>1182</v>
      </c>
      <c r="C33" s="1193">
        <v>97.7</v>
      </c>
      <c r="D33" s="1193">
        <v>97.9</v>
      </c>
      <c r="E33" s="1193">
        <v>96.5</v>
      </c>
      <c r="F33" s="1193">
        <v>96.9</v>
      </c>
      <c r="G33" s="1193">
        <v>97.7</v>
      </c>
      <c r="H33" s="1193">
        <v>103</v>
      </c>
      <c r="I33" s="1193">
        <v>98.9</v>
      </c>
      <c r="J33" s="1193">
        <v>100</v>
      </c>
      <c r="K33" s="1523">
        <v>99.6</v>
      </c>
      <c r="L33" s="167"/>
    </row>
    <row r="34" spans="1:12" s="269" customFormat="1" ht="19.95" customHeight="1">
      <c r="A34" s="2266" t="s">
        <v>1713</v>
      </c>
      <c r="B34" s="2266"/>
      <c r="C34" s="2266"/>
      <c r="D34" s="2266"/>
      <c r="E34" s="2266"/>
      <c r="F34" s="2266"/>
      <c r="G34" s="2266"/>
      <c r="H34" s="2266"/>
      <c r="I34" s="2266"/>
      <c r="J34" s="2266"/>
      <c r="K34" s="2266"/>
      <c r="L34" s="1709"/>
    </row>
    <row r="35" spans="1:12" s="70" customFormat="1" ht="13.5" customHeight="1">
      <c r="A35" s="2226" t="s">
        <v>1850</v>
      </c>
      <c r="B35" s="2226"/>
      <c r="C35" s="2226"/>
      <c r="D35" s="2226"/>
      <c r="E35" s="2226"/>
      <c r="F35" s="2226"/>
      <c r="G35" s="2226"/>
      <c r="H35" s="1319"/>
      <c r="I35" s="1319"/>
      <c r="J35" s="1319"/>
      <c r="K35" s="1319"/>
      <c r="L35" s="72"/>
    </row>
    <row r="36" spans="1:12" ht="15" customHeight="1">
      <c r="A36" s="1316" t="s">
        <v>153</v>
      </c>
      <c r="B36" s="1316"/>
      <c r="C36" s="1316"/>
      <c r="D36" s="1316"/>
      <c r="E36" s="1316"/>
      <c r="F36" s="1316"/>
      <c r="G36" s="1316"/>
      <c r="H36" s="1316"/>
      <c r="I36" s="1316"/>
      <c r="J36" s="1316"/>
      <c r="K36" s="1316"/>
    </row>
    <row r="37" spans="1:12">
      <c r="A37" s="1710" t="s">
        <v>1851</v>
      </c>
      <c r="B37" s="7"/>
      <c r="C37" s="7"/>
      <c r="D37" s="7"/>
      <c r="E37" s="7"/>
      <c r="F37" s="7"/>
      <c r="G37" s="7"/>
      <c r="H37" s="7"/>
      <c r="I37" s="7"/>
      <c r="J37" s="7"/>
      <c r="K37" s="7"/>
    </row>
  </sheetData>
  <mergeCells count="33">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 ref="A11:B12"/>
    <mergeCell ref="D11:D13"/>
    <mergeCell ref="A4:C4"/>
    <mergeCell ref="A13:B13"/>
    <mergeCell ref="A7:B7"/>
    <mergeCell ref="C11:C16"/>
    <mergeCell ref="D14:D16"/>
    <mergeCell ref="A1:I1"/>
    <mergeCell ref="A2:C2"/>
    <mergeCell ref="D6:F7"/>
    <mergeCell ref="D8:F9"/>
    <mergeCell ref="C6:C10"/>
    <mergeCell ref="E11:E13"/>
    <mergeCell ref="E14:E16"/>
    <mergeCell ref="F13:F16"/>
    <mergeCell ref="I10:I12"/>
    <mergeCell ref="I13:I16"/>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17:B25 B29:B3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51"/>
  <sheetViews>
    <sheetView showGridLines="0" zoomScaleNormal="100" workbookViewId="0">
      <pane ySplit="19" topLeftCell="A20" activePane="bottomLeft" state="frozen"/>
      <selection pane="bottomLeft" sqref="A1:L1"/>
    </sheetView>
  </sheetViews>
  <sheetFormatPr defaultColWidth="9" defaultRowHeight="13.8"/>
  <cols>
    <col min="1" max="1" width="8.59765625" style="780" customWidth="1"/>
    <col min="2" max="2" width="13.59765625" style="780" customWidth="1"/>
    <col min="3" max="13" width="10.59765625" style="780" customWidth="1"/>
    <col min="14" max="16" width="7.09765625" style="2" customWidth="1"/>
    <col min="17" max="25" width="9" style="2"/>
    <col min="26" max="16384" width="9" style="780"/>
  </cols>
  <sheetData>
    <row r="1" spans="1:16" ht="15" customHeight="1">
      <c r="A1" s="2267" t="s">
        <v>1853</v>
      </c>
      <c r="B1" s="2267"/>
      <c r="C1" s="2267"/>
      <c r="D1" s="2267"/>
      <c r="E1" s="2267"/>
      <c r="F1" s="2267"/>
      <c r="G1" s="2267"/>
      <c r="H1" s="2267"/>
      <c r="I1" s="2267"/>
      <c r="J1" s="2267"/>
      <c r="K1" s="2267"/>
      <c r="L1" s="2267"/>
      <c r="N1" s="801"/>
      <c r="O1" s="801"/>
      <c r="P1" s="4"/>
    </row>
    <row r="2" spans="1:16" ht="15" customHeight="1">
      <c r="A2" s="714" t="s">
        <v>244</v>
      </c>
      <c r="B2" s="765"/>
      <c r="C2" s="765"/>
      <c r="D2" s="9"/>
      <c r="E2" s="9"/>
      <c r="F2" s="9"/>
      <c r="G2" s="9"/>
      <c r="H2" s="9"/>
      <c r="I2" s="15"/>
      <c r="J2" s="15"/>
      <c r="K2" s="15"/>
      <c r="L2" s="2273"/>
      <c r="M2" s="2273"/>
    </row>
    <row r="3" spans="1:16" ht="15" customHeight="1">
      <c r="A3" s="2274" t="s">
        <v>1854</v>
      </c>
      <c r="B3" s="2274"/>
      <c r="C3" s="2274"/>
      <c r="D3" s="2274"/>
      <c r="E3" s="2274"/>
      <c r="F3" s="2274"/>
      <c r="G3" s="2274"/>
      <c r="H3" s="2274"/>
      <c r="I3" s="2274"/>
      <c r="J3" s="2274"/>
      <c r="K3" s="2274"/>
      <c r="L3" s="2017" t="s">
        <v>1</v>
      </c>
      <c r="M3" s="2017"/>
      <c r="N3" s="9"/>
      <c r="O3" s="9"/>
      <c r="P3" s="9"/>
    </row>
    <row r="4" spans="1:16" ht="15" customHeight="1">
      <c r="A4" s="2158" t="s">
        <v>245</v>
      </c>
      <c r="B4" s="2158"/>
      <c r="C4" s="2158"/>
      <c r="D4" s="2158"/>
      <c r="E4" s="2158"/>
      <c r="F4" s="2158"/>
      <c r="G4" s="9"/>
      <c r="H4" s="9"/>
      <c r="I4" s="9"/>
      <c r="J4" s="9"/>
      <c r="K4" s="9"/>
      <c r="L4" s="2239" t="s">
        <v>2</v>
      </c>
      <c r="M4" s="2239"/>
      <c r="N4" s="9"/>
      <c r="O4" s="9"/>
      <c r="P4" s="9"/>
    </row>
    <row r="5" spans="1:16" s="120" customFormat="1" ht="15" customHeight="1">
      <c r="A5" s="332"/>
      <c r="B5" s="338"/>
      <c r="C5" s="2028" t="s">
        <v>604</v>
      </c>
      <c r="D5" s="2268" t="s">
        <v>1184</v>
      </c>
      <c r="E5" s="2269"/>
      <c r="F5" s="2269"/>
      <c r="G5" s="2269"/>
      <c r="H5" s="2270"/>
      <c r="I5" s="2271" t="s">
        <v>603</v>
      </c>
      <c r="J5" s="2272"/>
      <c r="K5" s="2272"/>
      <c r="L5" s="2272"/>
      <c r="M5" s="2272"/>
    </row>
    <row r="6" spans="1:16" s="120" customFormat="1" ht="15" customHeight="1">
      <c r="A6" s="280"/>
      <c r="B6" s="434"/>
      <c r="C6" s="2068"/>
      <c r="D6" s="2275" t="s">
        <v>601</v>
      </c>
      <c r="E6" s="2276"/>
      <c r="F6" s="2276"/>
      <c r="G6" s="2276"/>
      <c r="H6" s="2278"/>
      <c r="I6" s="2275" t="s">
        <v>602</v>
      </c>
      <c r="J6" s="2276"/>
      <c r="K6" s="2276"/>
      <c r="L6" s="2276"/>
      <c r="M6" s="2276"/>
    </row>
    <row r="7" spans="1:16" s="120" customFormat="1" ht="15" customHeight="1">
      <c r="A7" s="2089" t="s">
        <v>295</v>
      </c>
      <c r="B7" s="2090"/>
      <c r="C7" s="2068"/>
      <c r="D7" s="2118" t="s">
        <v>918</v>
      </c>
      <c r="E7" s="2118" t="s">
        <v>1855</v>
      </c>
      <c r="F7" s="2118" t="s">
        <v>919</v>
      </c>
      <c r="G7" s="2118" t="s">
        <v>1857</v>
      </c>
      <c r="H7" s="2118" t="s">
        <v>1866</v>
      </c>
      <c r="I7" s="2118" t="s">
        <v>1183</v>
      </c>
      <c r="J7" s="444"/>
      <c r="K7" s="444"/>
      <c r="L7" s="444"/>
      <c r="M7" s="2096" t="s">
        <v>845</v>
      </c>
    </row>
    <row r="8" spans="1:16" s="120" customFormat="1" ht="15" customHeight="1">
      <c r="A8" s="2087" t="s">
        <v>296</v>
      </c>
      <c r="B8" s="2088"/>
      <c r="C8" s="2068"/>
      <c r="D8" s="2119"/>
      <c r="E8" s="2119"/>
      <c r="F8" s="2119"/>
      <c r="G8" s="2119"/>
      <c r="H8" s="2119"/>
      <c r="I8" s="2119"/>
      <c r="J8" s="445"/>
      <c r="K8" s="445"/>
      <c r="L8" s="445"/>
      <c r="M8" s="2097"/>
    </row>
    <row r="9" spans="1:16" s="120" customFormat="1" ht="15" customHeight="1">
      <c r="A9" s="2089" t="s">
        <v>1807</v>
      </c>
      <c r="B9" s="2090"/>
      <c r="C9" s="2068"/>
      <c r="D9" s="2119"/>
      <c r="E9" s="2119"/>
      <c r="F9" s="2119"/>
      <c r="G9" s="2119"/>
      <c r="H9" s="2119"/>
      <c r="I9" s="2119"/>
      <c r="J9" s="445"/>
      <c r="K9" s="445"/>
      <c r="L9" s="445"/>
      <c r="M9" s="2097"/>
    </row>
    <row r="10" spans="1:16" s="120" customFormat="1" ht="15" customHeight="1">
      <c r="A10" s="2089"/>
      <c r="B10" s="2090"/>
      <c r="C10" s="2068"/>
      <c r="D10" s="2119"/>
      <c r="E10" s="2119"/>
      <c r="F10" s="2119"/>
      <c r="G10" s="2119"/>
      <c r="H10" s="2119"/>
      <c r="I10" s="2119"/>
      <c r="J10" s="343"/>
      <c r="K10" s="343"/>
      <c r="L10" s="343"/>
      <c r="M10" s="2097"/>
    </row>
    <row r="11" spans="1:16" s="120" customFormat="1" ht="15" customHeight="1">
      <c r="A11" s="2087" t="s">
        <v>1808</v>
      </c>
      <c r="B11" s="2088"/>
      <c r="C11" s="2255" t="s">
        <v>10</v>
      </c>
      <c r="D11" s="2143" t="s">
        <v>605</v>
      </c>
      <c r="E11" s="2119"/>
      <c r="F11" s="2119"/>
      <c r="G11" s="2119"/>
      <c r="H11" s="2119"/>
      <c r="I11" s="2119"/>
      <c r="J11" s="445" t="s">
        <v>51</v>
      </c>
      <c r="K11" s="445" t="s">
        <v>52</v>
      </c>
      <c r="L11" s="445" t="s">
        <v>53</v>
      </c>
      <c r="M11" s="2097"/>
    </row>
    <row r="12" spans="1:16" s="120" customFormat="1" ht="15" customHeight="1">
      <c r="A12" s="2087"/>
      <c r="B12" s="2088"/>
      <c r="C12" s="2255"/>
      <c r="D12" s="2143"/>
      <c r="E12" s="2143" t="s">
        <v>1856</v>
      </c>
      <c r="F12" s="2119"/>
      <c r="G12" s="2119"/>
      <c r="H12" s="2119"/>
      <c r="I12" s="2119"/>
      <c r="J12" s="445"/>
      <c r="K12" s="445"/>
      <c r="L12" s="445"/>
      <c r="M12" s="2101" t="s">
        <v>844</v>
      </c>
    </row>
    <row r="13" spans="1:16" s="120" customFormat="1" ht="15" customHeight="1">
      <c r="A13" s="2089" t="s">
        <v>1783</v>
      </c>
      <c r="B13" s="2090"/>
      <c r="C13" s="2255"/>
      <c r="D13" s="2143"/>
      <c r="E13" s="2143"/>
      <c r="F13" s="2143" t="s">
        <v>920</v>
      </c>
      <c r="G13" s="2143" t="s">
        <v>1858</v>
      </c>
      <c r="H13" s="2119"/>
      <c r="I13" s="2143" t="s">
        <v>843</v>
      </c>
      <c r="J13" s="445"/>
      <c r="K13" s="445"/>
      <c r="L13" s="445"/>
      <c r="M13" s="2101"/>
    </row>
    <row r="14" spans="1:16" s="120" customFormat="1" ht="15" customHeight="1">
      <c r="A14" s="2087" t="s">
        <v>1782</v>
      </c>
      <c r="B14" s="2088"/>
      <c r="C14" s="2255"/>
      <c r="D14" s="2143"/>
      <c r="E14" s="2143"/>
      <c r="F14" s="2143"/>
      <c r="G14" s="2143"/>
      <c r="H14" s="2143" t="s">
        <v>842</v>
      </c>
      <c r="I14" s="2143"/>
      <c r="J14" s="445"/>
      <c r="K14" s="445"/>
      <c r="L14" s="445"/>
      <c r="M14" s="2101"/>
    </row>
    <row r="15" spans="1:16" s="120" customFormat="1" ht="15" customHeight="1">
      <c r="A15" s="280"/>
      <c r="B15" s="434"/>
      <c r="C15" s="2255"/>
      <c r="D15" s="2143"/>
      <c r="E15" s="2143"/>
      <c r="F15" s="2143"/>
      <c r="G15" s="2143"/>
      <c r="H15" s="2143"/>
      <c r="I15" s="2143"/>
      <c r="J15" s="445"/>
      <c r="K15" s="445"/>
      <c r="L15" s="445"/>
      <c r="M15" s="2101"/>
    </row>
    <row r="16" spans="1:16" s="120" customFormat="1" ht="15" customHeight="1">
      <c r="A16" s="280"/>
      <c r="B16" s="434"/>
      <c r="C16" s="2255"/>
      <c r="D16" s="2143"/>
      <c r="E16" s="2143"/>
      <c r="F16" s="2143"/>
      <c r="G16" s="2143"/>
      <c r="H16" s="2143"/>
      <c r="I16" s="2143"/>
      <c r="J16" s="445"/>
      <c r="K16" s="445"/>
      <c r="L16" s="445"/>
      <c r="M16" s="2101"/>
    </row>
    <row r="17" spans="1:25" s="120" customFormat="1" ht="15" customHeight="1">
      <c r="A17" s="280"/>
      <c r="B17" s="434"/>
      <c r="C17" s="2255"/>
      <c r="D17" s="2143"/>
      <c r="E17" s="2143"/>
      <c r="F17" s="2143"/>
      <c r="G17" s="2143"/>
      <c r="H17" s="2143"/>
      <c r="I17" s="2143"/>
      <c r="J17" s="445"/>
      <c r="K17" s="445"/>
      <c r="L17" s="445"/>
      <c r="M17" s="2101"/>
    </row>
    <row r="18" spans="1:25" s="120" customFormat="1" ht="15" customHeight="1">
      <c r="A18" s="280"/>
      <c r="B18" s="434"/>
      <c r="C18" s="2255"/>
      <c r="D18" s="2143"/>
      <c r="E18" s="2143"/>
      <c r="F18" s="2143"/>
      <c r="G18" s="2143"/>
      <c r="H18" s="2143"/>
      <c r="I18" s="2143"/>
      <c r="J18" s="445"/>
      <c r="K18" s="445"/>
      <c r="L18" s="445"/>
      <c r="M18" s="2101"/>
    </row>
    <row r="19" spans="1:25" s="120" customFormat="1" ht="15" customHeight="1">
      <c r="A19" s="307"/>
      <c r="B19" s="446"/>
      <c r="C19" s="2279"/>
      <c r="D19" s="2145"/>
      <c r="E19" s="2145"/>
      <c r="F19" s="2145"/>
      <c r="G19" s="2145"/>
      <c r="H19" s="2145"/>
      <c r="I19" s="2145"/>
      <c r="J19" s="447"/>
      <c r="K19" s="447"/>
      <c r="L19" s="447"/>
      <c r="M19" s="2102"/>
    </row>
    <row r="20" spans="1:25" s="1287" customFormat="1" ht="19.5" customHeight="1">
      <c r="A20" s="1251">
        <v>2022</v>
      </c>
      <c r="B20" s="1299" t="s">
        <v>1741</v>
      </c>
      <c r="C20" s="1760">
        <v>45107</v>
      </c>
      <c r="D20" s="1760">
        <v>4555</v>
      </c>
      <c r="E20" s="1760">
        <v>8688</v>
      </c>
      <c r="F20" s="1760">
        <v>5604</v>
      </c>
      <c r="G20" s="1760">
        <v>11651</v>
      </c>
      <c r="H20" s="1760">
        <v>14609</v>
      </c>
      <c r="I20" s="1760">
        <v>5494</v>
      </c>
      <c r="J20" s="1760">
        <v>11736</v>
      </c>
      <c r="K20" s="1760">
        <v>10846</v>
      </c>
      <c r="L20" s="1760">
        <v>8563</v>
      </c>
      <c r="M20" s="1761">
        <v>8468</v>
      </c>
      <c r="N20" s="2"/>
      <c r="O20" s="2"/>
      <c r="P20" s="2"/>
      <c r="Q20" s="2"/>
      <c r="R20" s="2"/>
      <c r="S20" s="2"/>
      <c r="T20" s="2"/>
      <c r="U20" s="2"/>
      <c r="V20" s="2"/>
      <c r="W20" s="2"/>
      <c r="X20" s="2"/>
      <c r="Y20" s="2"/>
    </row>
    <row r="21" spans="1:25" s="1287" customFormat="1">
      <c r="B21" s="1297" t="s">
        <v>1742</v>
      </c>
      <c r="C21" s="1459">
        <v>44891</v>
      </c>
      <c r="D21" s="1459">
        <v>4532</v>
      </c>
      <c r="E21" s="1459">
        <v>8587</v>
      </c>
      <c r="F21" s="1459">
        <v>5549</v>
      </c>
      <c r="G21" s="1459">
        <v>11573</v>
      </c>
      <c r="H21" s="1459">
        <v>14650</v>
      </c>
      <c r="I21" s="1459">
        <v>5424</v>
      </c>
      <c r="J21" s="1459">
        <v>11631</v>
      </c>
      <c r="K21" s="1459">
        <v>10898</v>
      </c>
      <c r="L21" s="1459">
        <v>8549</v>
      </c>
      <c r="M21" s="1460">
        <v>8389</v>
      </c>
      <c r="N21" s="2"/>
      <c r="O21" s="2"/>
      <c r="P21" s="2"/>
      <c r="Q21" s="2"/>
      <c r="R21" s="2"/>
      <c r="S21" s="2"/>
      <c r="T21" s="2"/>
      <c r="U21" s="2"/>
      <c r="V21" s="2"/>
      <c r="W21" s="2"/>
      <c r="X21" s="2"/>
      <c r="Y21" s="2"/>
    </row>
    <row r="22" spans="1:25" s="1287" customFormat="1">
      <c r="B22" s="1149" t="s">
        <v>1743</v>
      </c>
      <c r="C22" s="1459">
        <v>43241</v>
      </c>
      <c r="D22" s="1459">
        <v>4373</v>
      </c>
      <c r="E22" s="1459">
        <v>8209</v>
      </c>
      <c r="F22" s="1459">
        <v>5285</v>
      </c>
      <c r="G22" s="1459">
        <v>11107</v>
      </c>
      <c r="H22" s="1459">
        <v>14267</v>
      </c>
      <c r="I22" s="1459">
        <v>5084</v>
      </c>
      <c r="J22" s="1459">
        <v>11167</v>
      </c>
      <c r="K22" s="1459">
        <v>10624</v>
      </c>
      <c r="L22" s="1459">
        <v>8297</v>
      </c>
      <c r="M22" s="1460">
        <v>8069</v>
      </c>
      <c r="N22" s="2"/>
      <c r="O22" s="2"/>
      <c r="P22" s="2"/>
      <c r="Q22" s="2"/>
      <c r="R22" s="2"/>
      <c r="S22" s="2"/>
      <c r="T22" s="2"/>
      <c r="U22" s="2"/>
      <c r="V22" s="2"/>
      <c r="W22" s="2"/>
      <c r="X22" s="2"/>
      <c r="Y22" s="2"/>
    </row>
    <row r="23" spans="1:25" s="1423" customFormat="1">
      <c r="B23" s="1158" t="s">
        <v>1756</v>
      </c>
      <c r="C23" s="1459">
        <v>41328</v>
      </c>
      <c r="D23" s="1459">
        <v>4242</v>
      </c>
      <c r="E23" s="1459">
        <v>7896</v>
      </c>
      <c r="F23" s="1459">
        <v>5046</v>
      </c>
      <c r="G23" s="1459">
        <v>10521</v>
      </c>
      <c r="H23" s="1459">
        <v>13623</v>
      </c>
      <c r="I23" s="1459">
        <v>4771</v>
      </c>
      <c r="J23" s="1459">
        <v>10767</v>
      </c>
      <c r="K23" s="1459">
        <v>10222</v>
      </c>
      <c r="L23" s="1459">
        <v>7889</v>
      </c>
      <c r="M23" s="1461">
        <v>7679</v>
      </c>
      <c r="N23" s="2"/>
      <c r="O23" s="2"/>
      <c r="P23" s="2"/>
      <c r="Q23" s="2"/>
      <c r="R23" s="2"/>
      <c r="S23" s="2"/>
      <c r="T23" s="2"/>
      <c r="U23" s="2"/>
      <c r="V23" s="2"/>
      <c r="W23" s="2"/>
      <c r="X23" s="2"/>
      <c r="Y23" s="2"/>
    </row>
    <row r="24" spans="1:25" s="1423" customFormat="1">
      <c r="B24" s="1158" t="s">
        <v>1757</v>
      </c>
      <c r="C24" s="1459">
        <v>39327</v>
      </c>
      <c r="D24" s="1459">
        <v>4080</v>
      </c>
      <c r="E24" s="1459">
        <v>7605</v>
      </c>
      <c r="F24" s="1459">
        <v>4918</v>
      </c>
      <c r="G24" s="1459">
        <v>9969</v>
      </c>
      <c r="H24" s="1459">
        <v>12755</v>
      </c>
      <c r="I24" s="1459">
        <v>4589</v>
      </c>
      <c r="J24" s="1459">
        <v>10258</v>
      </c>
      <c r="K24" s="1459">
        <v>9740</v>
      </c>
      <c r="L24" s="1459">
        <v>7470</v>
      </c>
      <c r="M24" s="1461">
        <v>7270</v>
      </c>
      <c r="N24" s="2"/>
      <c r="O24" s="2"/>
      <c r="P24" s="2"/>
      <c r="Q24" s="2"/>
      <c r="R24" s="2"/>
      <c r="S24" s="2"/>
      <c r="T24" s="2"/>
      <c r="U24" s="2"/>
      <c r="V24" s="2"/>
      <c r="W24" s="2"/>
      <c r="X24" s="2"/>
      <c r="Y24" s="2"/>
    </row>
    <row r="25" spans="1:25" s="1423" customFormat="1">
      <c r="B25" s="1158" t="s">
        <v>1751</v>
      </c>
      <c r="C25" s="1459">
        <v>37657</v>
      </c>
      <c r="D25" s="1459">
        <v>3989</v>
      </c>
      <c r="E25" s="1459">
        <v>7397</v>
      </c>
      <c r="F25" s="1459">
        <v>4717</v>
      </c>
      <c r="G25" s="1459">
        <v>9492</v>
      </c>
      <c r="H25" s="1459">
        <v>12062</v>
      </c>
      <c r="I25" s="1459">
        <v>4287</v>
      </c>
      <c r="J25" s="1459">
        <v>9856</v>
      </c>
      <c r="K25" s="1459">
        <v>9344</v>
      </c>
      <c r="L25" s="1459">
        <v>7160</v>
      </c>
      <c r="M25" s="1461">
        <v>7010</v>
      </c>
      <c r="N25" s="2"/>
      <c r="O25" s="2"/>
      <c r="P25" s="2"/>
      <c r="Q25" s="2"/>
      <c r="R25" s="2"/>
      <c r="S25" s="2"/>
      <c r="T25" s="2"/>
      <c r="U25" s="2"/>
      <c r="V25" s="2"/>
      <c r="W25" s="2"/>
      <c r="X25" s="2"/>
      <c r="Y25" s="2"/>
    </row>
    <row r="26" spans="1:25" s="1563" customFormat="1">
      <c r="B26" s="1298" t="s">
        <v>1738</v>
      </c>
      <c r="C26" s="1459">
        <v>37363</v>
      </c>
      <c r="D26" s="1459">
        <v>4126</v>
      </c>
      <c r="E26" s="1459">
        <v>7420</v>
      </c>
      <c r="F26" s="1459">
        <v>4628</v>
      </c>
      <c r="G26" s="1459">
        <v>9392</v>
      </c>
      <c r="H26" s="1459">
        <v>11797</v>
      </c>
      <c r="I26" s="1459">
        <v>4185</v>
      </c>
      <c r="J26" s="1459">
        <v>9761</v>
      </c>
      <c r="K26" s="1459">
        <v>9381</v>
      </c>
      <c r="L26" s="1459">
        <v>7133</v>
      </c>
      <c r="M26" s="1461">
        <v>6903</v>
      </c>
      <c r="N26" s="2"/>
      <c r="O26" s="2"/>
      <c r="P26" s="2"/>
      <c r="Q26" s="2"/>
      <c r="R26" s="2"/>
      <c r="S26" s="2"/>
      <c r="T26" s="2"/>
      <c r="U26" s="2"/>
      <c r="V26" s="2"/>
      <c r="W26" s="2"/>
      <c r="X26" s="2"/>
      <c r="Y26" s="2"/>
    </row>
    <row r="27" spans="1:25" s="1563" customFormat="1">
      <c r="B27" s="1298" t="s">
        <v>1739</v>
      </c>
      <c r="C27" s="1459">
        <v>37647</v>
      </c>
      <c r="D27" s="1459">
        <v>4280</v>
      </c>
      <c r="E27" s="1459">
        <v>7507</v>
      </c>
      <c r="F27" s="1459">
        <v>4771</v>
      </c>
      <c r="G27" s="1459">
        <v>9345</v>
      </c>
      <c r="H27" s="1459">
        <v>11744</v>
      </c>
      <c r="I27" s="1459">
        <v>4397</v>
      </c>
      <c r="J27" s="1459">
        <v>9906</v>
      </c>
      <c r="K27" s="1459">
        <v>9344</v>
      </c>
      <c r="L27" s="1459">
        <v>7166</v>
      </c>
      <c r="M27" s="1461">
        <v>6834</v>
      </c>
      <c r="N27" s="2"/>
      <c r="O27" s="2"/>
      <c r="P27" s="2"/>
      <c r="Q27" s="2"/>
      <c r="R27" s="2"/>
      <c r="S27" s="2"/>
      <c r="T27" s="2"/>
      <c r="U27" s="2"/>
      <c r="V27" s="2"/>
      <c r="W27" s="2"/>
      <c r="X27" s="2"/>
      <c r="Y27" s="2"/>
    </row>
    <row r="28" spans="1:25" s="1563" customFormat="1">
      <c r="B28" s="1158" t="s">
        <v>1740</v>
      </c>
      <c r="C28" s="1459">
        <v>38185</v>
      </c>
      <c r="D28" s="1459">
        <v>4077</v>
      </c>
      <c r="E28" s="1459">
        <v>7558</v>
      </c>
      <c r="F28" s="1459">
        <v>4876</v>
      </c>
      <c r="G28" s="1459">
        <v>9780</v>
      </c>
      <c r="H28" s="1459">
        <v>11894</v>
      </c>
      <c r="I28" s="1459">
        <v>5280</v>
      </c>
      <c r="J28" s="1459">
        <v>9803</v>
      </c>
      <c r="K28" s="1459">
        <v>9245</v>
      </c>
      <c r="L28" s="1459">
        <v>7069</v>
      </c>
      <c r="M28" s="1462">
        <v>6788</v>
      </c>
      <c r="N28" s="2"/>
      <c r="O28" s="2"/>
      <c r="P28" s="2"/>
      <c r="Q28" s="2"/>
      <c r="R28" s="2"/>
      <c r="S28" s="2"/>
      <c r="T28" s="2"/>
      <c r="U28" s="2"/>
      <c r="V28" s="2"/>
      <c r="W28" s="2"/>
      <c r="X28" s="2"/>
      <c r="Y28" s="2"/>
    </row>
    <row r="29" spans="1:25" s="1731" customFormat="1">
      <c r="B29" s="1158">
        <v>10</v>
      </c>
      <c r="C29" s="1459">
        <v>38878</v>
      </c>
      <c r="D29" s="1459">
        <v>4035</v>
      </c>
      <c r="E29" s="1459">
        <v>7731</v>
      </c>
      <c r="F29" s="1459">
        <v>4896</v>
      </c>
      <c r="G29" s="1459">
        <v>9971</v>
      </c>
      <c r="H29" s="1459">
        <v>12245</v>
      </c>
      <c r="I29" s="1459">
        <v>5512</v>
      </c>
      <c r="J29" s="1459">
        <v>9797</v>
      </c>
      <c r="K29" s="1459">
        <v>9392</v>
      </c>
      <c r="L29" s="1459">
        <v>7323</v>
      </c>
      <c r="M29" s="1460">
        <v>6854</v>
      </c>
      <c r="N29" s="2"/>
      <c r="O29" s="2"/>
      <c r="P29" s="2"/>
      <c r="Q29" s="2"/>
      <c r="R29" s="2"/>
      <c r="S29" s="2"/>
      <c r="T29" s="2"/>
      <c r="U29" s="2"/>
      <c r="V29" s="2"/>
      <c r="W29" s="2"/>
      <c r="X29" s="2"/>
      <c r="Y29" s="2"/>
    </row>
    <row r="30" spans="1:25" s="1731" customFormat="1">
      <c r="B30" s="1158">
        <v>11</v>
      </c>
      <c r="C30" s="1459">
        <v>39775</v>
      </c>
      <c r="D30" s="1459">
        <v>4041</v>
      </c>
      <c r="E30" s="1459">
        <v>7765</v>
      </c>
      <c r="F30" s="1459">
        <v>4985</v>
      </c>
      <c r="G30" s="1459">
        <v>10258</v>
      </c>
      <c r="H30" s="1459">
        <v>12726</v>
      </c>
      <c r="I30" s="1459">
        <v>5574</v>
      </c>
      <c r="J30" s="1459">
        <v>9983</v>
      </c>
      <c r="K30" s="1459">
        <v>9555</v>
      </c>
      <c r="L30" s="1459">
        <v>7621</v>
      </c>
      <c r="M30" s="1460">
        <v>7042</v>
      </c>
      <c r="N30" s="2"/>
      <c r="O30" s="2"/>
      <c r="P30" s="2"/>
      <c r="Q30" s="2"/>
      <c r="R30" s="2"/>
      <c r="S30" s="2"/>
      <c r="T30" s="2"/>
      <c r="U30" s="2"/>
      <c r="V30" s="2"/>
      <c r="W30" s="2"/>
      <c r="X30" s="2"/>
      <c r="Y30" s="2"/>
    </row>
    <row r="31" spans="1:25" s="1731" customFormat="1">
      <c r="B31" s="1150">
        <v>12</v>
      </c>
      <c r="C31" s="1459">
        <v>41069</v>
      </c>
      <c r="D31" s="1459">
        <v>3998</v>
      </c>
      <c r="E31" s="1459">
        <v>7971</v>
      </c>
      <c r="F31" s="1459">
        <v>5129</v>
      </c>
      <c r="G31" s="1459">
        <v>10654</v>
      </c>
      <c r="H31" s="1459">
        <v>13317</v>
      </c>
      <c r="I31" s="1459">
        <v>5516</v>
      </c>
      <c r="J31" s="1459">
        <v>10093</v>
      </c>
      <c r="K31" s="1459">
        <v>9982</v>
      </c>
      <c r="L31" s="1459">
        <v>8044</v>
      </c>
      <c r="M31" s="1460">
        <v>7434</v>
      </c>
      <c r="N31" s="2"/>
      <c r="O31" s="2"/>
      <c r="P31" s="2"/>
      <c r="Q31" s="2"/>
      <c r="R31" s="2"/>
      <c r="S31" s="2"/>
      <c r="T31" s="2"/>
      <c r="U31" s="2"/>
      <c r="V31" s="2"/>
      <c r="W31" s="2"/>
      <c r="X31" s="2"/>
      <c r="Y31" s="2"/>
    </row>
    <row r="32" spans="1:25" ht="24" customHeight="1">
      <c r="A32" s="1732">
        <v>2023</v>
      </c>
      <c r="B32" s="1299" t="s">
        <v>1741</v>
      </c>
      <c r="C32" s="1459">
        <v>43990</v>
      </c>
      <c r="D32" s="1459">
        <v>4173</v>
      </c>
      <c r="E32" s="1459">
        <v>8623</v>
      </c>
      <c r="F32" s="1459">
        <v>5521</v>
      </c>
      <c r="G32" s="1459">
        <v>11496</v>
      </c>
      <c r="H32" s="1459">
        <v>14177</v>
      </c>
      <c r="I32" s="1459">
        <v>5923</v>
      </c>
      <c r="J32" s="1459">
        <v>10785</v>
      </c>
      <c r="K32" s="1459">
        <v>10733</v>
      </c>
      <c r="L32" s="1459">
        <v>8684</v>
      </c>
      <c r="M32" s="1461">
        <v>7865</v>
      </c>
    </row>
    <row r="33" spans="1:25">
      <c r="A33" s="1731"/>
      <c r="B33" s="1297" t="s">
        <v>1742</v>
      </c>
      <c r="C33" s="1459">
        <v>44418</v>
      </c>
      <c r="D33" s="1459">
        <v>4154</v>
      </c>
      <c r="E33" s="1459">
        <v>8609</v>
      </c>
      <c r="F33" s="1459">
        <v>5645</v>
      </c>
      <c r="G33" s="1459">
        <v>11507</v>
      </c>
      <c r="H33" s="1459">
        <v>14503</v>
      </c>
      <c r="I33" s="1459">
        <v>5899</v>
      </c>
      <c r="J33" s="1459">
        <v>10907</v>
      </c>
      <c r="K33" s="1459">
        <v>10873</v>
      </c>
      <c r="L33" s="1459">
        <v>8814</v>
      </c>
      <c r="M33" s="1461">
        <v>7925</v>
      </c>
    </row>
    <row r="34" spans="1:25">
      <c r="A34" s="1731"/>
      <c r="B34" s="1149" t="s">
        <v>1743</v>
      </c>
      <c r="C34" s="1762">
        <v>43332</v>
      </c>
      <c r="D34" s="1762">
        <v>4057</v>
      </c>
      <c r="E34" s="1762">
        <v>8418</v>
      </c>
      <c r="F34" s="1762">
        <v>5472</v>
      </c>
      <c r="G34" s="1762">
        <v>11254</v>
      </c>
      <c r="H34" s="1762">
        <v>14131</v>
      </c>
      <c r="I34" s="1762">
        <v>5695</v>
      </c>
      <c r="J34" s="1762">
        <v>10737</v>
      </c>
      <c r="K34" s="1762">
        <v>10640</v>
      </c>
      <c r="L34" s="1762">
        <v>8550</v>
      </c>
      <c r="M34" s="1461">
        <v>7710</v>
      </c>
    </row>
    <row r="35" spans="1:25" s="161" customFormat="1" ht="15" customHeight="1">
      <c r="A35" s="486"/>
      <c r="B35" s="783" t="s">
        <v>877</v>
      </c>
      <c r="C35" s="1463">
        <v>100.2</v>
      </c>
      <c r="D35" s="1463">
        <v>92.8</v>
      </c>
      <c r="E35" s="1463">
        <v>102.5</v>
      </c>
      <c r="F35" s="1463">
        <v>103.5</v>
      </c>
      <c r="G35" s="1463">
        <v>101.3</v>
      </c>
      <c r="H35" s="1463">
        <v>99</v>
      </c>
      <c r="I35" s="1463">
        <v>112</v>
      </c>
      <c r="J35" s="1463">
        <v>96.1</v>
      </c>
      <c r="K35" s="1463">
        <v>100.2</v>
      </c>
      <c r="L35" s="1463">
        <v>103</v>
      </c>
      <c r="M35" s="1464">
        <v>95.6</v>
      </c>
      <c r="N35" s="129"/>
      <c r="O35" s="120"/>
      <c r="P35" s="120"/>
      <c r="Q35" s="120"/>
      <c r="R35" s="120"/>
      <c r="S35" s="120"/>
      <c r="T35" s="120"/>
      <c r="U35" s="120"/>
      <c r="V35" s="120"/>
      <c r="W35" s="120"/>
      <c r="X35" s="120"/>
      <c r="Y35" s="120"/>
    </row>
    <row r="36" spans="1:25" s="161" customFormat="1" ht="15" customHeight="1">
      <c r="A36" s="486"/>
      <c r="B36" s="956" t="s">
        <v>1182</v>
      </c>
      <c r="C36" s="1134">
        <v>97.6</v>
      </c>
      <c r="D36" s="1134">
        <v>97.7</v>
      </c>
      <c r="E36" s="1134">
        <v>97.8</v>
      </c>
      <c r="F36" s="1134">
        <v>96.9</v>
      </c>
      <c r="G36" s="1134">
        <v>97.8</v>
      </c>
      <c r="H36" s="1134">
        <v>97.4</v>
      </c>
      <c r="I36" s="1134">
        <v>96.5</v>
      </c>
      <c r="J36" s="1134">
        <v>98.4</v>
      </c>
      <c r="K36" s="1134">
        <v>97.9</v>
      </c>
      <c r="L36" s="1134">
        <v>97</v>
      </c>
      <c r="M36" s="1621">
        <v>97.3</v>
      </c>
      <c r="N36" s="129"/>
      <c r="O36" s="120"/>
      <c r="P36" s="120"/>
      <c r="Q36" s="120"/>
      <c r="R36" s="120"/>
      <c r="S36" s="120"/>
      <c r="T36" s="120"/>
      <c r="U36" s="120"/>
      <c r="V36" s="120"/>
      <c r="W36" s="120"/>
      <c r="X36" s="120"/>
      <c r="Y36" s="120"/>
    </row>
    <row r="37" spans="1:25" s="162" customFormat="1" ht="19.95" customHeight="1">
      <c r="A37" s="2266" t="s">
        <v>1867</v>
      </c>
      <c r="B37" s="2266"/>
      <c r="C37" s="2266"/>
      <c r="D37" s="2266"/>
      <c r="E37" s="2266"/>
      <c r="F37" s="2266"/>
      <c r="G37" s="2266"/>
      <c r="H37" s="2266"/>
      <c r="I37" s="2266"/>
      <c r="J37" s="2266"/>
      <c r="K37" s="2266"/>
      <c r="L37" s="2266"/>
      <c r="M37" s="2266"/>
      <c r="N37" s="269"/>
      <c r="O37" s="269"/>
      <c r="P37" s="269"/>
      <c r="Q37" s="269"/>
      <c r="R37" s="269"/>
      <c r="S37" s="269"/>
      <c r="T37" s="269"/>
      <c r="U37" s="269"/>
      <c r="V37" s="269"/>
      <c r="W37" s="269"/>
      <c r="X37" s="269"/>
      <c r="Y37" s="269"/>
    </row>
    <row r="38" spans="1:25" s="67" customFormat="1" ht="15" customHeight="1">
      <c r="A38" s="2226" t="s">
        <v>1850</v>
      </c>
      <c r="B38" s="2226"/>
      <c r="C38" s="2226"/>
      <c r="D38" s="2226"/>
      <c r="E38" s="2226"/>
      <c r="F38" s="1293"/>
      <c r="G38" s="1293"/>
      <c r="H38" s="1293"/>
      <c r="I38" s="1293"/>
      <c r="J38" s="1293"/>
      <c r="K38" s="1293"/>
      <c r="L38" s="1293"/>
      <c r="M38" s="1293"/>
      <c r="N38" s="70"/>
      <c r="O38" s="70"/>
      <c r="P38" s="70"/>
      <c r="Q38" s="70"/>
      <c r="R38" s="70"/>
      <c r="S38" s="70"/>
      <c r="T38" s="70"/>
      <c r="U38" s="70"/>
      <c r="V38" s="70"/>
      <c r="W38" s="70"/>
      <c r="X38" s="70"/>
      <c r="Y38" s="70"/>
    </row>
    <row r="39" spans="1:25" s="67" customFormat="1" ht="15" customHeight="1">
      <c r="A39" s="2277" t="s">
        <v>1859</v>
      </c>
      <c r="B39" s="2277"/>
      <c r="C39" s="2277"/>
      <c r="D39" s="2277"/>
      <c r="E39" s="2277"/>
      <c r="F39" s="2277"/>
      <c r="G39" s="2277"/>
      <c r="H39" s="2277"/>
      <c r="I39" s="2277"/>
      <c r="J39" s="2277"/>
      <c r="K39" s="2277"/>
      <c r="L39" s="2277"/>
      <c r="M39" s="2277"/>
      <c r="N39" s="70"/>
      <c r="O39" s="70"/>
      <c r="P39" s="70"/>
      <c r="Q39" s="70"/>
      <c r="R39" s="70"/>
      <c r="S39" s="70"/>
      <c r="T39" s="70"/>
      <c r="U39" s="70"/>
      <c r="V39" s="70"/>
      <c r="W39" s="70"/>
      <c r="X39" s="70"/>
      <c r="Y39" s="70"/>
    </row>
    <row r="40" spans="1:25" ht="15" customHeight="1">
      <c r="A40" s="1305" t="s">
        <v>1851</v>
      </c>
      <c r="B40" s="1292"/>
      <c r="C40" s="1292"/>
      <c r="D40" s="1292"/>
      <c r="E40" s="1292"/>
      <c r="F40" s="1292"/>
      <c r="G40" s="1292"/>
      <c r="H40" s="1292"/>
      <c r="I40" s="1292"/>
      <c r="J40" s="1292"/>
      <c r="K40" s="1292"/>
      <c r="L40" s="1292"/>
      <c r="M40" s="1292"/>
    </row>
    <row r="41" spans="1:25" ht="12.75" customHeight="1">
      <c r="A41" s="1030"/>
      <c r="B41" s="1030"/>
      <c r="C41" s="1030"/>
      <c r="D41" s="1030"/>
      <c r="E41" s="1030"/>
      <c r="F41" s="61"/>
      <c r="G41" s="61"/>
      <c r="H41" s="61"/>
      <c r="I41" s="61"/>
      <c r="J41" s="61"/>
      <c r="K41" s="61"/>
      <c r="L41" s="61"/>
      <c r="M41" s="61"/>
    </row>
    <row r="42" spans="1:25" ht="12.75" customHeight="1">
      <c r="B42" s="1030"/>
      <c r="C42" s="1030"/>
      <c r="D42" s="1030"/>
      <c r="E42" s="1030"/>
      <c r="F42" s="1030"/>
      <c r="G42" s="1030"/>
      <c r="H42" s="1030"/>
      <c r="I42" s="1030"/>
      <c r="J42" s="1030"/>
      <c r="K42" s="1030"/>
      <c r="L42" s="1030"/>
      <c r="M42" s="1030"/>
      <c r="N42" s="1030"/>
    </row>
    <row r="43" spans="1:25" ht="12.75" customHeight="1">
      <c r="B43" s="61"/>
      <c r="D43" s="1592"/>
      <c r="E43" s="1592"/>
      <c r="F43" s="1592"/>
      <c r="G43" s="1592"/>
      <c r="H43" s="1592"/>
      <c r="I43" s="1592"/>
      <c r="J43" s="1592"/>
      <c r="K43" s="1592"/>
      <c r="L43" s="1592"/>
      <c r="M43" s="1592"/>
    </row>
    <row r="44" spans="1:25" ht="12.75" customHeight="1"/>
    <row r="45" spans="1:25" ht="12.75" customHeight="1"/>
    <row r="46" spans="1:25" ht="12.75" customHeight="1"/>
    <row r="47" spans="1:25" ht="12.75" customHeight="1"/>
    <row r="48" spans="1:25" ht="12.75" customHeight="1"/>
    <row r="49" ht="12.75" customHeight="1"/>
    <row r="50" ht="12.75" customHeight="1"/>
    <row r="51" ht="12.75" customHeight="1"/>
  </sheetData>
  <mergeCells count="35">
    <mergeCell ref="A39:M39"/>
    <mergeCell ref="F7:F12"/>
    <mergeCell ref="C5:C10"/>
    <mergeCell ref="A8:B8"/>
    <mergeCell ref="G13:G19"/>
    <mergeCell ref="G7:G12"/>
    <mergeCell ref="M7:M11"/>
    <mergeCell ref="D6:H6"/>
    <mergeCell ref="A11:B12"/>
    <mergeCell ref="D7:D10"/>
    <mergeCell ref="C11:C19"/>
    <mergeCell ref="I7:I12"/>
    <mergeCell ref="A9:B10"/>
    <mergeCell ref="F13:F19"/>
    <mergeCell ref="A38:E38"/>
    <mergeCell ref="D11:D19"/>
    <mergeCell ref="A37:M37"/>
    <mergeCell ref="E12:E19"/>
    <mergeCell ref="A14:B14"/>
    <mergeCell ref="H14:H19"/>
    <mergeCell ref="I13:I19"/>
    <mergeCell ref="A1:L1"/>
    <mergeCell ref="D5:H5"/>
    <mergeCell ref="I5:M5"/>
    <mergeCell ref="E7:E11"/>
    <mergeCell ref="L2:M2"/>
    <mergeCell ref="A3:K3"/>
    <mergeCell ref="L3:M3"/>
    <mergeCell ref="A4:F4"/>
    <mergeCell ref="L4:M4"/>
    <mergeCell ref="H7:H13"/>
    <mergeCell ref="I6:M6"/>
    <mergeCell ref="A13:B13"/>
    <mergeCell ref="M12:M19"/>
    <mergeCell ref="A7:B7"/>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20:B25 B26:B28 B32: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38"/>
  <sheetViews>
    <sheetView showGridLines="0" zoomScaleNormal="100" workbookViewId="0">
      <pane ySplit="14" topLeftCell="A15" activePane="bottomLeft" state="frozen"/>
      <selection pane="bottomLeft" sqref="A1:O1"/>
    </sheetView>
  </sheetViews>
  <sheetFormatPr defaultColWidth="9" defaultRowHeight="13.8"/>
  <cols>
    <col min="1" max="1" width="8.59765625" style="780" customWidth="1"/>
    <col min="2" max="2" width="13.59765625" style="780" customWidth="1"/>
    <col min="3" max="10" width="7.59765625" style="780" customWidth="1"/>
    <col min="11" max="11" width="9.19921875" style="780" customWidth="1"/>
    <col min="12" max="15" width="7.59765625" style="780" customWidth="1"/>
    <col min="16" max="16384" width="9" style="780"/>
  </cols>
  <sheetData>
    <row r="1" spans="1:16" ht="15" customHeight="1">
      <c r="A1" s="2267" t="s">
        <v>1860</v>
      </c>
      <c r="B1" s="2267"/>
      <c r="C1" s="2267"/>
      <c r="D1" s="2267"/>
      <c r="E1" s="2267"/>
      <c r="F1" s="2267"/>
      <c r="G1" s="2267"/>
      <c r="H1" s="2267"/>
      <c r="I1" s="2267"/>
      <c r="J1" s="2267"/>
      <c r="K1" s="2267"/>
      <c r="L1" s="2267"/>
      <c r="M1" s="2267"/>
      <c r="N1" s="2267"/>
      <c r="O1" s="2267"/>
    </row>
    <row r="2" spans="1:16" ht="15" customHeight="1">
      <c r="A2" s="2293" t="s">
        <v>246</v>
      </c>
      <c r="B2" s="2293"/>
      <c r="C2" s="2293"/>
      <c r="D2" s="9"/>
      <c r="E2" s="9"/>
      <c r="F2" s="9"/>
      <c r="G2" s="9"/>
      <c r="H2" s="15"/>
      <c r="I2" s="15"/>
      <c r="J2" s="15"/>
      <c r="K2" s="15"/>
      <c r="L2" s="15"/>
    </row>
    <row r="3" spans="1:16" ht="15" customHeight="1">
      <c r="A3" s="2274" t="s">
        <v>1861</v>
      </c>
      <c r="B3" s="2274"/>
      <c r="C3" s="2274"/>
      <c r="D3" s="2274"/>
      <c r="E3" s="2274"/>
      <c r="F3" s="2274"/>
      <c r="G3" s="2274"/>
      <c r="H3" s="2274"/>
      <c r="I3" s="2274"/>
      <c r="J3" s="2274"/>
      <c r="K3" s="2274"/>
      <c r="L3" s="2274"/>
      <c r="M3" s="2274"/>
      <c r="N3" s="2274"/>
      <c r="O3" s="2017" t="s">
        <v>1</v>
      </c>
      <c r="P3" s="2017"/>
    </row>
    <row r="4" spans="1:16" ht="15" customHeight="1">
      <c r="A4" s="2158" t="s">
        <v>247</v>
      </c>
      <c r="B4" s="2158"/>
      <c r="C4" s="2158"/>
      <c r="D4" s="2158"/>
      <c r="E4" s="2158"/>
      <c r="F4" s="2158"/>
      <c r="G4" s="815"/>
      <c r="H4" s="815"/>
      <c r="I4" s="815"/>
      <c r="J4" s="815"/>
      <c r="K4" s="815"/>
      <c r="L4" s="9"/>
      <c r="M4" s="9"/>
      <c r="O4" s="2239" t="s">
        <v>2</v>
      </c>
      <c r="P4" s="2239"/>
    </row>
    <row r="5" spans="1:16" s="168" customFormat="1" ht="15" customHeight="1">
      <c r="A5" s="448"/>
      <c r="B5" s="449"/>
      <c r="C5" s="2294" t="s">
        <v>1862</v>
      </c>
      <c r="D5" s="2295"/>
      <c r="E5" s="2295"/>
      <c r="F5" s="2295"/>
      <c r="G5" s="2295"/>
      <c r="H5" s="2296"/>
      <c r="I5" s="2294" t="s">
        <v>1185</v>
      </c>
      <c r="J5" s="2295"/>
      <c r="K5" s="2295"/>
      <c r="L5" s="2295"/>
      <c r="M5" s="2295"/>
      <c r="N5" s="2295"/>
      <c r="O5" s="2295"/>
    </row>
    <row r="6" spans="1:16" s="168" customFormat="1" ht="15" customHeight="1">
      <c r="A6" s="2089" t="s">
        <v>295</v>
      </c>
      <c r="B6" s="2090"/>
      <c r="C6" s="2290" t="s">
        <v>1863</v>
      </c>
      <c r="D6" s="2291"/>
      <c r="E6" s="2291"/>
      <c r="F6" s="2291"/>
      <c r="G6" s="2291"/>
      <c r="H6" s="2292"/>
      <c r="I6" s="2290" t="s">
        <v>1186</v>
      </c>
      <c r="J6" s="2291"/>
      <c r="K6" s="2291"/>
      <c r="L6" s="2291"/>
      <c r="M6" s="2291"/>
      <c r="N6" s="2291"/>
      <c r="O6" s="2291"/>
    </row>
    <row r="7" spans="1:16" s="168" customFormat="1" ht="15" customHeight="1">
      <c r="A7" s="2087" t="s">
        <v>296</v>
      </c>
      <c r="B7" s="2088"/>
      <c r="C7" s="2281" t="s">
        <v>1187</v>
      </c>
      <c r="D7" s="450"/>
      <c r="E7" s="450"/>
      <c r="F7" s="450"/>
      <c r="G7" s="450"/>
      <c r="H7" s="2286" t="s">
        <v>1188</v>
      </c>
      <c r="I7" s="2283" t="s">
        <v>1189</v>
      </c>
      <c r="J7" s="451"/>
      <c r="K7" s="451"/>
      <c r="L7" s="451"/>
      <c r="M7" s="451"/>
      <c r="N7" s="2283" t="s">
        <v>1190</v>
      </c>
      <c r="O7" s="2289" t="s">
        <v>1191</v>
      </c>
    </row>
    <row r="8" spans="1:16" s="168" customFormat="1" ht="15" customHeight="1">
      <c r="A8" s="2089" t="s">
        <v>1786</v>
      </c>
      <c r="B8" s="2090"/>
      <c r="C8" s="2282"/>
      <c r="D8" s="452"/>
      <c r="E8" s="452"/>
      <c r="F8" s="452"/>
      <c r="G8" s="452"/>
      <c r="H8" s="2287"/>
      <c r="I8" s="2284"/>
      <c r="J8" s="453"/>
      <c r="K8" s="453"/>
      <c r="L8" s="453"/>
      <c r="M8" s="453"/>
      <c r="N8" s="2284"/>
      <c r="O8" s="2288"/>
    </row>
    <row r="9" spans="1:16" s="168" customFormat="1" ht="15" customHeight="1">
      <c r="A9" s="2089"/>
      <c r="B9" s="2090"/>
      <c r="C9" s="2282"/>
      <c r="D9" s="450"/>
      <c r="E9" s="450"/>
      <c r="F9" s="450"/>
      <c r="G9" s="450"/>
      <c r="H9" s="2287"/>
      <c r="I9" s="2288"/>
      <c r="J9" s="450"/>
      <c r="K9" s="450"/>
      <c r="L9" s="450"/>
      <c r="M9" s="450"/>
      <c r="N9" s="2285"/>
      <c r="O9" s="2288"/>
    </row>
    <row r="10" spans="1:16" s="168" customFormat="1" ht="15" customHeight="1">
      <c r="A10" s="2087" t="s">
        <v>1809</v>
      </c>
      <c r="B10" s="2088"/>
      <c r="C10" s="2282"/>
      <c r="D10" s="452" t="s">
        <v>57</v>
      </c>
      <c r="E10" s="452" t="s">
        <v>58</v>
      </c>
      <c r="F10" s="452" t="s">
        <v>59</v>
      </c>
      <c r="G10" s="452" t="s">
        <v>60</v>
      </c>
      <c r="H10" s="2287"/>
      <c r="I10" s="2284"/>
      <c r="J10" s="453" t="s">
        <v>61</v>
      </c>
      <c r="K10" s="453" t="s">
        <v>62</v>
      </c>
      <c r="L10" s="453" t="s">
        <v>63</v>
      </c>
      <c r="M10" s="453" t="s">
        <v>64</v>
      </c>
      <c r="N10" s="2284"/>
      <c r="O10" s="2288"/>
    </row>
    <row r="11" spans="1:16" s="168" customFormat="1" ht="15" customHeight="1">
      <c r="A11" s="2087"/>
      <c r="B11" s="2088"/>
      <c r="C11" s="2020" t="s">
        <v>846</v>
      </c>
      <c r="D11" s="452"/>
      <c r="E11" s="452"/>
      <c r="F11" s="452"/>
      <c r="G11" s="452"/>
      <c r="H11" s="2255" t="s">
        <v>847</v>
      </c>
      <c r="I11" s="2143" t="s">
        <v>848</v>
      </c>
      <c r="J11" s="453"/>
      <c r="K11" s="453"/>
      <c r="L11" s="453"/>
      <c r="M11" s="453"/>
      <c r="N11" s="2143" t="s">
        <v>922</v>
      </c>
      <c r="O11" s="2101" t="s">
        <v>1114</v>
      </c>
    </row>
    <row r="12" spans="1:16" s="168" customFormat="1" ht="15" customHeight="1">
      <c r="A12" s="2089" t="s">
        <v>1783</v>
      </c>
      <c r="B12" s="2090"/>
      <c r="C12" s="2020"/>
      <c r="D12" s="452"/>
      <c r="E12" s="452"/>
      <c r="F12" s="452"/>
      <c r="G12" s="452"/>
      <c r="H12" s="2255"/>
      <c r="I12" s="2143"/>
      <c r="J12" s="453"/>
      <c r="K12" s="453"/>
      <c r="L12" s="453"/>
      <c r="M12" s="453"/>
      <c r="N12" s="2143"/>
      <c r="O12" s="2101"/>
    </row>
    <row r="13" spans="1:16" s="168" customFormat="1" ht="15" customHeight="1">
      <c r="A13" s="2087" t="s">
        <v>1782</v>
      </c>
      <c r="B13" s="2088"/>
      <c r="C13" s="2020"/>
      <c r="D13" s="452"/>
      <c r="E13" s="452"/>
      <c r="F13" s="452"/>
      <c r="G13" s="452"/>
      <c r="H13" s="2255"/>
      <c r="I13" s="2143"/>
      <c r="J13" s="453"/>
      <c r="K13" s="453"/>
      <c r="L13" s="453"/>
      <c r="M13" s="453"/>
      <c r="N13" s="2143"/>
      <c r="O13" s="2101"/>
    </row>
    <row r="14" spans="1:16" s="168" customFormat="1" ht="15" customHeight="1">
      <c r="A14" s="454"/>
      <c r="B14" s="461"/>
      <c r="C14" s="2201"/>
      <c r="D14" s="456"/>
      <c r="E14" s="456"/>
      <c r="F14" s="456"/>
      <c r="G14" s="456"/>
      <c r="H14" s="2256"/>
      <c r="I14" s="2146"/>
      <c r="J14" s="457"/>
      <c r="K14" s="457"/>
      <c r="L14" s="457"/>
      <c r="M14" s="457"/>
      <c r="N14" s="2146"/>
      <c r="O14" s="2280"/>
    </row>
    <row r="15" spans="1:16" s="1287" customFormat="1" ht="25.2" customHeight="1">
      <c r="A15" s="761">
        <v>2022</v>
      </c>
      <c r="B15" s="1301" t="s">
        <v>1741</v>
      </c>
      <c r="C15" s="1763">
        <v>6057</v>
      </c>
      <c r="D15" s="1763">
        <v>8133</v>
      </c>
      <c r="E15" s="1763">
        <v>7314</v>
      </c>
      <c r="F15" s="1763">
        <v>6309</v>
      </c>
      <c r="G15" s="1763">
        <v>7112</v>
      </c>
      <c r="H15" s="1763">
        <v>10182</v>
      </c>
      <c r="I15" s="1763">
        <v>8915</v>
      </c>
      <c r="J15" s="1763">
        <v>12314</v>
      </c>
      <c r="K15" s="1763">
        <v>7439</v>
      </c>
      <c r="L15" s="1763">
        <v>6950</v>
      </c>
      <c r="M15" s="1763">
        <v>3311</v>
      </c>
      <c r="N15" s="1763">
        <v>1196</v>
      </c>
      <c r="O15" s="1764">
        <v>4982</v>
      </c>
    </row>
    <row r="16" spans="1:16" s="1287" customFormat="1">
      <c r="B16" s="1301" t="s">
        <v>1742</v>
      </c>
      <c r="C16" s="1465">
        <v>4764</v>
      </c>
      <c r="D16" s="1465">
        <v>8710</v>
      </c>
      <c r="E16" s="1465">
        <v>7963</v>
      </c>
      <c r="F16" s="1465">
        <v>6262</v>
      </c>
      <c r="G16" s="1465">
        <v>6964</v>
      </c>
      <c r="H16" s="1465">
        <v>10228</v>
      </c>
      <c r="I16" s="1465">
        <v>8881</v>
      </c>
      <c r="J16" s="1465">
        <v>12260</v>
      </c>
      <c r="K16" s="1465">
        <v>7451</v>
      </c>
      <c r="L16" s="1465">
        <v>6926</v>
      </c>
      <c r="M16" s="1465">
        <v>3294</v>
      </c>
      <c r="N16" s="1465">
        <v>1171</v>
      </c>
      <c r="O16" s="1466">
        <v>4908</v>
      </c>
    </row>
    <row r="17" spans="1:16">
      <c r="B17" s="1158" t="s">
        <v>1743</v>
      </c>
      <c r="C17" s="1465">
        <v>4805</v>
      </c>
      <c r="D17" s="1465">
        <v>7702</v>
      </c>
      <c r="E17" s="1465">
        <v>7290</v>
      </c>
      <c r="F17" s="1465">
        <v>6685</v>
      </c>
      <c r="G17" s="1465">
        <v>6747</v>
      </c>
      <c r="H17" s="1465">
        <v>10012</v>
      </c>
      <c r="I17" s="1465">
        <v>8543</v>
      </c>
      <c r="J17" s="1465">
        <v>11657</v>
      </c>
      <c r="K17" s="1465">
        <v>7126</v>
      </c>
      <c r="L17" s="1465">
        <v>6631</v>
      </c>
      <c r="M17" s="1465">
        <v>3126</v>
      </c>
      <c r="N17" s="1465">
        <v>1124</v>
      </c>
      <c r="O17" s="1466">
        <v>5034</v>
      </c>
    </row>
    <row r="18" spans="1:16" s="1423" customFormat="1">
      <c r="B18" s="1153" t="s">
        <v>1756</v>
      </c>
      <c r="C18" s="1465">
        <v>4495</v>
      </c>
      <c r="D18" s="1465">
        <v>6487</v>
      </c>
      <c r="E18" s="1465">
        <v>6971</v>
      </c>
      <c r="F18" s="1465">
        <v>7153</v>
      </c>
      <c r="G18" s="1465">
        <v>6440</v>
      </c>
      <c r="H18" s="1465">
        <v>9782</v>
      </c>
      <c r="I18" s="1465">
        <v>8180</v>
      </c>
      <c r="J18" s="1465">
        <v>11108</v>
      </c>
      <c r="K18" s="1465">
        <v>6850</v>
      </c>
      <c r="L18" s="1465">
        <v>6286</v>
      </c>
      <c r="M18" s="1465">
        <v>2930</v>
      </c>
      <c r="N18" s="1465">
        <v>1091</v>
      </c>
      <c r="O18" s="1466">
        <v>4883</v>
      </c>
    </row>
    <row r="19" spans="1:16" s="1423" customFormat="1">
      <c r="B19" s="1153" t="s">
        <v>1757</v>
      </c>
      <c r="C19" s="1465">
        <v>4442</v>
      </c>
      <c r="D19" s="1465">
        <v>6111</v>
      </c>
      <c r="E19" s="1465">
        <v>6273</v>
      </c>
      <c r="F19" s="1465">
        <v>6905</v>
      </c>
      <c r="G19" s="1465">
        <v>6074</v>
      </c>
      <c r="H19" s="1465">
        <v>9522</v>
      </c>
      <c r="I19" s="1465">
        <v>7728</v>
      </c>
      <c r="J19" s="1465">
        <v>10551</v>
      </c>
      <c r="K19" s="1465">
        <v>6536</v>
      </c>
      <c r="L19" s="1465">
        <v>5949</v>
      </c>
      <c r="M19" s="1465">
        <v>2769</v>
      </c>
      <c r="N19" s="1465">
        <v>1047</v>
      </c>
      <c r="O19" s="1466">
        <v>4747</v>
      </c>
    </row>
    <row r="20" spans="1:16" s="1423" customFormat="1">
      <c r="B20" s="1158" t="s">
        <v>1751</v>
      </c>
      <c r="C20" s="1465">
        <v>4320</v>
      </c>
      <c r="D20" s="1465">
        <v>5819</v>
      </c>
      <c r="E20" s="1465">
        <v>5763</v>
      </c>
      <c r="F20" s="1465">
        <v>6695</v>
      </c>
      <c r="G20" s="1465">
        <v>5758</v>
      </c>
      <c r="H20" s="1465">
        <v>9302</v>
      </c>
      <c r="I20" s="1465">
        <v>7347</v>
      </c>
      <c r="J20" s="1465">
        <v>10132</v>
      </c>
      <c r="K20" s="1465">
        <v>6299</v>
      </c>
      <c r="L20" s="1465">
        <v>5724</v>
      </c>
      <c r="M20" s="1465">
        <v>2670</v>
      </c>
      <c r="N20" s="1465">
        <v>1016</v>
      </c>
      <c r="O20" s="1466">
        <v>4469</v>
      </c>
    </row>
    <row r="21" spans="1:16" s="1563" customFormat="1">
      <c r="B21" s="1153" t="s">
        <v>1738</v>
      </c>
      <c r="C21" s="1465">
        <v>4098</v>
      </c>
      <c r="D21" s="1465">
        <v>6370</v>
      </c>
      <c r="E21" s="1465">
        <v>5210</v>
      </c>
      <c r="F21" s="1465">
        <v>6922</v>
      </c>
      <c r="G21" s="1465">
        <v>5585</v>
      </c>
      <c r="H21" s="1465">
        <v>9178</v>
      </c>
      <c r="I21" s="1465">
        <v>7201</v>
      </c>
      <c r="J21" s="1465">
        <v>10064</v>
      </c>
      <c r="K21" s="1465">
        <v>6295</v>
      </c>
      <c r="L21" s="1465">
        <v>5800</v>
      </c>
      <c r="M21" s="1465">
        <v>2627</v>
      </c>
      <c r="N21" s="1465">
        <v>1014</v>
      </c>
      <c r="O21" s="1466">
        <v>4362</v>
      </c>
    </row>
    <row r="22" spans="1:16" s="1563" customFormat="1">
      <c r="B22" s="1153" t="s">
        <v>1739</v>
      </c>
      <c r="C22" s="1465">
        <v>4416</v>
      </c>
      <c r="D22" s="1465">
        <v>6672</v>
      </c>
      <c r="E22" s="1465">
        <v>5151</v>
      </c>
      <c r="F22" s="1465">
        <v>6916</v>
      </c>
      <c r="G22" s="1465">
        <v>5426</v>
      </c>
      <c r="H22" s="1465">
        <v>9066</v>
      </c>
      <c r="I22" s="1465">
        <v>7350</v>
      </c>
      <c r="J22" s="1465">
        <v>10215</v>
      </c>
      <c r="K22" s="1465">
        <v>6329</v>
      </c>
      <c r="L22" s="1465">
        <v>5741</v>
      </c>
      <c r="M22" s="1465">
        <v>2626</v>
      </c>
      <c r="N22" s="1465">
        <v>995</v>
      </c>
      <c r="O22" s="1466">
        <v>4391</v>
      </c>
    </row>
    <row r="23" spans="1:16" s="1563" customFormat="1">
      <c r="B23" s="1158" t="s">
        <v>1740</v>
      </c>
      <c r="C23" s="1465">
        <v>6406</v>
      </c>
      <c r="D23" s="1465">
        <v>6039</v>
      </c>
      <c r="E23" s="1465">
        <v>5060</v>
      </c>
      <c r="F23" s="1465">
        <v>6364</v>
      </c>
      <c r="G23" s="1465">
        <v>5377</v>
      </c>
      <c r="H23" s="1465">
        <v>8939</v>
      </c>
      <c r="I23" s="1465">
        <v>7466</v>
      </c>
      <c r="J23" s="1465">
        <v>10535</v>
      </c>
      <c r="K23" s="1465">
        <v>6265</v>
      </c>
      <c r="L23" s="1465">
        <v>5670</v>
      </c>
      <c r="M23" s="1465">
        <v>2544</v>
      </c>
      <c r="N23" s="1465">
        <v>965</v>
      </c>
      <c r="O23" s="1466">
        <v>4740</v>
      </c>
    </row>
    <row r="24" spans="1:16" s="1731" customFormat="1">
      <c r="B24" s="1153">
        <v>10</v>
      </c>
      <c r="C24" s="1465">
        <v>5757</v>
      </c>
      <c r="D24" s="1465">
        <v>7799</v>
      </c>
      <c r="E24" s="1465">
        <v>5011</v>
      </c>
      <c r="F24" s="1465">
        <v>6074</v>
      </c>
      <c r="G24" s="1465">
        <v>5367</v>
      </c>
      <c r="H24" s="1465">
        <v>8870</v>
      </c>
      <c r="I24" s="1465">
        <v>7611</v>
      </c>
      <c r="J24" s="1465">
        <v>10694</v>
      </c>
      <c r="K24" s="1465">
        <v>6385</v>
      </c>
      <c r="L24" s="1465">
        <v>5828</v>
      </c>
      <c r="M24" s="1465">
        <v>2599</v>
      </c>
      <c r="N24" s="1465">
        <v>962</v>
      </c>
      <c r="O24" s="1466">
        <v>4799</v>
      </c>
    </row>
    <row r="25" spans="1:16" s="1731" customFormat="1">
      <c r="B25" s="1153">
        <v>11</v>
      </c>
      <c r="C25" s="1465">
        <v>5713</v>
      </c>
      <c r="D25" s="1465">
        <v>8754</v>
      </c>
      <c r="E25" s="1465">
        <v>5224</v>
      </c>
      <c r="F25" s="1465">
        <v>5965</v>
      </c>
      <c r="G25" s="1465">
        <v>5353</v>
      </c>
      <c r="H25" s="1465">
        <v>8766</v>
      </c>
      <c r="I25" s="1465">
        <v>7801</v>
      </c>
      <c r="J25" s="1465">
        <v>10962</v>
      </c>
      <c r="K25" s="1465">
        <v>6562</v>
      </c>
      <c r="L25" s="1465">
        <v>5980</v>
      </c>
      <c r="M25" s="1465">
        <v>2724</v>
      </c>
      <c r="N25" s="1465">
        <v>976</v>
      </c>
      <c r="O25" s="1466">
        <v>4770</v>
      </c>
    </row>
    <row r="26" spans="1:16" s="1731" customFormat="1">
      <c r="B26" s="1150">
        <v>12</v>
      </c>
      <c r="C26" s="1465">
        <v>4554</v>
      </c>
      <c r="D26" s="1465">
        <v>9552</v>
      </c>
      <c r="E26" s="1465">
        <v>6578</v>
      </c>
      <c r="F26" s="1465">
        <v>6175</v>
      </c>
      <c r="G26" s="1465">
        <v>5435</v>
      </c>
      <c r="H26" s="1465">
        <v>8775</v>
      </c>
      <c r="I26" s="1465">
        <v>8004</v>
      </c>
      <c r="J26" s="1465">
        <v>11248</v>
      </c>
      <c r="K26" s="1465">
        <v>6912</v>
      </c>
      <c r="L26" s="1465">
        <v>6259</v>
      </c>
      <c r="M26" s="1465">
        <v>2882</v>
      </c>
      <c r="N26" s="1465">
        <v>1031</v>
      </c>
      <c r="O26" s="1466">
        <v>4733</v>
      </c>
    </row>
    <row r="27" spans="1:16" ht="20.25" customHeight="1">
      <c r="A27" s="761">
        <v>2023</v>
      </c>
      <c r="B27" s="1301" t="s">
        <v>1741</v>
      </c>
      <c r="C27" s="1465">
        <v>6655</v>
      </c>
      <c r="D27" s="1465">
        <v>8786</v>
      </c>
      <c r="E27" s="1465">
        <v>7954</v>
      </c>
      <c r="F27" s="1465">
        <v>6145</v>
      </c>
      <c r="G27" s="1465">
        <v>5686</v>
      </c>
      <c r="H27" s="1465">
        <v>8764</v>
      </c>
      <c r="I27" s="1465">
        <v>8675</v>
      </c>
      <c r="J27" s="1465">
        <v>11966</v>
      </c>
      <c r="K27" s="1465">
        <v>7461</v>
      </c>
      <c r="L27" s="1465">
        <v>6817</v>
      </c>
      <c r="M27" s="1465">
        <v>3173</v>
      </c>
      <c r="N27" s="1465">
        <v>1099</v>
      </c>
      <c r="O27" s="1466">
        <v>4799</v>
      </c>
    </row>
    <row r="28" spans="1:16">
      <c r="A28" s="1731"/>
      <c r="B28" s="1301" t="s">
        <v>1742</v>
      </c>
      <c r="C28" s="1465">
        <v>5456</v>
      </c>
      <c r="D28" s="1465">
        <v>9324</v>
      </c>
      <c r="E28" s="1465">
        <v>8900</v>
      </c>
      <c r="F28" s="1465">
        <v>6264</v>
      </c>
      <c r="G28" s="1465">
        <v>5728</v>
      </c>
      <c r="H28" s="1465">
        <v>8746</v>
      </c>
      <c r="I28" s="1465">
        <v>8857</v>
      </c>
      <c r="J28" s="1465">
        <v>12072</v>
      </c>
      <c r="K28" s="1465">
        <v>7533</v>
      </c>
      <c r="L28" s="1465">
        <v>6873</v>
      </c>
      <c r="M28" s="1465">
        <v>3203</v>
      </c>
      <c r="N28" s="1465">
        <v>1113</v>
      </c>
      <c r="O28" s="1466">
        <v>4767</v>
      </c>
    </row>
    <row r="29" spans="1:16">
      <c r="A29" s="1731"/>
      <c r="B29" s="1158" t="s">
        <v>1743</v>
      </c>
      <c r="C29" s="1465">
        <v>4434</v>
      </c>
      <c r="D29" s="1465">
        <v>8990</v>
      </c>
      <c r="E29" s="1465">
        <v>8414</v>
      </c>
      <c r="F29" s="1465">
        <v>7174</v>
      </c>
      <c r="G29" s="1465">
        <v>5664</v>
      </c>
      <c r="H29" s="1465">
        <v>8656</v>
      </c>
      <c r="I29" s="1465">
        <v>8715</v>
      </c>
      <c r="J29" s="1465">
        <v>11812</v>
      </c>
      <c r="K29" s="1465">
        <v>7303</v>
      </c>
      <c r="L29" s="1465">
        <v>6667</v>
      </c>
      <c r="M29" s="1465">
        <v>3124</v>
      </c>
      <c r="N29" s="1465">
        <v>1070</v>
      </c>
      <c r="O29" s="1466">
        <v>4641</v>
      </c>
    </row>
    <row r="30" spans="1:16" s="168" customFormat="1" ht="15" customHeight="1">
      <c r="A30" s="458"/>
      <c r="B30" s="1002" t="s">
        <v>921</v>
      </c>
      <c r="C30" s="1467">
        <v>92.3</v>
      </c>
      <c r="D30" s="1467">
        <v>116.7</v>
      </c>
      <c r="E30" s="1467">
        <v>115.4</v>
      </c>
      <c r="F30" s="1467">
        <v>107.3</v>
      </c>
      <c r="G30" s="1467">
        <v>83.9</v>
      </c>
      <c r="H30" s="1467">
        <v>86.5</v>
      </c>
      <c r="I30" s="1467">
        <v>102</v>
      </c>
      <c r="J30" s="1467">
        <v>101.3</v>
      </c>
      <c r="K30" s="1467">
        <v>102.5</v>
      </c>
      <c r="L30" s="1467">
        <v>100.5</v>
      </c>
      <c r="M30" s="1467">
        <v>99.9</v>
      </c>
      <c r="N30" s="1467">
        <v>95.2</v>
      </c>
      <c r="O30" s="1468">
        <v>92.2</v>
      </c>
      <c r="P30" s="169"/>
    </row>
    <row r="31" spans="1:16" s="168" customFormat="1" ht="15" customHeight="1">
      <c r="A31" s="458"/>
      <c r="B31" s="1002" t="s">
        <v>1192</v>
      </c>
      <c r="C31" s="1467">
        <v>81.3</v>
      </c>
      <c r="D31" s="1467">
        <v>96.4</v>
      </c>
      <c r="E31" s="1467">
        <v>94.5</v>
      </c>
      <c r="F31" s="1467">
        <v>114.5</v>
      </c>
      <c r="G31" s="1467">
        <v>98.9</v>
      </c>
      <c r="H31" s="1467">
        <v>99</v>
      </c>
      <c r="I31" s="1467">
        <v>98.4</v>
      </c>
      <c r="J31" s="1467">
        <v>97.8</v>
      </c>
      <c r="K31" s="1467">
        <v>96.9</v>
      </c>
      <c r="L31" s="1467">
        <v>97</v>
      </c>
      <c r="M31" s="1467">
        <v>97.5</v>
      </c>
      <c r="N31" s="1467">
        <v>96.1</v>
      </c>
      <c r="O31" s="1468">
        <v>97.4</v>
      </c>
      <c r="P31" s="169"/>
    </row>
    <row r="32" spans="1:16" s="171" customFormat="1" ht="19.95" customHeight="1">
      <c r="A32" s="2266" t="s">
        <v>1868</v>
      </c>
      <c r="B32" s="2266"/>
      <c r="C32" s="2266"/>
      <c r="D32" s="2266"/>
      <c r="E32" s="2266"/>
      <c r="F32" s="2266"/>
      <c r="G32" s="2266"/>
      <c r="H32" s="2266"/>
      <c r="I32" s="2266"/>
      <c r="J32" s="2266"/>
      <c r="K32" s="2266"/>
      <c r="L32" s="2266"/>
      <c r="M32" s="170"/>
      <c r="N32" s="170"/>
      <c r="O32" s="170"/>
    </row>
    <row r="33" spans="1:15" s="59" customFormat="1" ht="15" customHeight="1">
      <c r="A33" s="1304" t="s">
        <v>1850</v>
      </c>
      <c r="B33" s="1286"/>
      <c r="C33" s="1286"/>
      <c r="D33" s="1286"/>
      <c r="E33" s="1286"/>
      <c r="F33" s="1286"/>
      <c r="G33" s="1286"/>
      <c r="H33" s="1286"/>
      <c r="I33" s="1286"/>
      <c r="J33" s="1286"/>
      <c r="K33" s="1286"/>
      <c r="L33" s="1286"/>
      <c r="M33" s="2"/>
      <c r="N33" s="2"/>
      <c r="O33" s="2"/>
    </row>
    <row r="34" spans="1:15">
      <c r="A34" s="2277" t="s">
        <v>1869</v>
      </c>
      <c r="B34" s="2277"/>
      <c r="C34" s="2277"/>
      <c r="D34" s="2277"/>
      <c r="E34" s="2277"/>
      <c r="F34" s="2277"/>
      <c r="G34" s="2277"/>
      <c r="H34" s="2277"/>
      <c r="I34" s="2277"/>
      <c r="J34" s="2277"/>
      <c r="K34" s="2277"/>
      <c r="L34" s="2277"/>
    </row>
    <row r="35" spans="1:15" ht="15" customHeight="1">
      <c r="A35" s="1288" t="s">
        <v>1851</v>
      </c>
      <c r="B35" s="1300"/>
      <c r="C35" s="1300"/>
      <c r="D35" s="1300"/>
      <c r="E35" s="1300"/>
      <c r="F35" s="1300"/>
      <c r="G35" s="1300"/>
      <c r="H35" s="1300"/>
      <c r="I35" s="1300"/>
      <c r="J35" s="1300"/>
      <c r="K35" s="1300"/>
      <c r="L35" s="1300"/>
    </row>
    <row r="36" spans="1:15">
      <c r="D36" s="1592"/>
      <c r="E36" s="1592"/>
      <c r="F36" s="1592"/>
      <c r="G36" s="1592"/>
      <c r="H36" s="1592"/>
      <c r="I36" s="1592"/>
      <c r="J36" s="1592"/>
      <c r="K36" s="1592"/>
      <c r="L36" s="1592"/>
      <c r="M36" s="1592"/>
      <c r="N36" s="1592"/>
      <c r="O36" s="1592"/>
    </row>
    <row r="37" spans="1:15">
      <c r="D37" s="1745"/>
      <c r="E37" s="1745"/>
      <c r="F37" s="1745"/>
      <c r="G37" s="1745"/>
      <c r="H37" s="1745"/>
      <c r="I37" s="1745"/>
      <c r="J37" s="1745"/>
      <c r="K37" s="1745"/>
      <c r="L37" s="1745"/>
      <c r="M37" s="1745"/>
      <c r="N37" s="1745"/>
      <c r="O37" s="1745"/>
    </row>
    <row r="38" spans="1:15">
      <c r="D38" s="1592"/>
      <c r="E38" s="1592"/>
      <c r="F38" s="1592"/>
      <c r="G38" s="1592"/>
      <c r="H38" s="1592"/>
      <c r="I38" s="1592"/>
      <c r="J38" s="1592"/>
      <c r="K38" s="1592"/>
      <c r="L38" s="1592"/>
      <c r="M38" s="1592"/>
      <c r="N38" s="1592"/>
      <c r="O38" s="1592"/>
    </row>
  </sheetData>
  <mergeCells count="28">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 ref="N11:N14"/>
    <mergeCell ref="O11:O14"/>
    <mergeCell ref="A13:B13"/>
    <mergeCell ref="A8:B9"/>
    <mergeCell ref="C7:C10"/>
    <mergeCell ref="N7:N10"/>
    <mergeCell ref="H7:H10"/>
    <mergeCell ref="I11:I14"/>
    <mergeCell ref="I7:I10"/>
    <mergeCell ref="A12:B12"/>
    <mergeCell ref="A10:B11"/>
    <mergeCell ref="C11:C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15:B20 B21:B23 B27: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6"/>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 min="10" max="16384" width="9" style="780"/>
  </cols>
  <sheetData>
    <row r="1" spans="1:10" ht="15" customHeight="1">
      <c r="A1" s="2041" t="s">
        <v>1604</v>
      </c>
      <c r="B1" s="2041"/>
      <c r="C1" s="2041"/>
      <c r="D1" s="2041"/>
      <c r="E1" s="2041"/>
      <c r="F1" s="2041"/>
      <c r="G1" s="2041"/>
      <c r="H1" s="4"/>
      <c r="I1" s="1702" t="s">
        <v>1</v>
      </c>
      <c r="J1" s="1702"/>
    </row>
    <row r="2" spans="1:10" ht="15" customHeight="1">
      <c r="A2" s="2158" t="s">
        <v>1605</v>
      </c>
      <c r="B2" s="2158"/>
      <c r="C2" s="2158"/>
      <c r="D2" s="2158"/>
      <c r="E2" s="2158"/>
      <c r="F2" s="2158"/>
      <c r="G2" s="2158"/>
      <c r="H2" s="9"/>
      <c r="I2" s="1516" t="s">
        <v>2</v>
      </c>
      <c r="J2" s="1703"/>
    </row>
    <row r="3" spans="1:10" s="168" customFormat="1" ht="15" customHeight="1">
      <c r="A3" s="459"/>
      <c r="B3" s="460"/>
      <c r="C3" s="2281" t="s">
        <v>923</v>
      </c>
      <c r="D3" s="2299" t="s">
        <v>606</v>
      </c>
      <c r="E3" s="2301"/>
      <c r="F3" s="2302"/>
      <c r="G3" s="2281" t="s">
        <v>850</v>
      </c>
      <c r="H3" s="2281" t="s">
        <v>926</v>
      </c>
      <c r="I3" s="2299" t="s">
        <v>927</v>
      </c>
    </row>
    <row r="4" spans="1:10" s="168" customFormat="1" ht="15" customHeight="1">
      <c r="A4" s="2089" t="s">
        <v>295</v>
      </c>
      <c r="B4" s="2090"/>
      <c r="C4" s="2282"/>
      <c r="D4" s="2290" t="s">
        <v>607</v>
      </c>
      <c r="E4" s="2291"/>
      <c r="F4" s="2292"/>
      <c r="G4" s="2282"/>
      <c r="H4" s="2282"/>
      <c r="I4" s="2300"/>
    </row>
    <row r="5" spans="1:10" s="168" customFormat="1" ht="15" customHeight="1">
      <c r="A5" s="2087" t="s">
        <v>296</v>
      </c>
      <c r="B5" s="2088"/>
      <c r="C5" s="2282"/>
      <c r="D5" s="2281" t="s">
        <v>608</v>
      </c>
      <c r="E5" s="2281" t="s">
        <v>609</v>
      </c>
      <c r="F5" s="2281" t="s">
        <v>1498</v>
      </c>
      <c r="G5" s="2282"/>
      <c r="H5" s="2282"/>
      <c r="I5" s="2300"/>
    </row>
    <row r="6" spans="1:10" s="168" customFormat="1" ht="15" customHeight="1">
      <c r="A6" s="2089" t="s">
        <v>1786</v>
      </c>
      <c r="B6" s="2090"/>
      <c r="C6" s="2282"/>
      <c r="D6" s="2282"/>
      <c r="E6" s="2282"/>
      <c r="F6" s="2282"/>
      <c r="G6" s="2282"/>
      <c r="H6" s="2282"/>
      <c r="I6" s="2300"/>
    </row>
    <row r="7" spans="1:10" s="168" customFormat="1" ht="15" customHeight="1">
      <c r="A7" s="2089"/>
      <c r="B7" s="2090"/>
      <c r="C7" s="2020" t="s">
        <v>924</v>
      </c>
      <c r="D7" s="2282"/>
      <c r="E7" s="2282"/>
      <c r="F7" s="2282"/>
      <c r="G7" s="2020" t="s">
        <v>925</v>
      </c>
      <c r="H7" s="2282"/>
      <c r="I7" s="2300"/>
    </row>
    <row r="8" spans="1:10" s="168" customFormat="1" ht="15" customHeight="1">
      <c r="A8" s="2087" t="s">
        <v>1810</v>
      </c>
      <c r="B8" s="2088"/>
      <c r="C8" s="2020"/>
      <c r="D8" s="2020" t="s">
        <v>590</v>
      </c>
      <c r="E8" s="2020" t="s">
        <v>849</v>
      </c>
      <c r="F8" s="2020" t="s">
        <v>1499</v>
      </c>
      <c r="G8" s="2020"/>
      <c r="H8" s="2020" t="s">
        <v>610</v>
      </c>
      <c r="I8" s="2069" t="s">
        <v>851</v>
      </c>
    </row>
    <row r="9" spans="1:10" s="168" customFormat="1" ht="15" customHeight="1">
      <c r="A9" s="2087"/>
      <c r="B9" s="2088"/>
      <c r="C9" s="2020"/>
      <c r="D9" s="2020"/>
      <c r="E9" s="2020"/>
      <c r="F9" s="2020"/>
      <c r="G9" s="2020"/>
      <c r="H9" s="2020"/>
      <c r="I9" s="2069"/>
    </row>
    <row r="10" spans="1:10" s="168" customFormat="1" ht="15" customHeight="1">
      <c r="A10" s="2089" t="s">
        <v>1783</v>
      </c>
      <c r="B10" s="2090"/>
      <c r="C10" s="2020"/>
      <c r="D10" s="2020"/>
      <c r="E10" s="2020"/>
      <c r="F10" s="2020"/>
      <c r="G10" s="2020"/>
      <c r="H10" s="2020"/>
      <c r="I10" s="2069"/>
    </row>
    <row r="11" spans="1:10" s="168" customFormat="1" ht="15" customHeight="1">
      <c r="A11" s="2087" t="s">
        <v>1782</v>
      </c>
      <c r="B11" s="2088"/>
      <c r="C11" s="2201"/>
      <c r="D11" s="2201"/>
      <c r="E11" s="2201"/>
      <c r="F11" s="2201"/>
      <c r="G11" s="2201"/>
      <c r="H11" s="2201"/>
      <c r="I11" s="2070"/>
    </row>
    <row r="12" spans="1:10" s="168" customFormat="1" ht="15" customHeight="1">
      <c r="A12" s="454"/>
      <c r="B12" s="461"/>
      <c r="C12" s="462"/>
      <c r="D12" s="463"/>
      <c r="E12" s="464" t="s">
        <v>587</v>
      </c>
      <c r="F12" s="816" t="s">
        <v>612</v>
      </c>
      <c r="G12" s="465"/>
      <c r="H12" s="466" t="s">
        <v>611</v>
      </c>
      <c r="I12" s="817" t="s">
        <v>596</v>
      </c>
    </row>
    <row r="13" spans="1:10" s="1250" customFormat="1" ht="14.25" customHeight="1">
      <c r="A13" s="761">
        <v>2021</v>
      </c>
      <c r="B13" s="1379" t="s">
        <v>1752</v>
      </c>
      <c r="C13" s="1758">
        <v>1075</v>
      </c>
      <c r="D13" s="1882">
        <v>597</v>
      </c>
      <c r="E13" s="1882">
        <v>575</v>
      </c>
      <c r="F13" s="1882">
        <v>22</v>
      </c>
      <c r="G13" s="1882">
        <v>478</v>
      </c>
      <c r="H13" s="1882">
        <v>55.5</v>
      </c>
      <c r="I13" s="1883">
        <v>53.5</v>
      </c>
    </row>
    <row r="14" spans="1:10" ht="25.2" customHeight="1">
      <c r="A14" s="761">
        <v>2022</v>
      </c>
      <c r="B14" s="1380" t="s">
        <v>1758</v>
      </c>
      <c r="C14" s="1765">
        <v>1073</v>
      </c>
      <c r="D14" s="1472">
        <v>595</v>
      </c>
      <c r="E14" s="1472">
        <v>570</v>
      </c>
      <c r="F14" s="1472">
        <v>25</v>
      </c>
      <c r="G14" s="1472">
        <v>478</v>
      </c>
      <c r="H14" s="1472">
        <v>55.5</v>
      </c>
      <c r="I14" s="1884">
        <v>53.1</v>
      </c>
    </row>
    <row r="15" spans="1:10" s="1423" customFormat="1">
      <c r="A15" s="761"/>
      <c r="B15" s="1380" t="s">
        <v>1760</v>
      </c>
      <c r="C15" s="1885">
        <v>1071</v>
      </c>
      <c r="D15" s="1886">
        <v>592</v>
      </c>
      <c r="E15" s="1886">
        <v>573</v>
      </c>
      <c r="F15" s="1886">
        <v>19</v>
      </c>
      <c r="G15" s="1886">
        <v>480</v>
      </c>
      <c r="H15" s="1886">
        <v>55.3</v>
      </c>
      <c r="I15" s="1887">
        <v>53.5</v>
      </c>
    </row>
    <row r="16" spans="1:10" s="1563" customFormat="1">
      <c r="A16" s="761"/>
      <c r="B16" s="1380" t="s">
        <v>1754</v>
      </c>
      <c r="C16" s="1465">
        <v>1071</v>
      </c>
      <c r="D16" s="1473">
        <v>601</v>
      </c>
      <c r="E16" s="1473">
        <v>584</v>
      </c>
      <c r="F16" s="1473">
        <v>17</v>
      </c>
      <c r="G16" s="1473">
        <v>470</v>
      </c>
      <c r="H16" s="1473">
        <v>56.1</v>
      </c>
      <c r="I16" s="1196">
        <v>54.5</v>
      </c>
    </row>
    <row r="17" spans="1:10" s="1731" customFormat="1">
      <c r="A17" s="761"/>
      <c r="B17" s="1379" t="s">
        <v>1752</v>
      </c>
      <c r="C17" s="1765">
        <v>1070</v>
      </c>
      <c r="D17" s="1472">
        <v>583</v>
      </c>
      <c r="E17" s="1472">
        <v>564</v>
      </c>
      <c r="F17" s="1472">
        <v>19</v>
      </c>
      <c r="G17" s="1472">
        <v>488</v>
      </c>
      <c r="H17" s="1472">
        <v>54.5</v>
      </c>
      <c r="I17" s="1884">
        <v>52.7</v>
      </c>
    </row>
    <row r="18" spans="1:10" ht="20.25" customHeight="1">
      <c r="A18" s="761">
        <v>2023</v>
      </c>
      <c r="B18" s="1380" t="s">
        <v>1758</v>
      </c>
      <c r="C18" s="1465">
        <v>1070</v>
      </c>
      <c r="D18" s="1473">
        <v>575</v>
      </c>
      <c r="E18" s="1473">
        <v>557</v>
      </c>
      <c r="F18" s="1473">
        <v>17</v>
      </c>
      <c r="G18" s="1473">
        <v>496</v>
      </c>
      <c r="H18" s="1473">
        <v>53.7</v>
      </c>
      <c r="I18" s="1196">
        <v>52.1</v>
      </c>
    </row>
    <row r="19" spans="1:10" s="172" customFormat="1" ht="15" customHeight="1">
      <c r="A19" s="458"/>
      <c r="B19" s="1078" t="s">
        <v>921</v>
      </c>
      <c r="C19" s="1888">
        <v>99.7</v>
      </c>
      <c r="D19" s="1888">
        <v>96.6</v>
      </c>
      <c r="E19" s="1888">
        <v>97.7</v>
      </c>
      <c r="F19" s="1888">
        <v>68</v>
      </c>
      <c r="G19" s="1888">
        <v>103.8</v>
      </c>
      <c r="H19" s="1889" t="s">
        <v>92</v>
      </c>
      <c r="I19" s="1890" t="s">
        <v>92</v>
      </c>
      <c r="J19" s="174"/>
    </row>
    <row r="20" spans="1:10" s="172" customFormat="1" ht="15" customHeight="1">
      <c r="A20" s="458"/>
      <c r="B20" s="1078" t="s">
        <v>1192</v>
      </c>
      <c r="C20" s="1891">
        <v>100</v>
      </c>
      <c r="D20" s="1891">
        <v>98.6</v>
      </c>
      <c r="E20" s="1891">
        <v>98.8</v>
      </c>
      <c r="F20" s="1891">
        <v>89.5</v>
      </c>
      <c r="G20" s="1891">
        <v>101.6</v>
      </c>
      <c r="H20" s="1889" t="s">
        <v>92</v>
      </c>
      <c r="I20" s="1890" t="s">
        <v>92</v>
      </c>
      <c r="J20" s="174"/>
    </row>
    <row r="21" spans="1:10" s="173" customFormat="1" ht="19.95" customHeight="1">
      <c r="A21" s="2298" t="s">
        <v>1864</v>
      </c>
      <c r="B21" s="2298"/>
      <c r="C21" s="2298"/>
      <c r="D21" s="2298"/>
      <c r="E21" s="2298"/>
      <c r="F21" s="2298"/>
      <c r="G21" s="2298"/>
      <c r="H21" s="2298"/>
      <c r="I21" s="2298"/>
    </row>
    <row r="22" spans="1:10" s="59" customFormat="1" ht="14.25" customHeight="1">
      <c r="A22" s="2297" t="s">
        <v>1865</v>
      </c>
      <c r="B22" s="2297"/>
      <c r="C22" s="2297"/>
      <c r="D22" s="2297"/>
      <c r="E22" s="2297"/>
      <c r="F22" s="2297"/>
      <c r="G22" s="2297"/>
      <c r="H22" s="2297"/>
      <c r="I22" s="2297"/>
    </row>
    <row r="25" spans="1:10">
      <c r="C25" s="1378"/>
      <c r="D25" s="1378"/>
      <c r="E25" s="1378"/>
      <c r="F25" s="1378"/>
      <c r="G25" s="1378"/>
    </row>
    <row r="26" spans="1:10">
      <c r="C26" s="1378"/>
      <c r="D26" s="1378"/>
      <c r="E26" s="1378"/>
      <c r="F26" s="1378"/>
      <c r="G26" s="1378"/>
    </row>
  </sheetData>
  <mergeCells count="26">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 ref="A22:I22"/>
    <mergeCell ref="A21:I21"/>
    <mergeCell ref="A8:B9"/>
    <mergeCell ref="C7:C11"/>
    <mergeCell ref="D8:D11"/>
    <mergeCell ref="F8:F11"/>
    <mergeCell ref="E5:E7"/>
    <mergeCell ref="F5:F7"/>
    <mergeCell ref="A6:B7"/>
    <mergeCell ref="C3:C6"/>
    <mergeCell ref="D5:D7"/>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showGridLines="0" zoomScaleNormal="100" workbookViewId="0">
      <pane ySplit="13" topLeftCell="A14" activePane="bottomLeft" state="frozen"/>
      <selection pane="bottomLeft" sqref="A1:F1"/>
    </sheetView>
  </sheetViews>
  <sheetFormatPr defaultColWidth="9" defaultRowHeight="13.8"/>
  <cols>
    <col min="1" max="1" width="7.09765625" style="780" customWidth="1"/>
    <col min="2" max="2" width="13.3984375" style="780" customWidth="1"/>
    <col min="3" max="3" width="8.59765625" style="780" customWidth="1"/>
    <col min="4" max="10" width="9.09765625" style="780" customWidth="1"/>
    <col min="11" max="13" width="9.09765625" style="2" customWidth="1"/>
    <col min="14" max="16384" width="9" style="780"/>
  </cols>
  <sheetData>
    <row r="1" spans="1:13" ht="15" customHeight="1">
      <c r="A1" s="2041" t="s">
        <v>1585</v>
      </c>
      <c r="B1" s="2041"/>
      <c r="C1" s="2041"/>
      <c r="D1" s="2041"/>
      <c r="E1" s="2041"/>
      <c r="F1" s="2041"/>
      <c r="G1" s="1"/>
      <c r="H1" s="1"/>
      <c r="I1" s="1"/>
      <c r="J1" s="1"/>
    </row>
    <row r="2" spans="1:13" ht="15" customHeight="1">
      <c r="A2" s="2049" t="s">
        <v>1503</v>
      </c>
      <c r="B2" s="2049"/>
      <c r="C2" s="2049"/>
      <c r="D2" s="2049"/>
      <c r="E2" s="2049"/>
      <c r="F2" s="2049"/>
      <c r="G2" s="781"/>
      <c r="H2" s="781"/>
      <c r="I2" s="781"/>
      <c r="J2" s="781"/>
    </row>
    <row r="3" spans="1:13" ht="15" customHeight="1">
      <c r="A3" s="2041" t="s">
        <v>1586</v>
      </c>
      <c r="B3" s="2041"/>
      <c r="C3" s="2041"/>
      <c r="D3" s="2041"/>
      <c r="E3" s="2041"/>
      <c r="F3" s="2041"/>
      <c r="G3" s="5"/>
      <c r="H3" s="2"/>
      <c r="I3" s="2"/>
      <c r="J3" s="5"/>
      <c r="K3" s="6"/>
      <c r="L3" s="2017" t="s">
        <v>1</v>
      </c>
      <c r="M3" s="2017"/>
    </row>
    <row r="4" spans="1:13" ht="15" customHeight="1">
      <c r="A4" s="2050" t="s">
        <v>1587</v>
      </c>
      <c r="B4" s="2050"/>
      <c r="C4" s="2050"/>
      <c r="D4" s="2050"/>
      <c r="E4" s="2050"/>
      <c r="F4" s="2050"/>
      <c r="G4" s="15"/>
      <c r="H4" s="2"/>
      <c r="I4" s="2"/>
      <c r="J4" s="15"/>
      <c r="K4" s="6"/>
      <c r="L4" s="2038" t="s">
        <v>2</v>
      </c>
      <c r="M4" s="2038"/>
    </row>
    <row r="5" spans="1:13" s="156" customFormat="1" ht="15" customHeight="1">
      <c r="A5" s="2053" t="s">
        <v>295</v>
      </c>
      <c r="B5" s="2054"/>
      <c r="C5" s="2018" t="s">
        <v>870</v>
      </c>
      <c r="D5" s="2018" t="s">
        <v>871</v>
      </c>
      <c r="E5" s="2028" t="s">
        <v>1126</v>
      </c>
      <c r="F5" s="2044"/>
      <c r="G5" s="2045"/>
      <c r="H5" s="2018" t="s">
        <v>1127</v>
      </c>
      <c r="I5" s="2018" t="s">
        <v>1128</v>
      </c>
      <c r="J5" s="2018" t="s">
        <v>1112</v>
      </c>
      <c r="K5" s="2028" t="s">
        <v>872</v>
      </c>
      <c r="L5" s="2029"/>
      <c r="M5" s="2029"/>
    </row>
    <row r="6" spans="1:13" s="156" customFormat="1" ht="15" customHeight="1">
      <c r="A6" s="2051"/>
      <c r="B6" s="2055"/>
      <c r="C6" s="2019"/>
      <c r="D6" s="2060"/>
      <c r="E6" s="2046"/>
      <c r="F6" s="2047"/>
      <c r="G6" s="2048"/>
      <c r="H6" s="2019"/>
      <c r="I6" s="2019"/>
      <c r="J6" s="2019"/>
      <c r="K6" s="2030"/>
      <c r="L6" s="2031"/>
      <c r="M6" s="2031"/>
    </row>
    <row r="7" spans="1:13" s="156" customFormat="1" ht="15" customHeight="1">
      <c r="A7" s="2056" t="s">
        <v>296</v>
      </c>
      <c r="B7" s="2057"/>
      <c r="C7" s="2019"/>
      <c r="D7" s="2060"/>
      <c r="E7" s="2046"/>
      <c r="F7" s="2047"/>
      <c r="G7" s="2048"/>
      <c r="H7" s="2019"/>
      <c r="I7" s="2019"/>
      <c r="J7" s="2019"/>
      <c r="K7" s="2030"/>
      <c r="L7" s="2031"/>
      <c r="M7" s="2031"/>
    </row>
    <row r="8" spans="1:13" s="156" customFormat="1" ht="30.75" customHeight="1">
      <c r="A8" s="2051" t="s">
        <v>1784</v>
      </c>
      <c r="B8" s="2052"/>
      <c r="C8" s="2019"/>
      <c r="D8" s="2060"/>
      <c r="E8" s="2046"/>
      <c r="F8" s="2047"/>
      <c r="G8" s="2048"/>
      <c r="H8" s="2019"/>
      <c r="I8" s="2019"/>
      <c r="J8" s="2019"/>
      <c r="K8" s="2030"/>
      <c r="L8" s="2031"/>
      <c r="M8" s="2031"/>
    </row>
    <row r="9" spans="1:13" s="235" customFormat="1" ht="22.5" customHeight="1">
      <c r="A9" s="2065" t="s">
        <v>1785</v>
      </c>
      <c r="B9" s="2066"/>
      <c r="C9" s="2020" t="s">
        <v>1421</v>
      </c>
      <c r="D9" s="2042" t="s">
        <v>1422</v>
      </c>
      <c r="E9" s="2023" t="s">
        <v>1129</v>
      </c>
      <c r="F9" s="2024"/>
      <c r="G9" s="2033"/>
      <c r="H9" s="2032" t="s">
        <v>1130</v>
      </c>
      <c r="I9" s="2035" t="s">
        <v>1131</v>
      </c>
      <c r="J9" s="2035" t="s">
        <v>1132</v>
      </c>
      <c r="K9" s="2023" t="s">
        <v>873</v>
      </c>
      <c r="L9" s="2024"/>
      <c r="M9" s="2024"/>
    </row>
    <row r="10" spans="1:13" s="156" customFormat="1" ht="18.75" customHeight="1">
      <c r="A10" s="2051" t="s">
        <v>1783</v>
      </c>
      <c r="B10" s="2052"/>
      <c r="C10" s="2021"/>
      <c r="D10" s="2036"/>
      <c r="E10" s="2025"/>
      <c r="F10" s="2024"/>
      <c r="G10" s="2033"/>
      <c r="H10" s="2033"/>
      <c r="I10" s="2036"/>
      <c r="J10" s="2036"/>
      <c r="K10" s="2025"/>
      <c r="L10" s="2024"/>
      <c r="M10" s="2024"/>
    </row>
    <row r="11" spans="1:13" s="156" customFormat="1" ht="15" customHeight="1">
      <c r="A11" s="2056" t="s">
        <v>1782</v>
      </c>
      <c r="B11" s="2057"/>
      <c r="C11" s="2021"/>
      <c r="D11" s="2036"/>
      <c r="E11" s="2026"/>
      <c r="F11" s="2027"/>
      <c r="G11" s="2043"/>
      <c r="H11" s="2033"/>
      <c r="I11" s="2036"/>
      <c r="J11" s="2036"/>
      <c r="K11" s="2026"/>
      <c r="L11" s="2027"/>
      <c r="M11" s="2027"/>
    </row>
    <row r="12" spans="1:13" s="156" customFormat="1" ht="15" customHeight="1">
      <c r="A12" s="2056"/>
      <c r="B12" s="2057"/>
      <c r="C12" s="2021"/>
      <c r="D12" s="2036"/>
      <c r="E12" s="1623" t="s">
        <v>561</v>
      </c>
      <c r="F12" s="2039" t="s">
        <v>3</v>
      </c>
      <c r="G12" s="2039" t="s">
        <v>4</v>
      </c>
      <c r="H12" s="2033"/>
      <c r="I12" s="2036"/>
      <c r="J12" s="2036"/>
      <c r="K12" s="1624" t="s">
        <v>561</v>
      </c>
      <c r="L12" s="2039" t="s">
        <v>3</v>
      </c>
      <c r="M12" s="2062" t="s">
        <v>4</v>
      </c>
    </row>
    <row r="13" spans="1:13" s="156" customFormat="1" ht="15" customHeight="1">
      <c r="A13" s="2058"/>
      <c r="B13" s="2059"/>
      <c r="C13" s="2022"/>
      <c r="D13" s="2037"/>
      <c r="E13" s="1625" t="s">
        <v>622</v>
      </c>
      <c r="F13" s="2040"/>
      <c r="G13" s="2040"/>
      <c r="H13" s="2034"/>
      <c r="I13" s="2037"/>
      <c r="J13" s="2037"/>
      <c r="K13" s="1625" t="s">
        <v>622</v>
      </c>
      <c r="L13" s="2040"/>
      <c r="M13" s="2063"/>
    </row>
    <row r="14" spans="1:13" s="61" customFormat="1" ht="15" customHeight="1">
      <c r="A14" s="948">
        <v>2021</v>
      </c>
      <c r="B14" s="1159" t="s">
        <v>1737</v>
      </c>
      <c r="C14" s="976">
        <v>1374.7</v>
      </c>
      <c r="D14" s="1196">
        <v>140.80000000000001</v>
      </c>
      <c r="E14" s="605" t="s">
        <v>92</v>
      </c>
      <c r="F14" s="1096" t="s">
        <v>90</v>
      </c>
      <c r="G14" s="1096" t="s">
        <v>90</v>
      </c>
      <c r="H14" s="1197" t="s">
        <v>90</v>
      </c>
      <c r="I14" s="1197" t="s">
        <v>90</v>
      </c>
      <c r="J14" s="1197" t="s">
        <v>90</v>
      </c>
      <c r="K14" s="1154">
        <v>136.19999999999999</v>
      </c>
      <c r="L14" s="1086">
        <v>98.7</v>
      </c>
      <c r="M14" s="1198" t="s">
        <v>90</v>
      </c>
    </row>
    <row r="15" spans="1:13" s="61" customFormat="1" ht="15" customHeight="1">
      <c r="A15" s="948">
        <v>2022</v>
      </c>
      <c r="B15" s="282" t="s">
        <v>1737</v>
      </c>
      <c r="C15" s="1959">
        <v>1366.4</v>
      </c>
      <c r="D15" s="1439">
        <v>143.9</v>
      </c>
      <c r="E15" s="1573" t="s">
        <v>92</v>
      </c>
      <c r="F15" s="1514" t="s">
        <v>90</v>
      </c>
      <c r="G15" s="1514" t="s">
        <v>90</v>
      </c>
      <c r="H15" s="1573" t="s">
        <v>90</v>
      </c>
      <c r="I15" s="1573" t="s">
        <v>90</v>
      </c>
      <c r="J15" s="1573" t="s">
        <v>90</v>
      </c>
      <c r="K15" s="1439">
        <v>139.6</v>
      </c>
      <c r="L15" s="1605">
        <v>102.4</v>
      </c>
      <c r="M15" s="1574" t="s">
        <v>90</v>
      </c>
    </row>
    <row r="16" spans="1:13" ht="25.2" customHeight="1">
      <c r="A16" s="1253">
        <v>2022</v>
      </c>
      <c r="B16" s="1255" t="s">
        <v>1741</v>
      </c>
      <c r="C16" s="1289" t="s">
        <v>92</v>
      </c>
      <c r="D16" s="1336">
        <v>140.6</v>
      </c>
      <c r="E16" s="1336">
        <v>45.1</v>
      </c>
      <c r="F16" s="1160">
        <v>83.1</v>
      </c>
      <c r="G16" s="749">
        <v>106</v>
      </c>
      <c r="H16" s="943">
        <v>9.6</v>
      </c>
      <c r="I16" s="994">
        <v>3886</v>
      </c>
      <c r="J16" s="1336">
        <v>13</v>
      </c>
      <c r="K16" s="1085">
        <v>138</v>
      </c>
      <c r="L16" s="749">
        <v>101</v>
      </c>
      <c r="M16" s="1189">
        <v>101.5</v>
      </c>
    </row>
    <row r="17" spans="1:13" s="1317" customFormat="1">
      <c r="A17" s="1315"/>
      <c r="B17" s="1255" t="s">
        <v>1742</v>
      </c>
      <c r="C17" s="1289" t="s">
        <v>92</v>
      </c>
      <c r="D17" s="1336">
        <v>140.80000000000001</v>
      </c>
      <c r="E17" s="1336">
        <v>44.9</v>
      </c>
      <c r="F17" s="749">
        <v>82</v>
      </c>
      <c r="G17" s="1160">
        <v>99.5</v>
      </c>
      <c r="H17" s="943">
        <v>9.5</v>
      </c>
      <c r="I17" s="994">
        <v>3826</v>
      </c>
      <c r="J17" s="1336">
        <v>14</v>
      </c>
      <c r="K17" s="1085">
        <v>138.4</v>
      </c>
      <c r="L17" s="749">
        <v>101</v>
      </c>
      <c r="M17" s="1189">
        <v>100.3</v>
      </c>
    </row>
    <row r="18" spans="1:13" s="1317" customFormat="1">
      <c r="A18" s="1315"/>
      <c r="B18" s="1255" t="s">
        <v>1743</v>
      </c>
      <c r="C18" s="1289" t="s">
        <v>92</v>
      </c>
      <c r="D18" s="1336">
        <v>141.1</v>
      </c>
      <c r="E18" s="1336">
        <v>43.2</v>
      </c>
      <c r="F18" s="1160">
        <v>80.8</v>
      </c>
      <c r="G18" s="1160">
        <v>96.3</v>
      </c>
      <c r="H18" s="1289">
        <v>9.1999999999999993</v>
      </c>
      <c r="I18" s="994">
        <v>5840</v>
      </c>
      <c r="J18" s="1336">
        <v>10</v>
      </c>
      <c r="K18" s="1085">
        <v>138.6</v>
      </c>
      <c r="L18" s="1160">
        <v>101.4</v>
      </c>
      <c r="M18" s="1189">
        <v>100.1</v>
      </c>
    </row>
    <row r="19" spans="1:13" s="1423" customFormat="1">
      <c r="A19" s="1424"/>
      <c r="B19" s="1138" t="s">
        <v>1744</v>
      </c>
      <c r="C19" s="1289" t="s">
        <v>92</v>
      </c>
      <c r="D19" s="1336">
        <v>141.4</v>
      </c>
      <c r="E19" s="1336">
        <v>41.3</v>
      </c>
      <c r="F19" s="749">
        <v>80.599999999999994</v>
      </c>
      <c r="G19" s="749">
        <v>95.6</v>
      </c>
      <c r="H19" s="943">
        <v>8.8000000000000007</v>
      </c>
      <c r="I19" s="994">
        <v>3832</v>
      </c>
      <c r="J19" s="1336">
        <v>12</v>
      </c>
      <c r="K19" s="1085">
        <v>138.9</v>
      </c>
      <c r="L19" s="749">
        <v>101.8</v>
      </c>
      <c r="M19" s="1189">
        <v>100.2</v>
      </c>
    </row>
    <row r="20" spans="1:13" s="1423" customFormat="1">
      <c r="A20" s="1424"/>
      <c r="B20" s="1138" t="s">
        <v>1745</v>
      </c>
      <c r="C20" s="1289" t="s">
        <v>92</v>
      </c>
      <c r="D20" s="1336">
        <v>141.80000000000001</v>
      </c>
      <c r="E20" s="1336">
        <v>39.299999999999997</v>
      </c>
      <c r="F20" s="749">
        <v>80.099999999999994</v>
      </c>
      <c r="G20" s="749">
        <v>95.2</v>
      </c>
      <c r="H20" s="943">
        <v>8.4</v>
      </c>
      <c r="I20" s="994">
        <v>3871</v>
      </c>
      <c r="J20" s="1336">
        <v>11</v>
      </c>
      <c r="K20" s="1085">
        <v>138.6</v>
      </c>
      <c r="L20" s="749">
        <v>101.3</v>
      </c>
      <c r="M20" s="1189">
        <v>99.8</v>
      </c>
    </row>
    <row r="21" spans="1:13" s="1423" customFormat="1">
      <c r="A21" s="1424"/>
      <c r="B21" s="1138" t="s">
        <v>1746</v>
      </c>
      <c r="C21" s="1527">
        <v>1369.9</v>
      </c>
      <c r="D21" s="1336">
        <v>142.30000000000001</v>
      </c>
      <c r="E21" s="1336">
        <v>37.700000000000003</v>
      </c>
      <c r="F21" s="1160">
        <v>81.3</v>
      </c>
      <c r="G21" s="1160">
        <v>95.8</v>
      </c>
      <c r="H21" s="1289">
        <v>8.1</v>
      </c>
      <c r="I21" s="994">
        <v>3469</v>
      </c>
      <c r="J21" s="1337">
        <v>11</v>
      </c>
      <c r="K21" s="1336">
        <v>138.5</v>
      </c>
      <c r="L21" s="1160">
        <v>101.1</v>
      </c>
      <c r="M21" s="1189">
        <v>99.9</v>
      </c>
    </row>
    <row r="22" spans="1:13" s="1560" customFormat="1">
      <c r="A22" s="1559"/>
      <c r="B22" s="1138" t="s">
        <v>1738</v>
      </c>
      <c r="C22" s="1528" t="s">
        <v>92</v>
      </c>
      <c r="D22" s="1472">
        <v>142.69999999999999</v>
      </c>
      <c r="E22" s="1472">
        <v>37.4</v>
      </c>
      <c r="F22" s="1474">
        <v>83.8</v>
      </c>
      <c r="G22" s="1475">
        <v>99.2</v>
      </c>
      <c r="H22" s="1422">
        <v>8</v>
      </c>
      <c r="I22" s="1465">
        <v>3733</v>
      </c>
      <c r="J22" s="1472">
        <v>11</v>
      </c>
      <c r="K22" s="1473">
        <v>138.69999999999999</v>
      </c>
      <c r="L22" s="1476">
        <v>101.5</v>
      </c>
      <c r="M22" s="1477">
        <v>100.1</v>
      </c>
    </row>
    <row r="23" spans="1:13" s="1560" customFormat="1">
      <c r="A23" s="1559"/>
      <c r="B23" s="1138" t="s">
        <v>1739</v>
      </c>
      <c r="C23" s="1528" t="s">
        <v>92</v>
      </c>
      <c r="D23" s="1496">
        <v>143</v>
      </c>
      <c r="E23" s="1472">
        <v>37.6</v>
      </c>
      <c r="F23" s="1474">
        <v>87.5</v>
      </c>
      <c r="G23" s="1475">
        <v>100.8</v>
      </c>
      <c r="H23" s="1473">
        <v>8.1</v>
      </c>
      <c r="I23" s="1465">
        <v>3693</v>
      </c>
      <c r="J23" s="1472">
        <v>10</v>
      </c>
      <c r="K23" s="1473">
        <v>138.30000000000001</v>
      </c>
      <c r="L23" s="1476">
        <v>101.2</v>
      </c>
      <c r="M23" s="1477">
        <v>99.7</v>
      </c>
    </row>
    <row r="24" spans="1:13" s="1560" customFormat="1">
      <c r="A24" s="1559"/>
      <c r="B24" s="1138" t="s">
        <v>1740</v>
      </c>
      <c r="C24" s="1528" t="s">
        <v>92</v>
      </c>
      <c r="D24" s="1472">
        <v>143.30000000000001</v>
      </c>
      <c r="E24" s="1472">
        <v>38.200000000000003</v>
      </c>
      <c r="F24" s="1474">
        <v>88.8</v>
      </c>
      <c r="G24" s="1475">
        <v>101.4</v>
      </c>
      <c r="H24" s="1473">
        <v>8.1999999999999993</v>
      </c>
      <c r="I24" s="1465">
        <v>3866</v>
      </c>
      <c r="J24" s="1472">
        <v>10</v>
      </c>
      <c r="K24" s="1473">
        <v>137.80000000000001</v>
      </c>
      <c r="L24" s="1476">
        <v>101.2</v>
      </c>
      <c r="M24" s="1477">
        <v>99.6</v>
      </c>
    </row>
    <row r="25" spans="1:13" s="1731" customFormat="1">
      <c r="A25" s="1730"/>
      <c r="B25" s="1138">
        <v>10</v>
      </c>
      <c r="C25" s="1573" t="s">
        <v>92</v>
      </c>
      <c r="D25" s="1439">
        <v>143.69999999999999</v>
      </c>
      <c r="E25" s="1439">
        <v>38.9</v>
      </c>
      <c r="F25" s="1605">
        <v>91.6</v>
      </c>
      <c r="G25" s="1605">
        <v>101.8</v>
      </c>
      <c r="H25" s="1439">
        <v>8.3000000000000007</v>
      </c>
      <c r="I25" s="1541">
        <v>2809</v>
      </c>
      <c r="J25" s="1439">
        <v>15</v>
      </c>
      <c r="K25" s="1439">
        <v>137.4</v>
      </c>
      <c r="L25" s="1513">
        <v>101</v>
      </c>
      <c r="M25" s="1054">
        <v>99.7</v>
      </c>
    </row>
    <row r="26" spans="1:13" s="1731" customFormat="1">
      <c r="A26" s="1730"/>
      <c r="B26" s="1138">
        <v>11</v>
      </c>
      <c r="C26" s="1573" t="s">
        <v>92</v>
      </c>
      <c r="D26" s="1439">
        <v>143.9</v>
      </c>
      <c r="E26" s="1439">
        <v>39.799999999999997</v>
      </c>
      <c r="F26" s="1605">
        <v>94.5</v>
      </c>
      <c r="G26" s="1605">
        <v>102.3</v>
      </c>
      <c r="H26" s="1439">
        <v>8.5</v>
      </c>
      <c r="I26" s="1541">
        <v>2493</v>
      </c>
      <c r="J26" s="1439">
        <v>17</v>
      </c>
      <c r="K26" s="1439">
        <v>137.30000000000001</v>
      </c>
      <c r="L26" s="1513">
        <v>100.8</v>
      </c>
      <c r="M26" s="1054">
        <v>100</v>
      </c>
    </row>
    <row r="27" spans="1:13" s="1731" customFormat="1">
      <c r="A27" s="1730"/>
      <c r="B27" s="1138">
        <v>12</v>
      </c>
      <c r="C27" s="1959">
        <v>1366.4</v>
      </c>
      <c r="D27" s="1439">
        <v>143.9</v>
      </c>
      <c r="E27" s="1439">
        <v>41.1</v>
      </c>
      <c r="F27" s="1605">
        <v>96.5</v>
      </c>
      <c r="G27" s="1605">
        <v>103.3</v>
      </c>
      <c r="H27" s="1439">
        <v>8.6999999999999993</v>
      </c>
      <c r="I27" s="1541">
        <v>2317</v>
      </c>
      <c r="J27" s="1439">
        <v>22</v>
      </c>
      <c r="K27" s="1439">
        <v>136.6</v>
      </c>
      <c r="L27" s="1605">
        <v>100.6</v>
      </c>
      <c r="M27" s="1477">
        <v>99.5</v>
      </c>
    </row>
    <row r="28" spans="1:13" s="1317" customFormat="1" ht="24" customHeight="1">
      <c r="A28" s="1730">
        <v>2023</v>
      </c>
      <c r="B28" s="1255" t="s">
        <v>1741</v>
      </c>
      <c r="C28" s="1528" t="s">
        <v>92</v>
      </c>
      <c r="D28" s="1521">
        <v>143.80000000000001</v>
      </c>
      <c r="E28" s="1627">
        <v>44</v>
      </c>
      <c r="F28" s="1606">
        <v>97.5</v>
      </c>
      <c r="G28" s="1606">
        <v>107.1</v>
      </c>
      <c r="H28" s="1521">
        <v>9.3000000000000007</v>
      </c>
      <c r="I28" s="1541">
        <v>2974</v>
      </c>
      <c r="J28" s="1521">
        <v>17</v>
      </c>
      <c r="K28" s="1439">
        <v>135.30000000000001</v>
      </c>
      <c r="L28" s="1606">
        <v>98.1</v>
      </c>
      <c r="M28" s="1741">
        <v>99</v>
      </c>
    </row>
    <row r="29" spans="1:13" s="1317" customFormat="1">
      <c r="A29" s="1730"/>
      <c r="B29" s="1255" t="s">
        <v>1742</v>
      </c>
      <c r="C29" s="1528" t="s">
        <v>92</v>
      </c>
      <c r="D29" s="1521">
        <v>144.1</v>
      </c>
      <c r="E29" s="1521">
        <v>44.4</v>
      </c>
      <c r="F29" s="1606">
        <v>98.9</v>
      </c>
      <c r="G29" s="1742">
        <v>101</v>
      </c>
      <c r="H29" s="1521">
        <v>9.4</v>
      </c>
      <c r="I29" s="1541">
        <v>3174</v>
      </c>
      <c r="J29" s="1521">
        <v>18</v>
      </c>
      <c r="K29" s="1439">
        <v>135.30000000000001</v>
      </c>
      <c r="L29" s="1606">
        <v>97.8</v>
      </c>
      <c r="M29" s="1741">
        <v>100</v>
      </c>
    </row>
    <row r="30" spans="1:13">
      <c r="A30" s="1730"/>
      <c r="B30" s="1255" t="s">
        <v>1743</v>
      </c>
      <c r="C30" s="1528" t="s">
        <v>92</v>
      </c>
      <c r="D30" s="1521">
        <v>144.4</v>
      </c>
      <c r="E30" s="1472">
        <v>43.3</v>
      </c>
      <c r="F30" s="1478">
        <v>100.2</v>
      </c>
      <c r="G30" s="1478">
        <v>97.6</v>
      </c>
      <c r="H30" s="1472">
        <v>9.1999999999999993</v>
      </c>
      <c r="I30" s="1765">
        <v>3614</v>
      </c>
      <c r="J30" s="1472">
        <v>17</v>
      </c>
      <c r="K30" s="1439">
        <v>134.9</v>
      </c>
      <c r="L30" s="1477">
        <v>97.4</v>
      </c>
      <c r="M30" s="1477">
        <v>99.7</v>
      </c>
    </row>
    <row r="31" spans="1:13" s="260" customFormat="1" ht="35.1" customHeight="1">
      <c r="A31" s="2064" t="s">
        <v>1699</v>
      </c>
      <c r="B31" s="2064"/>
      <c r="C31" s="2064"/>
      <c r="D31" s="2064"/>
      <c r="E31" s="2064"/>
      <c r="F31" s="2064"/>
      <c r="G31" s="2064"/>
      <c r="H31" s="2064"/>
      <c r="I31" s="2064"/>
      <c r="J31" s="2064"/>
      <c r="K31" s="2064"/>
      <c r="L31" s="2064"/>
      <c r="M31" s="2064"/>
    </row>
    <row r="32" spans="1:13" s="261" customFormat="1" ht="30" customHeight="1">
      <c r="A32" s="2061" t="s">
        <v>1700</v>
      </c>
      <c r="B32" s="2061"/>
      <c r="C32" s="2061"/>
      <c r="D32" s="2061"/>
      <c r="E32" s="2061"/>
      <c r="F32" s="2061"/>
      <c r="G32" s="2061"/>
      <c r="H32" s="2061"/>
      <c r="I32" s="2061"/>
      <c r="J32" s="2061"/>
      <c r="K32" s="2061"/>
      <c r="L32" s="2061"/>
      <c r="M32" s="2061"/>
    </row>
  </sheetData>
  <mergeCells count="32">
    <mergeCell ref="A32:M32"/>
    <mergeCell ref="G12:G13"/>
    <mergeCell ref="M12:M13"/>
    <mergeCell ref="A31:M31"/>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24 B28: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1"/>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style="780" customWidth="1"/>
    <col min="15" max="16384" width="9" style="780"/>
  </cols>
  <sheetData>
    <row r="1" spans="1:14" ht="15" customHeight="1">
      <c r="A1" s="2041" t="s">
        <v>1893</v>
      </c>
      <c r="B1" s="2041"/>
      <c r="C1" s="2041"/>
      <c r="D1" s="2041"/>
      <c r="E1" s="7"/>
      <c r="H1" s="7"/>
      <c r="I1" s="7"/>
      <c r="J1" s="7"/>
      <c r="K1" s="7"/>
      <c r="L1" s="2017" t="s">
        <v>1</v>
      </c>
      <c r="M1" s="2017"/>
    </row>
    <row r="2" spans="1:14" ht="15" customHeight="1">
      <c r="A2" s="2308" t="s">
        <v>1606</v>
      </c>
      <c r="B2" s="2308"/>
      <c r="C2" s="2308"/>
      <c r="D2" s="2308"/>
      <c r="E2" s="7"/>
      <c r="H2" s="7"/>
      <c r="I2" s="7"/>
      <c r="J2" s="7"/>
      <c r="K2" s="7"/>
      <c r="L2" s="2239" t="s">
        <v>2</v>
      </c>
      <c r="M2" s="2239"/>
    </row>
    <row r="3" spans="1:14" s="168" customFormat="1" ht="15" customHeight="1">
      <c r="A3" s="459"/>
      <c r="B3" s="460"/>
      <c r="C3" s="2294" t="s">
        <v>1500</v>
      </c>
      <c r="D3" s="2295"/>
      <c r="E3" s="2295"/>
      <c r="F3" s="2296"/>
      <c r="G3" s="2309" t="s">
        <v>54</v>
      </c>
      <c r="H3" s="2310"/>
      <c r="I3" s="2310"/>
      <c r="J3" s="2310"/>
      <c r="K3" s="2310"/>
      <c r="L3" s="2310"/>
      <c r="M3" s="2310"/>
    </row>
    <row r="4" spans="1:14" s="168" customFormat="1" ht="15" customHeight="1">
      <c r="A4" s="467"/>
      <c r="B4" s="455"/>
      <c r="C4" s="2290" t="s">
        <v>1501</v>
      </c>
      <c r="D4" s="2291"/>
      <c r="E4" s="2291"/>
      <c r="F4" s="2292"/>
      <c r="G4" s="2290" t="s">
        <v>55</v>
      </c>
      <c r="H4" s="2291"/>
      <c r="I4" s="2291"/>
      <c r="J4" s="2291"/>
      <c r="K4" s="2291"/>
      <c r="L4" s="2291"/>
      <c r="M4" s="2291"/>
    </row>
    <row r="5" spans="1:14" s="168" customFormat="1" ht="15" customHeight="1">
      <c r="A5" s="467"/>
      <c r="B5" s="455"/>
      <c r="C5" s="2281" t="s">
        <v>613</v>
      </c>
      <c r="D5" s="767" t="s">
        <v>623</v>
      </c>
      <c r="E5" s="818" t="s">
        <v>614</v>
      </c>
      <c r="F5" s="468"/>
      <c r="G5" s="2281" t="s">
        <v>616</v>
      </c>
      <c r="H5" s="2307" t="s">
        <v>617</v>
      </c>
      <c r="I5" s="2307"/>
      <c r="J5" s="2307"/>
      <c r="K5" s="2311" t="s">
        <v>618</v>
      </c>
      <c r="L5" s="2311"/>
      <c r="M5" s="2311"/>
    </row>
    <row r="6" spans="1:14" s="168" customFormat="1" ht="9" customHeight="1">
      <c r="A6" s="467"/>
      <c r="B6" s="455"/>
      <c r="C6" s="2282"/>
      <c r="D6" s="2281" t="s">
        <v>1193</v>
      </c>
      <c r="E6" s="2281" t="s">
        <v>1194</v>
      </c>
      <c r="F6" s="2281" t="s">
        <v>1195</v>
      </c>
      <c r="G6" s="2282"/>
      <c r="H6" s="2281" t="s">
        <v>1196</v>
      </c>
      <c r="I6" s="2281" t="s">
        <v>619</v>
      </c>
      <c r="J6" s="2281" t="s">
        <v>1197</v>
      </c>
      <c r="K6" s="2281" t="s">
        <v>1198</v>
      </c>
      <c r="L6" s="2281" t="s">
        <v>1199</v>
      </c>
      <c r="M6" s="2299" t="s">
        <v>928</v>
      </c>
    </row>
    <row r="7" spans="1:14" s="168" customFormat="1" ht="15" customHeight="1">
      <c r="A7" s="2089" t="s">
        <v>295</v>
      </c>
      <c r="B7" s="2090"/>
      <c r="C7" s="2282"/>
      <c r="D7" s="2282"/>
      <c r="E7" s="2282"/>
      <c r="F7" s="2282"/>
      <c r="G7" s="2282"/>
      <c r="H7" s="2282"/>
      <c r="I7" s="2282"/>
      <c r="J7" s="2282"/>
      <c r="K7" s="2282"/>
      <c r="L7" s="2282"/>
      <c r="M7" s="2300"/>
    </row>
    <row r="8" spans="1:14" s="168" customFormat="1" ht="15" customHeight="1">
      <c r="A8" s="2087" t="s">
        <v>296</v>
      </c>
      <c r="B8" s="2088"/>
      <c r="C8" s="2282"/>
      <c r="D8" s="2282"/>
      <c r="E8" s="2282"/>
      <c r="F8" s="2282"/>
      <c r="G8" s="2282"/>
      <c r="H8" s="2282"/>
      <c r="I8" s="2282"/>
      <c r="J8" s="2282"/>
      <c r="K8" s="2282"/>
      <c r="L8" s="2282"/>
      <c r="M8" s="2300"/>
    </row>
    <row r="9" spans="1:14" s="168" customFormat="1" ht="15" customHeight="1">
      <c r="A9" s="2089" t="s">
        <v>1786</v>
      </c>
      <c r="B9" s="2090"/>
      <c r="C9" s="2282"/>
      <c r="D9" s="2282"/>
      <c r="E9" s="2282"/>
      <c r="F9" s="2282"/>
      <c r="G9" s="2282"/>
      <c r="H9" s="2282"/>
      <c r="I9" s="2282"/>
      <c r="J9" s="2282"/>
      <c r="K9" s="2282"/>
      <c r="L9" s="2282"/>
      <c r="M9" s="2300"/>
    </row>
    <row r="10" spans="1:14" s="168" customFormat="1" ht="15" customHeight="1">
      <c r="A10" s="2089"/>
      <c r="B10" s="2090"/>
      <c r="C10" s="2282"/>
      <c r="D10" s="2282"/>
      <c r="E10" s="2282"/>
      <c r="F10" s="2282"/>
      <c r="G10" s="2282"/>
      <c r="H10" s="2282"/>
      <c r="I10" s="2282"/>
      <c r="J10" s="2282"/>
      <c r="K10" s="2282"/>
      <c r="L10" s="2282"/>
      <c r="M10" s="2300"/>
    </row>
    <row r="11" spans="1:14" s="168" customFormat="1" ht="15" customHeight="1">
      <c r="A11" s="2087" t="s">
        <v>1810</v>
      </c>
      <c r="B11" s="2088"/>
      <c r="C11" s="2020" t="s">
        <v>487</v>
      </c>
      <c r="D11" s="2020" t="s">
        <v>615</v>
      </c>
      <c r="E11" s="2020" t="s">
        <v>852</v>
      </c>
      <c r="F11" s="2020" t="s">
        <v>853</v>
      </c>
      <c r="G11" s="2020" t="s">
        <v>406</v>
      </c>
      <c r="H11" s="2020" t="s">
        <v>621</v>
      </c>
      <c r="I11" s="2020" t="s">
        <v>620</v>
      </c>
      <c r="J11" s="2020" t="s">
        <v>852</v>
      </c>
      <c r="K11" s="2020" t="s">
        <v>853</v>
      </c>
      <c r="L11" s="2282"/>
      <c r="M11" s="2300"/>
    </row>
    <row r="12" spans="1:14" s="168" customFormat="1" ht="15" customHeight="1">
      <c r="A12" s="2087"/>
      <c r="B12" s="2088"/>
      <c r="C12" s="2020"/>
      <c r="D12" s="2020"/>
      <c r="E12" s="2020"/>
      <c r="F12" s="2020"/>
      <c r="G12" s="2020"/>
      <c r="H12" s="2020"/>
      <c r="I12" s="2020"/>
      <c r="J12" s="2020"/>
      <c r="K12" s="2020"/>
      <c r="L12" s="2282"/>
      <c r="M12" s="2300"/>
    </row>
    <row r="13" spans="1:14" s="168" customFormat="1" ht="15" customHeight="1">
      <c r="A13" s="2089" t="s">
        <v>1783</v>
      </c>
      <c r="B13" s="2090"/>
      <c r="C13" s="2020"/>
      <c r="D13" s="2020"/>
      <c r="E13" s="2020"/>
      <c r="F13" s="2020"/>
      <c r="G13" s="2020"/>
      <c r="H13" s="2020"/>
      <c r="I13" s="2020"/>
      <c r="J13" s="2020"/>
      <c r="K13" s="2020"/>
      <c r="L13" s="2020" t="s">
        <v>854</v>
      </c>
      <c r="M13" s="2300"/>
    </row>
    <row r="14" spans="1:14" s="168" customFormat="1" ht="15" customHeight="1">
      <c r="A14" s="2087" t="s">
        <v>1782</v>
      </c>
      <c r="B14" s="2088"/>
      <c r="C14" s="2020"/>
      <c r="D14" s="2020"/>
      <c r="E14" s="2020"/>
      <c r="F14" s="2020"/>
      <c r="G14" s="2020"/>
      <c r="H14" s="2020"/>
      <c r="I14" s="2020"/>
      <c r="J14" s="2020"/>
      <c r="K14" s="2020"/>
      <c r="L14" s="2020"/>
      <c r="M14" s="2069" t="s">
        <v>929</v>
      </c>
      <c r="N14" s="237"/>
    </row>
    <row r="15" spans="1:14" s="168" customFormat="1" ht="15" customHeight="1">
      <c r="A15" s="467"/>
      <c r="B15" s="455"/>
      <c r="C15" s="2020"/>
      <c r="D15" s="2020"/>
      <c r="E15" s="2020"/>
      <c r="F15" s="2020"/>
      <c r="G15" s="2020"/>
      <c r="H15" s="2020"/>
      <c r="I15" s="2020"/>
      <c r="J15" s="2020"/>
      <c r="K15" s="2020"/>
      <c r="L15" s="2020"/>
      <c r="M15" s="2069"/>
      <c r="N15" s="237"/>
    </row>
    <row r="16" spans="1:14" s="168" customFormat="1" ht="15" customHeight="1">
      <c r="A16" s="467"/>
      <c r="B16" s="455"/>
      <c r="C16" s="2020"/>
      <c r="D16" s="2020"/>
      <c r="E16" s="2020"/>
      <c r="F16" s="2020"/>
      <c r="G16" s="2020"/>
      <c r="H16" s="2020"/>
      <c r="I16" s="2020"/>
      <c r="J16" s="2020"/>
      <c r="K16" s="2020"/>
      <c r="L16" s="2020"/>
      <c r="M16" s="2069"/>
      <c r="N16" s="237"/>
    </row>
    <row r="17" spans="1:14" s="168" customFormat="1" ht="15" customHeight="1">
      <c r="A17" s="467"/>
      <c r="B17" s="455"/>
      <c r="C17" s="2020"/>
      <c r="D17" s="2020"/>
      <c r="E17" s="2020"/>
      <c r="F17" s="2020"/>
      <c r="G17" s="2020"/>
      <c r="H17" s="2020"/>
      <c r="I17" s="2020"/>
      <c r="J17" s="2020"/>
      <c r="K17" s="2020"/>
      <c r="L17" s="2020"/>
      <c r="M17" s="2069"/>
      <c r="N17" s="237"/>
    </row>
    <row r="18" spans="1:14" s="168" customFormat="1" ht="12" customHeight="1">
      <c r="A18" s="467"/>
      <c r="B18" s="455"/>
      <c r="C18" s="2020"/>
      <c r="D18" s="2020"/>
      <c r="E18" s="2020"/>
      <c r="F18" s="2020"/>
      <c r="G18" s="2020"/>
      <c r="H18" s="2020"/>
      <c r="I18" s="2020"/>
      <c r="J18" s="2020"/>
      <c r="K18" s="2020"/>
      <c r="L18" s="2020"/>
      <c r="M18" s="2069"/>
      <c r="N18" s="237"/>
    </row>
    <row r="19" spans="1:14" s="168" customFormat="1" ht="15" hidden="1" customHeight="1">
      <c r="A19" s="467"/>
      <c r="B19" s="455"/>
      <c r="C19" s="2020"/>
      <c r="D19" s="2020"/>
      <c r="E19" s="2020"/>
      <c r="F19" s="2020"/>
      <c r="G19" s="2020"/>
      <c r="H19" s="2020"/>
      <c r="I19" s="2020"/>
      <c r="J19" s="2020"/>
      <c r="K19" s="2020"/>
      <c r="L19" s="2020"/>
      <c r="M19" s="2069"/>
      <c r="N19" s="237"/>
    </row>
    <row r="20" spans="1:14" s="168" customFormat="1" ht="12" hidden="1" customHeight="1">
      <c r="A20" s="467"/>
      <c r="B20" s="455"/>
      <c r="C20" s="2201"/>
      <c r="D20" s="469"/>
      <c r="E20" s="2201"/>
      <c r="F20" s="2201"/>
      <c r="G20" s="2201"/>
      <c r="H20" s="2201"/>
      <c r="I20" s="2201"/>
      <c r="J20" s="2201"/>
      <c r="K20" s="2201"/>
      <c r="L20" s="2201"/>
      <c r="M20" s="2070"/>
      <c r="N20" s="237"/>
    </row>
    <row r="21" spans="1:14" s="168" customFormat="1" ht="15" customHeight="1">
      <c r="A21" s="454"/>
      <c r="B21" s="461"/>
      <c r="C21" s="2303" t="s">
        <v>1200</v>
      </c>
      <c r="D21" s="2304"/>
      <c r="E21" s="2305" t="s">
        <v>622</v>
      </c>
      <c r="F21" s="2306"/>
      <c r="G21" s="470"/>
      <c r="H21" s="463"/>
      <c r="I21" s="464" t="s">
        <v>1201</v>
      </c>
      <c r="J21" s="816" t="s">
        <v>596</v>
      </c>
      <c r="K21" s="470"/>
      <c r="L21" s="463"/>
      <c r="M21" s="463"/>
    </row>
    <row r="22" spans="1:14" s="1250" customFormat="1">
      <c r="A22" s="761">
        <v>2021</v>
      </c>
      <c r="B22" s="1152" t="s">
        <v>1752</v>
      </c>
      <c r="C22" s="1892">
        <v>22</v>
      </c>
      <c r="D22" s="1892">
        <v>10</v>
      </c>
      <c r="E22" s="1892">
        <v>10</v>
      </c>
      <c r="F22" s="1892">
        <v>13</v>
      </c>
      <c r="G22" s="1893">
        <v>3.7</v>
      </c>
      <c r="H22" s="1893">
        <v>3.6</v>
      </c>
      <c r="I22" s="1893">
        <v>3.8</v>
      </c>
      <c r="J22" s="1893">
        <v>3</v>
      </c>
      <c r="K22" s="1893">
        <v>4.9000000000000004</v>
      </c>
      <c r="L22" s="1893">
        <v>3.2</v>
      </c>
      <c r="M22" s="1894">
        <v>5.5</v>
      </c>
    </row>
    <row r="23" spans="1:14" ht="25.2" customHeight="1">
      <c r="A23" s="761">
        <v>2022</v>
      </c>
      <c r="B23" s="1151" t="s">
        <v>1758</v>
      </c>
      <c r="C23" s="1719">
        <v>25</v>
      </c>
      <c r="D23" s="1719">
        <v>14</v>
      </c>
      <c r="E23" s="1719">
        <v>19</v>
      </c>
      <c r="F23" s="1719" t="s">
        <v>92</v>
      </c>
      <c r="G23" s="1719">
        <v>4.2</v>
      </c>
      <c r="H23" s="1719">
        <v>3.3</v>
      </c>
      <c r="I23" s="1719">
        <v>5.4</v>
      </c>
      <c r="J23" s="1719">
        <v>5.4</v>
      </c>
      <c r="K23" s="1717" t="s">
        <v>92</v>
      </c>
      <c r="L23" s="1717" t="s">
        <v>92</v>
      </c>
      <c r="M23" s="1895">
        <v>7</v>
      </c>
    </row>
    <row r="24" spans="1:14">
      <c r="B24" s="1151" t="s">
        <v>1760</v>
      </c>
      <c r="C24" s="1720">
        <v>19</v>
      </c>
      <c r="D24" s="1720">
        <v>11</v>
      </c>
      <c r="E24" s="1717" t="s">
        <v>92</v>
      </c>
      <c r="F24" s="1721">
        <v>10</v>
      </c>
      <c r="G24" s="1721">
        <v>3.2</v>
      </c>
      <c r="H24" s="1717" t="s">
        <v>92</v>
      </c>
      <c r="I24" s="1721">
        <v>4.2</v>
      </c>
      <c r="J24" s="1717" t="s">
        <v>92</v>
      </c>
      <c r="K24" s="1721">
        <v>4.2</v>
      </c>
      <c r="L24" s="1717" t="s">
        <v>92</v>
      </c>
      <c r="M24" s="1896" t="s">
        <v>92</v>
      </c>
    </row>
    <row r="25" spans="1:14" s="1563" customFormat="1">
      <c r="A25" s="2"/>
      <c r="B25" s="1151" t="s">
        <v>1754</v>
      </c>
      <c r="C25" s="1716">
        <v>17</v>
      </c>
      <c r="D25" s="1717" t="s">
        <v>92</v>
      </c>
      <c r="E25" s="1717" t="s">
        <v>92</v>
      </c>
      <c r="F25" s="1721">
        <v>11</v>
      </c>
      <c r="G25" s="1555">
        <v>2.8</v>
      </c>
      <c r="H25" s="1555">
        <v>3.3</v>
      </c>
      <c r="I25" s="1717" t="s">
        <v>92</v>
      </c>
      <c r="J25" s="1717" t="s">
        <v>92</v>
      </c>
      <c r="K25" s="1718">
        <v>4.5</v>
      </c>
      <c r="L25" s="1717" t="s">
        <v>92</v>
      </c>
      <c r="M25" s="1896" t="s">
        <v>92</v>
      </c>
    </row>
    <row r="26" spans="1:14" s="1731" customFormat="1">
      <c r="A26" s="2"/>
      <c r="B26" s="1152" t="s">
        <v>1752</v>
      </c>
      <c r="C26" s="1472">
        <v>19</v>
      </c>
      <c r="D26" s="1717" t="s">
        <v>92</v>
      </c>
      <c r="E26" s="1717" t="s">
        <v>92</v>
      </c>
      <c r="F26" s="1472">
        <v>12</v>
      </c>
      <c r="G26" s="1472">
        <v>3.3</v>
      </c>
      <c r="H26" s="1472">
        <v>4.3</v>
      </c>
      <c r="I26" s="1717" t="s">
        <v>92</v>
      </c>
      <c r="J26" s="1717" t="s">
        <v>92</v>
      </c>
      <c r="K26" s="1528">
        <v>4.9000000000000004</v>
      </c>
      <c r="L26" s="1717" t="s">
        <v>92</v>
      </c>
      <c r="M26" s="1897">
        <v>6.2</v>
      </c>
    </row>
    <row r="27" spans="1:14" ht="24.75" customHeight="1">
      <c r="A27" s="761">
        <v>2023</v>
      </c>
      <c r="B27" s="1151" t="s">
        <v>1758</v>
      </c>
      <c r="C27" s="1473">
        <v>17</v>
      </c>
      <c r="D27" s="1717" t="s">
        <v>92</v>
      </c>
      <c r="E27" s="1717" t="s">
        <v>92</v>
      </c>
      <c r="F27" s="1473">
        <v>10</v>
      </c>
      <c r="G27" s="1422">
        <v>3</v>
      </c>
      <c r="H27" s="1422">
        <v>3.4</v>
      </c>
      <c r="I27" s="1717" t="s">
        <v>92</v>
      </c>
      <c r="J27" s="1717" t="s">
        <v>92</v>
      </c>
      <c r="K27" s="1422">
        <v>4</v>
      </c>
      <c r="L27" s="1717" t="s">
        <v>92</v>
      </c>
      <c r="M27" s="1898">
        <v>7.6</v>
      </c>
    </row>
    <row r="28" spans="1:14" s="172" customFormat="1" ht="15" customHeight="1">
      <c r="A28" s="458"/>
      <c r="B28" s="1078" t="s">
        <v>921</v>
      </c>
      <c r="C28" s="1722">
        <v>68</v>
      </c>
      <c r="D28" s="1715" t="s">
        <v>92</v>
      </c>
      <c r="E28" s="1715" t="s">
        <v>92</v>
      </c>
      <c r="F28" s="1715" t="s">
        <v>92</v>
      </c>
      <c r="G28" s="1715" t="s">
        <v>92</v>
      </c>
      <c r="H28" s="1715" t="s">
        <v>92</v>
      </c>
      <c r="I28" s="1715" t="s">
        <v>92</v>
      </c>
      <c r="J28" s="1715" t="s">
        <v>92</v>
      </c>
      <c r="K28" s="1715" t="s">
        <v>92</v>
      </c>
      <c r="L28" s="1715" t="s">
        <v>92</v>
      </c>
      <c r="M28" s="1899" t="s">
        <v>92</v>
      </c>
      <c r="N28" s="174"/>
    </row>
    <row r="29" spans="1:14" s="172" customFormat="1" ht="15" customHeight="1">
      <c r="A29" s="458"/>
      <c r="B29" s="1078" t="s">
        <v>1192</v>
      </c>
      <c r="C29" s="1722">
        <v>89.5</v>
      </c>
      <c r="D29" s="1715" t="s">
        <v>92</v>
      </c>
      <c r="E29" s="1715" t="s">
        <v>92</v>
      </c>
      <c r="F29" s="1715">
        <v>83.3</v>
      </c>
      <c r="G29" s="1715" t="s">
        <v>92</v>
      </c>
      <c r="H29" s="1715" t="s">
        <v>92</v>
      </c>
      <c r="I29" s="1715" t="s">
        <v>92</v>
      </c>
      <c r="J29" s="1715" t="s">
        <v>92</v>
      </c>
      <c r="K29" s="1715" t="s">
        <v>92</v>
      </c>
      <c r="L29" s="1715" t="s">
        <v>92</v>
      </c>
      <c r="M29" s="1899" t="s">
        <v>92</v>
      </c>
      <c r="N29" s="174"/>
    </row>
    <row r="30" spans="1:14" s="176" customFormat="1" ht="19.95" customHeight="1">
      <c r="A30" s="2298" t="s">
        <v>1864</v>
      </c>
      <c r="B30" s="2298"/>
      <c r="C30" s="2298"/>
      <c r="D30" s="2298"/>
      <c r="E30" s="2298"/>
      <c r="F30" s="2298"/>
      <c r="G30" s="2298"/>
      <c r="H30" s="2298"/>
      <c r="I30" s="2298"/>
      <c r="J30" s="1303"/>
      <c r="K30" s="1303"/>
      <c r="L30" s="1303"/>
      <c r="M30" s="1303"/>
      <c r="N30" s="175"/>
    </row>
    <row r="31" spans="1:14" s="1079" customFormat="1" ht="12.75" customHeight="1">
      <c r="A31" s="2297" t="s">
        <v>1865</v>
      </c>
      <c r="B31" s="2297"/>
      <c r="C31" s="2297"/>
      <c r="D31" s="2297"/>
      <c r="E31" s="2297"/>
      <c r="F31" s="2297"/>
      <c r="G31" s="2297"/>
      <c r="H31" s="2297"/>
      <c r="I31" s="2297"/>
      <c r="J31" s="1302"/>
      <c r="K31" s="1302"/>
      <c r="L31" s="1302"/>
      <c r="M31" s="1302"/>
    </row>
  </sheetData>
  <mergeCells count="42">
    <mergeCell ref="A30:I30"/>
    <mergeCell ref="A31:I31"/>
    <mergeCell ref="A8:B8"/>
    <mergeCell ref="A9:B10"/>
    <mergeCell ref="L1:M1"/>
    <mergeCell ref="A2:D2"/>
    <mergeCell ref="L2:M2"/>
    <mergeCell ref="G3:M3"/>
    <mergeCell ref="C4:F4"/>
    <mergeCell ref="G4:M4"/>
    <mergeCell ref="C3:F3"/>
    <mergeCell ref="A1:D1"/>
    <mergeCell ref="K5:M5"/>
    <mergeCell ref="M6:M13"/>
    <mergeCell ref="A7:B7"/>
    <mergeCell ref="D6:D10"/>
    <mergeCell ref="M14:M20"/>
    <mergeCell ref="A11:B12"/>
    <mergeCell ref="C11:C20"/>
    <mergeCell ref="D11:D19"/>
    <mergeCell ref="E11:E20"/>
    <mergeCell ref="F11:F20"/>
    <mergeCell ref="A13:B13"/>
    <mergeCell ref="A14:B14"/>
    <mergeCell ref="G11:G20"/>
    <mergeCell ref="H11:H20"/>
    <mergeCell ref="J11:J20"/>
    <mergeCell ref="I11:I20"/>
    <mergeCell ref="C21:D21"/>
    <mergeCell ref="L6:L12"/>
    <mergeCell ref="L13:L20"/>
    <mergeCell ref="K11:K20"/>
    <mergeCell ref="E21:F21"/>
    <mergeCell ref="C5:C10"/>
    <mergeCell ref="J6:J10"/>
    <mergeCell ref="I6:I10"/>
    <mergeCell ref="F6:F10"/>
    <mergeCell ref="E6:E10"/>
    <mergeCell ref="G5:G10"/>
    <mergeCell ref="H5:J5"/>
    <mergeCell ref="K6:K10"/>
    <mergeCell ref="H6:H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52"/>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2" customWidth="1"/>
    <col min="2" max="2" width="12.09765625" style="12" customWidth="1"/>
    <col min="3" max="9" width="14.09765625" style="12" customWidth="1"/>
    <col min="10" max="29" width="9.19921875" style="12" customWidth="1"/>
    <col min="30" max="30" width="8" style="12" customWidth="1"/>
    <col min="31" max="31" width="8.09765625" style="12" customWidth="1"/>
    <col min="32" max="32" width="8.19921875" style="12" customWidth="1"/>
    <col min="33" max="34" width="9.19921875" style="12" customWidth="1"/>
    <col min="35" max="16384" width="13.59765625" style="12"/>
  </cols>
  <sheetData>
    <row r="1" spans="1:9" ht="15" customHeight="1">
      <c r="A1" s="2319" t="s">
        <v>1521</v>
      </c>
      <c r="B1" s="2319"/>
      <c r="C1" s="2319"/>
      <c r="D1" s="2319"/>
      <c r="E1" s="2319"/>
      <c r="F1" s="2319"/>
      <c r="I1" s="801"/>
    </row>
    <row r="2" spans="1:9" ht="15" customHeight="1">
      <c r="A2" s="2320" t="s">
        <v>1522</v>
      </c>
      <c r="B2" s="2320"/>
      <c r="C2" s="2320"/>
      <c r="D2" s="2320"/>
      <c r="E2" s="2320"/>
      <c r="F2" s="2320"/>
      <c r="I2" s="801"/>
    </row>
    <row r="3" spans="1:9" ht="15" customHeight="1">
      <c r="A3" s="2317" t="s">
        <v>866</v>
      </c>
      <c r="B3" s="2317"/>
      <c r="C3" s="2317"/>
      <c r="D3" s="2317"/>
      <c r="E3" s="2317"/>
      <c r="F3" s="2317"/>
      <c r="G3" s="2317"/>
      <c r="H3" s="1702" t="s">
        <v>1</v>
      </c>
    </row>
    <row r="4" spans="1:9" ht="15" customHeight="1">
      <c r="A4" s="2318" t="s">
        <v>1524</v>
      </c>
      <c r="B4" s="2318"/>
      <c r="C4" s="2318"/>
      <c r="D4" s="2318"/>
      <c r="E4" s="2318"/>
      <c r="F4" s="2318"/>
      <c r="G4" s="2318"/>
      <c r="H4" s="1703" t="s">
        <v>2</v>
      </c>
    </row>
    <row r="5" spans="1:9" ht="15" customHeight="1">
      <c r="A5" s="819"/>
      <c r="B5" s="819"/>
      <c r="C5" s="820"/>
      <c r="D5" s="821"/>
      <c r="E5" s="821"/>
      <c r="F5" s="822"/>
      <c r="G5" s="821"/>
      <c r="H5" s="472"/>
      <c r="I5" s="472"/>
    </row>
    <row r="6" spans="1:9" s="177" customFormat="1" ht="15" customHeight="1">
      <c r="A6" s="473"/>
      <c r="B6" s="474"/>
      <c r="C6" s="2321" t="s">
        <v>293</v>
      </c>
      <c r="D6" s="475"/>
      <c r="E6" s="476" t="s">
        <v>1202</v>
      </c>
      <c r="F6" s="823" t="s">
        <v>1203</v>
      </c>
      <c r="G6" s="477"/>
      <c r="H6" s="478"/>
      <c r="I6" s="2312" t="s">
        <v>291</v>
      </c>
    </row>
    <row r="7" spans="1:9" s="177" customFormat="1" ht="15" customHeight="1">
      <c r="A7" s="2089" t="s">
        <v>295</v>
      </c>
      <c r="B7" s="2090"/>
      <c r="C7" s="2321"/>
      <c r="D7" s="2322" t="s">
        <v>292</v>
      </c>
      <c r="E7" s="2173" t="s">
        <v>784</v>
      </c>
      <c r="F7" s="2173" t="s">
        <v>518</v>
      </c>
      <c r="G7" s="2173" t="s">
        <v>888</v>
      </c>
      <c r="H7" s="2018" t="s">
        <v>890</v>
      </c>
      <c r="I7" s="2313"/>
    </row>
    <row r="8" spans="1:9" s="177" customFormat="1" ht="15" customHeight="1">
      <c r="A8" s="2087" t="s">
        <v>296</v>
      </c>
      <c r="B8" s="2088"/>
      <c r="C8" s="2321"/>
      <c r="D8" s="2323"/>
      <c r="E8" s="2174"/>
      <c r="F8" s="2174"/>
      <c r="G8" s="2174"/>
      <c r="H8" s="2202"/>
      <c r="I8" s="2313"/>
    </row>
    <row r="9" spans="1:9" s="177" customFormat="1" ht="15" customHeight="1">
      <c r="A9" s="2089" t="s">
        <v>1811</v>
      </c>
      <c r="B9" s="2090"/>
      <c r="C9" s="2321"/>
      <c r="D9" s="2323"/>
      <c r="E9" s="2174"/>
      <c r="F9" s="2174"/>
      <c r="G9" s="2174"/>
      <c r="H9" s="2202"/>
      <c r="I9" s="2313"/>
    </row>
    <row r="10" spans="1:9" s="177" customFormat="1" ht="15" customHeight="1">
      <c r="A10" s="2089"/>
      <c r="B10" s="2090"/>
      <c r="C10" s="2321"/>
      <c r="D10" s="2323"/>
      <c r="E10" s="2174"/>
      <c r="F10" s="2174"/>
      <c r="G10" s="2174"/>
      <c r="H10" s="2202"/>
      <c r="I10" s="2221" t="s">
        <v>398</v>
      </c>
    </row>
    <row r="11" spans="1:9" s="177" customFormat="1" ht="15" customHeight="1">
      <c r="A11" s="2087" t="s">
        <v>1812</v>
      </c>
      <c r="B11" s="2088"/>
      <c r="C11" s="2175" t="s">
        <v>285</v>
      </c>
      <c r="D11" s="2175" t="s">
        <v>287</v>
      </c>
      <c r="E11" s="2174"/>
      <c r="F11" s="2174"/>
      <c r="G11" s="2174"/>
      <c r="H11" s="2202"/>
      <c r="I11" s="2221"/>
    </row>
    <row r="12" spans="1:9" s="177" customFormat="1" ht="15" customHeight="1">
      <c r="A12" s="2087"/>
      <c r="B12" s="2088"/>
      <c r="C12" s="2175"/>
      <c r="D12" s="2175"/>
      <c r="E12" s="2175" t="s">
        <v>288</v>
      </c>
      <c r="F12" s="2175" t="s">
        <v>289</v>
      </c>
      <c r="G12" s="2174"/>
      <c r="H12" s="2020" t="s">
        <v>286</v>
      </c>
      <c r="I12" s="2221"/>
    </row>
    <row r="13" spans="1:9" s="177" customFormat="1" ht="15" customHeight="1">
      <c r="A13" s="2089" t="s">
        <v>1783</v>
      </c>
      <c r="B13" s="2090"/>
      <c r="C13" s="2175"/>
      <c r="D13" s="2175"/>
      <c r="E13" s="2175"/>
      <c r="F13" s="2175"/>
      <c r="G13" s="2175" t="s">
        <v>821</v>
      </c>
      <c r="H13" s="2020"/>
      <c r="I13" s="2221"/>
    </row>
    <row r="14" spans="1:9" s="177" customFormat="1" ht="15" customHeight="1">
      <c r="A14" s="2087" t="s">
        <v>1782</v>
      </c>
      <c r="B14" s="2088"/>
      <c r="C14" s="2175"/>
      <c r="D14" s="2175"/>
      <c r="E14" s="2175"/>
      <c r="F14" s="2175"/>
      <c r="G14" s="2175"/>
      <c r="H14" s="2020"/>
      <c r="I14" s="2221"/>
    </row>
    <row r="15" spans="1:9" s="177" customFormat="1" ht="15" customHeight="1">
      <c r="A15" s="479"/>
      <c r="B15" s="479"/>
      <c r="C15" s="2175"/>
      <c r="D15" s="2175"/>
      <c r="E15" s="2175"/>
      <c r="F15" s="2175"/>
      <c r="G15" s="2175"/>
      <c r="H15" s="2020"/>
      <c r="I15" s="2221"/>
    </row>
    <row r="16" spans="1:9" s="177" customFormat="1" ht="15" customHeight="1">
      <c r="A16" s="479"/>
      <c r="B16" s="479"/>
      <c r="C16" s="2176"/>
      <c r="D16" s="2176"/>
      <c r="E16" s="2176"/>
      <c r="F16" s="2176"/>
      <c r="G16" s="2176"/>
      <c r="H16" s="2201"/>
      <c r="I16" s="2222"/>
    </row>
    <row r="17" spans="1:10" s="177" customFormat="1" ht="15" customHeight="1">
      <c r="B17" s="480"/>
      <c r="C17" s="475"/>
      <c r="D17" s="477"/>
      <c r="E17" s="477"/>
      <c r="F17" s="481" t="s">
        <v>624</v>
      </c>
      <c r="G17" s="806" t="s">
        <v>1427</v>
      </c>
      <c r="H17" s="477"/>
      <c r="I17" s="477"/>
    </row>
    <row r="18" spans="1:10" s="177" customFormat="1" ht="15" customHeight="1">
      <c r="A18" s="760">
        <v>2021</v>
      </c>
      <c r="B18" s="1146" t="s">
        <v>1947</v>
      </c>
      <c r="C18" s="1597">
        <v>4863.8999999999996</v>
      </c>
      <c r="D18" s="1597">
        <v>5001.76</v>
      </c>
      <c r="E18" s="1597">
        <v>3777.18</v>
      </c>
      <c r="F18" s="1597">
        <v>4998.6499999999996</v>
      </c>
      <c r="G18" s="1597">
        <v>5815.72</v>
      </c>
      <c r="H18" s="1597">
        <v>4913.6499999999996</v>
      </c>
      <c r="I18" s="1452">
        <v>5057.68</v>
      </c>
      <c r="J18" s="178"/>
    </row>
    <row r="19" spans="1:10" s="177" customFormat="1" ht="15" customHeight="1">
      <c r="B19" s="381" t="s">
        <v>8</v>
      </c>
      <c r="C19" s="1738">
        <v>110.5</v>
      </c>
      <c r="D19" s="1738">
        <v>109.7</v>
      </c>
      <c r="E19" s="1738">
        <v>108.2</v>
      </c>
      <c r="F19" s="1738">
        <v>109.8</v>
      </c>
      <c r="G19" s="1738">
        <v>110.2</v>
      </c>
      <c r="H19" s="1738">
        <v>109.4</v>
      </c>
      <c r="I19" s="1739">
        <v>104.6</v>
      </c>
      <c r="J19" s="178"/>
    </row>
    <row r="20" spans="1:10" ht="25.2" customHeight="1">
      <c r="A20" s="760">
        <v>2022</v>
      </c>
      <c r="B20" s="1146" t="s">
        <v>1940</v>
      </c>
      <c r="C20" s="1597">
        <v>5060.57</v>
      </c>
      <c r="D20" s="1597">
        <v>5269.59</v>
      </c>
      <c r="E20" s="1597">
        <v>4524.24</v>
      </c>
      <c r="F20" s="1597">
        <v>5292.89</v>
      </c>
      <c r="G20" s="1597">
        <v>5615.08</v>
      </c>
      <c r="H20" s="1597">
        <v>4934.28</v>
      </c>
      <c r="I20" s="1452">
        <v>5116.84</v>
      </c>
    </row>
    <row r="21" spans="1:10">
      <c r="A21" s="479"/>
      <c r="B21" s="1147" t="s">
        <v>1758</v>
      </c>
      <c r="C21" s="1597">
        <v>5149.34</v>
      </c>
      <c r="D21" s="1597">
        <v>5387.29</v>
      </c>
      <c r="E21" s="1597">
        <v>4728.22</v>
      </c>
      <c r="F21" s="1597">
        <v>5402.91</v>
      </c>
      <c r="G21" s="1597">
        <v>5862.27</v>
      </c>
      <c r="H21" s="1597">
        <v>5103.26</v>
      </c>
      <c r="I21" s="1452">
        <v>5146.5200000000004</v>
      </c>
    </row>
    <row r="22" spans="1:10">
      <c r="A22" s="479"/>
      <c r="B22" s="1146" t="s">
        <v>1941</v>
      </c>
      <c r="C22" s="1597">
        <v>5231.9399999999996</v>
      </c>
      <c r="D22" s="1597">
        <v>5469.14</v>
      </c>
      <c r="E22" s="1597">
        <v>4805.1000000000004</v>
      </c>
      <c r="F22" s="1597">
        <v>5491.26</v>
      </c>
      <c r="G22" s="1597">
        <v>5846.94</v>
      </c>
      <c r="H22" s="1597">
        <v>5128.8</v>
      </c>
      <c r="I22" s="1452">
        <v>5211.96</v>
      </c>
    </row>
    <row r="23" spans="1:10">
      <c r="A23" s="479"/>
      <c r="B23" s="1146" t="s">
        <v>1942</v>
      </c>
      <c r="C23" s="1597">
        <v>5223.3100000000004</v>
      </c>
      <c r="D23" s="1597">
        <v>5448.38</v>
      </c>
      <c r="E23" s="1597">
        <v>4895.0200000000004</v>
      </c>
      <c r="F23" s="1597">
        <v>5466.65</v>
      </c>
      <c r="G23" s="1597">
        <v>5883.55</v>
      </c>
      <c r="H23" s="1597">
        <v>5132</v>
      </c>
      <c r="I23" s="1452">
        <v>5142.95</v>
      </c>
    </row>
    <row r="24" spans="1:10">
      <c r="A24" s="479"/>
      <c r="B24" s="1146" t="s">
        <v>1747</v>
      </c>
      <c r="C24" s="1597">
        <v>5240.51</v>
      </c>
      <c r="D24" s="1597">
        <v>5460.08</v>
      </c>
      <c r="E24" s="1597">
        <v>4943.7299999999996</v>
      </c>
      <c r="F24" s="1597">
        <v>5469.21</v>
      </c>
      <c r="G24" s="1597">
        <v>6031.84</v>
      </c>
      <c r="H24" s="1597">
        <v>5215.33</v>
      </c>
      <c r="I24" s="1452">
        <v>5172.7700000000004</v>
      </c>
    </row>
    <row r="25" spans="1:10">
      <c r="A25" s="479"/>
      <c r="B25" s="1146" t="s">
        <v>1943</v>
      </c>
      <c r="C25" s="1597">
        <v>5266.46</v>
      </c>
      <c r="D25" s="1597">
        <v>5459.65</v>
      </c>
      <c r="E25" s="1597">
        <v>4921.51</v>
      </c>
      <c r="F25" s="1597">
        <v>5466.59</v>
      </c>
      <c r="G25" s="1597">
        <v>5965.03</v>
      </c>
      <c r="H25" s="1597">
        <v>5263.85</v>
      </c>
      <c r="I25" s="1452">
        <v>5205.96</v>
      </c>
    </row>
    <row r="26" spans="1:10">
      <c r="A26" s="479"/>
      <c r="B26" s="1146" t="s">
        <v>1944</v>
      </c>
      <c r="C26" s="1597">
        <v>5273.37</v>
      </c>
      <c r="D26" s="1597">
        <v>5460.1</v>
      </c>
      <c r="E26" s="1597">
        <v>4823.6499999999996</v>
      </c>
      <c r="F26" s="1597">
        <v>5466.7</v>
      </c>
      <c r="G26" s="1597">
        <v>5995.47</v>
      </c>
      <c r="H26" s="1597">
        <v>5268.65</v>
      </c>
      <c r="I26" s="1452">
        <v>5229.6400000000003</v>
      </c>
    </row>
    <row r="27" spans="1:10">
      <c r="A27" s="479"/>
      <c r="B27" s="1146" t="s">
        <v>1755</v>
      </c>
      <c r="C27" s="1597">
        <v>5293.04</v>
      </c>
      <c r="D27" s="1597">
        <v>5473.92</v>
      </c>
      <c r="E27" s="1597">
        <v>4811.79</v>
      </c>
      <c r="F27" s="1597">
        <v>5479.58</v>
      </c>
      <c r="G27" s="1597">
        <v>6040.78</v>
      </c>
      <c r="H27" s="1597">
        <v>5288.14</v>
      </c>
      <c r="I27" s="1452">
        <v>5235.0600000000004</v>
      </c>
    </row>
    <row r="28" spans="1:10">
      <c r="B28" s="1146" t="s">
        <v>1945</v>
      </c>
      <c r="C28" s="1597">
        <v>5298.72</v>
      </c>
      <c r="D28" s="1597">
        <v>5459.93</v>
      </c>
      <c r="E28" s="1597">
        <v>4819</v>
      </c>
      <c r="F28" s="1597">
        <v>5463.05</v>
      </c>
      <c r="G28" s="1597">
        <v>6084.95</v>
      </c>
      <c r="H28" s="1597">
        <v>5287.5</v>
      </c>
      <c r="I28" s="1452">
        <v>5243.25</v>
      </c>
    </row>
    <row r="29" spans="1:10">
      <c r="B29" s="1146" t="s">
        <v>1946</v>
      </c>
      <c r="C29" s="1597">
        <v>5304.2</v>
      </c>
      <c r="D29" s="1597">
        <v>5458.88</v>
      </c>
      <c r="E29" s="1597">
        <v>4708.57</v>
      </c>
      <c r="F29" s="1597">
        <v>5463.77</v>
      </c>
      <c r="G29" s="1597">
        <v>6078.95</v>
      </c>
      <c r="H29" s="1597">
        <v>5275.6</v>
      </c>
      <c r="I29" s="1452">
        <v>5270.75</v>
      </c>
    </row>
    <row r="30" spans="1:10">
      <c r="B30" s="1146" t="s">
        <v>1947</v>
      </c>
      <c r="C30" s="1597">
        <v>5331.98</v>
      </c>
      <c r="D30" s="1597">
        <v>5489.22</v>
      </c>
      <c r="E30" s="1597">
        <v>4670.7</v>
      </c>
      <c r="F30" s="1597">
        <v>5485.52</v>
      </c>
      <c r="G30" s="1597">
        <v>6120.98</v>
      </c>
      <c r="H30" s="1597">
        <v>5421.03</v>
      </c>
      <c r="I30" s="1452">
        <v>5256.83</v>
      </c>
    </row>
    <row r="31" spans="1:10" ht="22.5" customHeight="1">
      <c r="A31" s="760">
        <v>2023</v>
      </c>
      <c r="B31" s="1146" t="s">
        <v>1940</v>
      </c>
      <c r="C31" s="1597">
        <v>5710.71</v>
      </c>
      <c r="D31" s="1597">
        <v>5917.74</v>
      </c>
      <c r="E31" s="1597">
        <v>4499.6000000000004</v>
      </c>
      <c r="F31" s="1597">
        <v>5947.19</v>
      </c>
      <c r="G31" s="1597">
        <v>6207.5</v>
      </c>
      <c r="H31" s="1597">
        <v>5582.45</v>
      </c>
      <c r="I31" s="1452">
        <v>5432.48</v>
      </c>
    </row>
    <row r="32" spans="1:10">
      <c r="A32" s="479"/>
      <c r="B32" s="1147" t="s">
        <v>1758</v>
      </c>
      <c r="C32" s="1748">
        <v>5794.64</v>
      </c>
      <c r="D32" s="1748">
        <v>6009.07</v>
      </c>
      <c r="E32" s="1748">
        <v>4493.3599999999997</v>
      </c>
      <c r="F32" s="1748">
        <v>6031.95</v>
      </c>
      <c r="G32" s="1748">
        <v>6587.6</v>
      </c>
      <c r="H32" s="1748">
        <v>5684.93</v>
      </c>
      <c r="I32" s="1749">
        <v>5612.51</v>
      </c>
    </row>
    <row r="33" spans="1:10" s="177" customFormat="1" ht="15" customHeight="1">
      <c r="A33" s="482"/>
      <c r="B33" s="1048" t="s">
        <v>8</v>
      </c>
      <c r="C33" s="1596">
        <v>112.5</v>
      </c>
      <c r="D33" s="1596">
        <v>111.5</v>
      </c>
      <c r="E33" s="1596">
        <v>95</v>
      </c>
      <c r="F33" s="1596">
        <v>111.6</v>
      </c>
      <c r="G33" s="1600">
        <v>112.4</v>
      </c>
      <c r="H33" s="1596">
        <v>111.4</v>
      </c>
      <c r="I33" s="1451">
        <v>109.1</v>
      </c>
      <c r="J33" s="178"/>
    </row>
    <row r="34" spans="1:10" ht="25.2" customHeight="1">
      <c r="A34" s="760">
        <v>2022</v>
      </c>
      <c r="B34" s="1143" t="s">
        <v>1741</v>
      </c>
      <c r="C34" s="1597">
        <v>5155.1400000000003</v>
      </c>
      <c r="D34" s="1597">
        <v>5439.91</v>
      </c>
      <c r="E34" s="1597">
        <v>3758.17</v>
      </c>
      <c r="F34" s="1597">
        <v>5482.38</v>
      </c>
      <c r="G34" s="1597">
        <v>5484.86</v>
      </c>
      <c r="H34" s="1597">
        <v>5033.3500000000004</v>
      </c>
      <c r="I34" s="1452">
        <v>4996.46</v>
      </c>
    </row>
    <row r="35" spans="1:10">
      <c r="A35" s="479"/>
      <c r="B35" s="1143" t="s">
        <v>1742</v>
      </c>
      <c r="C35" s="1597">
        <v>4953.8</v>
      </c>
      <c r="D35" s="1597">
        <v>5097.79</v>
      </c>
      <c r="E35" s="1597">
        <v>4648.67</v>
      </c>
      <c r="F35" s="1597">
        <v>5100.4799999999996</v>
      </c>
      <c r="G35" s="1597">
        <v>5675.78</v>
      </c>
      <c r="H35" s="1597">
        <v>4932.72</v>
      </c>
      <c r="I35" s="1452">
        <v>5133.3599999999997</v>
      </c>
    </row>
    <row r="36" spans="1:10">
      <c r="A36" s="479"/>
      <c r="B36" s="1143" t="s">
        <v>1743</v>
      </c>
      <c r="C36" s="1597">
        <v>5315.55</v>
      </c>
      <c r="D36" s="1597">
        <v>5587.54</v>
      </c>
      <c r="E36" s="1597">
        <v>4956.63</v>
      </c>
      <c r="F36" s="1597">
        <v>5587.74</v>
      </c>
      <c r="G36" s="1597">
        <v>6525.47</v>
      </c>
      <c r="H36" s="1597">
        <v>5363.5</v>
      </c>
      <c r="I36" s="1452">
        <v>5296.89</v>
      </c>
    </row>
    <row r="37" spans="1:10">
      <c r="A37" s="479"/>
      <c r="B37" s="1144" t="s">
        <v>1756</v>
      </c>
      <c r="C37" s="1597">
        <v>5452.75</v>
      </c>
      <c r="D37" s="1597">
        <v>5708.11</v>
      </c>
      <c r="E37" s="1597">
        <v>4849.71</v>
      </c>
      <c r="F37" s="1597">
        <v>5735.29</v>
      </c>
      <c r="G37" s="1597">
        <v>5798.94</v>
      </c>
      <c r="H37" s="1597">
        <v>5406.98</v>
      </c>
      <c r="I37" s="1452">
        <v>5283.49</v>
      </c>
    </row>
    <row r="38" spans="1:10">
      <c r="A38" s="479"/>
      <c r="B38" s="1144" t="s">
        <v>1757</v>
      </c>
      <c r="C38" s="1597">
        <v>5157.33</v>
      </c>
      <c r="D38" s="1597">
        <v>5327.01</v>
      </c>
      <c r="E38" s="1597">
        <v>5183.75</v>
      </c>
      <c r="F38" s="1597">
        <v>5318.63</v>
      </c>
      <c r="G38" s="1597">
        <v>5999.23</v>
      </c>
      <c r="H38" s="1597">
        <v>5249.24</v>
      </c>
      <c r="I38" s="1452">
        <v>5085.96</v>
      </c>
    </row>
    <row r="39" spans="1:10">
      <c r="A39" s="479"/>
      <c r="B39" s="1144" t="s">
        <v>1751</v>
      </c>
      <c r="C39" s="1597">
        <v>5287.2</v>
      </c>
      <c r="D39" s="1597">
        <v>5492.38</v>
      </c>
      <c r="E39" s="1597">
        <v>4770</v>
      </c>
      <c r="F39" s="1597">
        <v>5489.54</v>
      </c>
      <c r="G39" s="1597">
        <v>6694.48</v>
      </c>
      <c r="H39" s="1597">
        <v>5236.3500000000004</v>
      </c>
      <c r="I39" s="1452">
        <v>5304.02</v>
      </c>
    </row>
    <row r="40" spans="1:10">
      <c r="A40" s="479"/>
      <c r="B40" s="1144" t="s">
        <v>1738</v>
      </c>
      <c r="C40" s="1597">
        <v>5452.14</v>
      </c>
      <c r="D40" s="1597">
        <v>5523.56</v>
      </c>
      <c r="E40" s="1597">
        <v>4733.8999999999996</v>
      </c>
      <c r="F40" s="1597">
        <v>5527.28</v>
      </c>
      <c r="G40" s="1597">
        <v>5860.79</v>
      </c>
      <c r="H40" s="1597">
        <v>5446.74</v>
      </c>
      <c r="I40" s="1452">
        <v>5264.51</v>
      </c>
    </row>
    <row r="41" spans="1:10">
      <c r="A41" s="479"/>
      <c r="B41" s="1144" t="s">
        <v>1739</v>
      </c>
      <c r="C41" s="1597">
        <v>5268.15</v>
      </c>
      <c r="D41" s="1597">
        <v>5404.5</v>
      </c>
      <c r="E41" s="1597">
        <v>4464.4399999999996</v>
      </c>
      <c r="F41" s="1597">
        <v>5404.52</v>
      </c>
      <c r="G41" s="1597">
        <v>6242.24</v>
      </c>
      <c r="H41" s="1597">
        <v>5238.7</v>
      </c>
      <c r="I41" s="1452">
        <v>5233.5</v>
      </c>
    </row>
    <row r="42" spans="1:10">
      <c r="A42" s="479"/>
      <c r="B42" s="1144" t="s">
        <v>1740</v>
      </c>
      <c r="C42" s="1597">
        <v>5392.57</v>
      </c>
      <c r="D42" s="1597">
        <v>5556.09</v>
      </c>
      <c r="E42" s="1597">
        <v>4526.58</v>
      </c>
      <c r="F42" s="1597">
        <v>5555.88</v>
      </c>
      <c r="G42" s="1597">
        <v>6478.35</v>
      </c>
      <c r="H42" s="1597">
        <v>5377.13</v>
      </c>
      <c r="I42" s="1452">
        <v>5358.06</v>
      </c>
    </row>
    <row r="43" spans="1:10">
      <c r="A43" s="479"/>
      <c r="B43" s="1145">
        <v>10</v>
      </c>
      <c r="C43" s="1597">
        <v>5399.39</v>
      </c>
      <c r="D43" s="1597">
        <v>5486.57</v>
      </c>
      <c r="E43" s="1597">
        <v>4099.04</v>
      </c>
      <c r="F43" s="1597">
        <v>5504.51</v>
      </c>
      <c r="G43" s="1597">
        <v>5841.45</v>
      </c>
      <c r="H43" s="1597">
        <v>5276.43</v>
      </c>
      <c r="I43" s="1452">
        <v>5427.3</v>
      </c>
    </row>
    <row r="44" spans="1:10">
      <c r="A44" s="479"/>
      <c r="B44" s="1145">
        <v>11</v>
      </c>
      <c r="C44" s="1597">
        <v>5367.04</v>
      </c>
      <c r="D44" s="1597">
        <v>5509.9</v>
      </c>
      <c r="E44" s="1597">
        <v>4009.96</v>
      </c>
      <c r="F44" s="1597">
        <v>5517.68</v>
      </c>
      <c r="G44" s="1597">
        <v>6417.89</v>
      </c>
      <c r="H44" s="1597">
        <v>5275.4</v>
      </c>
      <c r="I44" s="1452">
        <v>5416.5</v>
      </c>
    </row>
    <row r="45" spans="1:10">
      <c r="A45" s="479"/>
      <c r="B45" s="1145">
        <v>12</v>
      </c>
      <c r="C45" s="1597">
        <v>5837.73</v>
      </c>
      <c r="D45" s="1597">
        <v>5870.92</v>
      </c>
      <c r="E45" s="1597">
        <v>4029.07</v>
      </c>
      <c r="F45" s="1597">
        <v>5772.65</v>
      </c>
      <c r="G45" s="1597">
        <v>6883.01</v>
      </c>
      <c r="H45" s="1597">
        <v>6991.64</v>
      </c>
      <c r="I45" s="1452">
        <v>5344.57</v>
      </c>
    </row>
    <row r="46" spans="1:10" ht="18.75" customHeight="1">
      <c r="A46" s="760">
        <v>2023</v>
      </c>
      <c r="B46" s="1143" t="s">
        <v>1741</v>
      </c>
      <c r="C46" s="1597">
        <v>5832.74</v>
      </c>
      <c r="D46" s="1597">
        <v>6083.56</v>
      </c>
      <c r="E46" s="1597">
        <v>4505.8900000000003</v>
      </c>
      <c r="F46" s="1597">
        <v>6137.12</v>
      </c>
      <c r="G46" s="1597">
        <v>6061.92</v>
      </c>
      <c r="H46" s="1597">
        <v>5551.15</v>
      </c>
      <c r="I46" s="1452">
        <v>5461.18</v>
      </c>
    </row>
    <row r="47" spans="1:10">
      <c r="A47" s="479"/>
      <c r="B47" s="1143" t="s">
        <v>1742</v>
      </c>
      <c r="C47" s="1597">
        <v>5579.66</v>
      </c>
      <c r="D47" s="1597">
        <v>5738.83</v>
      </c>
      <c r="E47" s="1597">
        <v>4560.08</v>
      </c>
      <c r="F47" s="1597">
        <v>5740</v>
      </c>
      <c r="G47" s="1597">
        <v>6333.45</v>
      </c>
      <c r="H47" s="1597">
        <v>5647.16</v>
      </c>
      <c r="I47" s="1452">
        <v>5470.6</v>
      </c>
    </row>
    <row r="48" spans="1:10">
      <c r="A48" s="479"/>
      <c r="B48" s="1143" t="s">
        <v>1743</v>
      </c>
      <c r="C48" s="1748">
        <v>5912.52</v>
      </c>
      <c r="D48" s="1748">
        <v>6155.66</v>
      </c>
      <c r="E48" s="1748">
        <v>4436.6499999999996</v>
      </c>
      <c r="F48" s="1748">
        <v>6168.53</v>
      </c>
      <c r="G48" s="1748">
        <v>7328.55</v>
      </c>
      <c r="H48" s="1748">
        <v>5796.37</v>
      </c>
      <c r="I48" s="1749">
        <v>5872.5</v>
      </c>
    </row>
    <row r="49" spans="1:9" s="177" customFormat="1" ht="15" customHeight="1">
      <c r="A49" s="482"/>
      <c r="B49" s="1097" t="s">
        <v>8</v>
      </c>
      <c r="C49" s="1598">
        <v>111.2</v>
      </c>
      <c r="D49" s="1598">
        <v>110.2</v>
      </c>
      <c r="E49" s="1598">
        <v>89.5</v>
      </c>
      <c r="F49" s="1598">
        <v>110.4</v>
      </c>
      <c r="G49" s="1601">
        <v>112.3</v>
      </c>
      <c r="H49" s="1598">
        <v>108.1</v>
      </c>
      <c r="I49" s="1453">
        <v>110.9</v>
      </c>
    </row>
    <row r="50" spans="1:9" s="177" customFormat="1" ht="15" customHeight="1">
      <c r="A50" s="482"/>
      <c r="B50" s="1097" t="s">
        <v>9</v>
      </c>
      <c r="C50" s="1599">
        <v>106</v>
      </c>
      <c r="D50" s="1599">
        <v>107.3</v>
      </c>
      <c r="E50" s="1599">
        <v>97.3</v>
      </c>
      <c r="F50" s="1599">
        <v>107.5</v>
      </c>
      <c r="G50" s="1601">
        <v>115.7</v>
      </c>
      <c r="H50" s="1599">
        <v>102.6</v>
      </c>
      <c r="I50" s="1454">
        <v>107.3</v>
      </c>
    </row>
    <row r="51" spans="1:9" s="180" customFormat="1" ht="19.95" customHeight="1">
      <c r="A51" s="2315" t="s">
        <v>1709</v>
      </c>
      <c r="B51" s="2316"/>
      <c r="C51" s="2316"/>
      <c r="D51" s="2316"/>
      <c r="E51" s="2316"/>
      <c r="F51" s="2316"/>
      <c r="G51" s="179"/>
      <c r="H51" s="179"/>
      <c r="I51" s="179"/>
    </row>
    <row r="52" spans="1:9">
      <c r="A52" s="2314" t="s">
        <v>1710</v>
      </c>
      <c r="B52" s="2314"/>
      <c r="C52" s="2314"/>
      <c r="D52" s="2314"/>
      <c r="E52" s="2314"/>
      <c r="F52" s="2314"/>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2:F52"/>
    <mergeCell ref="A51:F51"/>
    <mergeCell ref="C11:C16"/>
    <mergeCell ref="D11:D16"/>
    <mergeCell ref="E12:E16"/>
    <mergeCell ref="A8:B8"/>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34:B39 B40:I42 B46:B48"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7"/>
  <sheetViews>
    <sheetView showGridLines="0" zoomScaleNormal="100" workbookViewId="0">
      <pane ySplit="13" topLeftCell="A14" activePane="bottomLeft" state="frozen"/>
      <selection pane="bottomLeft" sqref="A1:G1"/>
    </sheetView>
  </sheetViews>
  <sheetFormatPr defaultColWidth="9" defaultRowHeight="13.8"/>
  <cols>
    <col min="1" max="1" width="8.09765625" style="780" customWidth="1"/>
    <col min="2" max="2" width="12.59765625" style="780" customWidth="1"/>
    <col min="3" max="8" width="15.59765625" style="780" customWidth="1"/>
    <col min="9" max="16384" width="9" style="780"/>
  </cols>
  <sheetData>
    <row r="1" spans="1:12" ht="15" customHeight="1">
      <c r="A1" s="2324" t="s">
        <v>1607</v>
      </c>
      <c r="B1" s="2324"/>
      <c r="C1" s="2324"/>
      <c r="D1" s="2324"/>
      <c r="E1" s="2324"/>
      <c r="F1" s="2324"/>
      <c r="G1" s="2324"/>
      <c r="H1" s="1702" t="s">
        <v>1</v>
      </c>
      <c r="I1" s="115"/>
    </row>
    <row r="2" spans="1:12" ht="15" customHeight="1">
      <c r="A2" s="2325" t="s">
        <v>1608</v>
      </c>
      <c r="B2" s="2325"/>
      <c r="C2" s="2325"/>
      <c r="D2" s="2325"/>
      <c r="E2" s="2325"/>
      <c r="F2" s="2325"/>
      <c r="G2" s="108"/>
      <c r="H2" s="1703" t="s">
        <v>2</v>
      </c>
      <c r="I2" s="115"/>
    </row>
    <row r="3" spans="1:12" s="156" customFormat="1" ht="15" customHeight="1">
      <c r="A3" s="2181"/>
      <c r="B3" s="2181"/>
      <c r="C3" s="2181"/>
      <c r="D3" s="2181"/>
      <c r="E3" s="2181"/>
      <c r="F3" s="2181"/>
      <c r="G3" s="2181"/>
      <c r="H3" s="2181"/>
      <c r="I3" s="824"/>
      <c r="K3" s="825"/>
      <c r="L3" s="825"/>
    </row>
    <row r="4" spans="1:12" s="156" customFormat="1" ht="15" customHeight="1">
      <c r="A4" s="2089" t="s">
        <v>295</v>
      </c>
      <c r="B4" s="2090"/>
      <c r="C4" s="2224" t="s">
        <v>905</v>
      </c>
      <c r="D4" s="2173" t="s">
        <v>904</v>
      </c>
      <c r="E4" s="2173" t="s">
        <v>900</v>
      </c>
      <c r="F4" s="2173" t="s">
        <v>813</v>
      </c>
      <c r="G4" s="2173" t="s">
        <v>901</v>
      </c>
      <c r="H4" s="2213" t="s">
        <v>902</v>
      </c>
      <c r="I4" s="824"/>
      <c r="K4" s="825"/>
      <c r="L4" s="825"/>
    </row>
    <row r="5" spans="1:12" s="156" customFormat="1" ht="15" customHeight="1">
      <c r="A5" s="2087" t="s">
        <v>296</v>
      </c>
      <c r="B5" s="2088"/>
      <c r="C5" s="2060"/>
      <c r="D5" s="2174"/>
      <c r="E5" s="2174"/>
      <c r="F5" s="2174"/>
      <c r="G5" s="2174"/>
      <c r="H5" s="2214"/>
      <c r="I5" s="824"/>
      <c r="K5" s="825"/>
      <c r="L5" s="825"/>
    </row>
    <row r="6" spans="1:12" s="156" customFormat="1" ht="15" customHeight="1">
      <c r="A6" s="2089" t="s">
        <v>1786</v>
      </c>
      <c r="B6" s="2090"/>
      <c r="C6" s="2060"/>
      <c r="D6" s="2174"/>
      <c r="E6" s="2174"/>
      <c r="F6" s="2174"/>
      <c r="G6" s="2174"/>
      <c r="H6" s="2214"/>
      <c r="I6" s="824"/>
      <c r="K6" s="825"/>
      <c r="L6" s="825"/>
    </row>
    <row r="7" spans="1:12" s="156" customFormat="1" ht="15" customHeight="1">
      <c r="A7" s="2089"/>
      <c r="B7" s="2090"/>
      <c r="C7" s="2060"/>
      <c r="D7" s="2174"/>
      <c r="E7" s="2174"/>
      <c r="F7" s="2174"/>
      <c r="G7" s="2174"/>
      <c r="H7" s="2214"/>
      <c r="I7" s="824"/>
      <c r="K7" s="825"/>
      <c r="L7" s="825"/>
    </row>
    <row r="8" spans="1:12" s="156" customFormat="1" ht="15" customHeight="1">
      <c r="A8" s="2087" t="s">
        <v>1808</v>
      </c>
      <c r="B8" s="2088"/>
      <c r="C8" s="2175" t="s">
        <v>1168</v>
      </c>
      <c r="D8" s="2175" t="s">
        <v>812</v>
      </c>
      <c r="E8" s="2175" t="s">
        <v>1166</v>
      </c>
      <c r="F8" s="2175" t="s">
        <v>814</v>
      </c>
      <c r="G8" s="2175" t="s">
        <v>468</v>
      </c>
      <c r="H8" s="2214"/>
      <c r="I8" s="824"/>
      <c r="K8" s="825"/>
      <c r="L8" s="825"/>
    </row>
    <row r="9" spans="1:12" s="156" customFormat="1" ht="15" customHeight="1">
      <c r="A9" s="2087"/>
      <c r="B9" s="2088"/>
      <c r="C9" s="2175"/>
      <c r="D9" s="2175"/>
      <c r="E9" s="2175"/>
      <c r="F9" s="2175"/>
      <c r="G9" s="2175"/>
      <c r="H9" s="2171" t="s">
        <v>815</v>
      </c>
      <c r="I9" s="824"/>
      <c r="K9" s="825"/>
      <c r="L9" s="825"/>
    </row>
    <row r="10" spans="1:12" s="156" customFormat="1" ht="15" customHeight="1">
      <c r="A10" s="2089" t="s">
        <v>1813</v>
      </c>
      <c r="B10" s="2090"/>
      <c r="C10" s="2175"/>
      <c r="D10" s="2175"/>
      <c r="E10" s="2175"/>
      <c r="F10" s="2175"/>
      <c r="G10" s="2175"/>
      <c r="H10" s="2171"/>
      <c r="I10" s="824"/>
      <c r="K10" s="825"/>
      <c r="L10" s="825"/>
    </row>
    <row r="11" spans="1:12" s="156" customFormat="1" ht="15" customHeight="1">
      <c r="A11" s="2087" t="s">
        <v>1782</v>
      </c>
      <c r="B11" s="2088"/>
      <c r="C11" s="2175"/>
      <c r="D11" s="2175"/>
      <c r="E11" s="2175"/>
      <c r="F11" s="2175"/>
      <c r="G11" s="2175"/>
      <c r="H11" s="2171"/>
      <c r="I11" s="824"/>
      <c r="K11" s="825"/>
      <c r="L11" s="825"/>
    </row>
    <row r="12" spans="1:12" s="156" customFormat="1" ht="15" customHeight="1">
      <c r="A12" s="196"/>
      <c r="B12" s="196"/>
      <c r="C12" s="2176"/>
      <c r="D12" s="2176"/>
      <c r="E12" s="2176"/>
      <c r="F12" s="2176"/>
      <c r="G12" s="2176"/>
      <c r="H12" s="2171"/>
      <c r="I12" s="824"/>
      <c r="K12" s="825"/>
      <c r="L12" s="825"/>
    </row>
    <row r="13" spans="1:12" s="156" customFormat="1" ht="15" customHeight="1">
      <c r="A13" s="388"/>
      <c r="B13" s="389"/>
      <c r="C13" s="483"/>
      <c r="D13" s="391"/>
      <c r="E13" s="378" t="s">
        <v>625</v>
      </c>
      <c r="F13" s="806" t="s">
        <v>1428</v>
      </c>
      <c r="G13" s="391"/>
      <c r="H13" s="391"/>
    </row>
    <row r="14" spans="1:12" s="156" customFormat="1" ht="15" customHeight="1">
      <c r="A14" s="404">
        <v>2021</v>
      </c>
      <c r="B14" s="1146" t="s">
        <v>1947</v>
      </c>
      <c r="C14" s="1520">
        <v>4479.24</v>
      </c>
      <c r="D14" s="1520">
        <v>4026.17</v>
      </c>
      <c r="E14" s="1520">
        <v>3947.56</v>
      </c>
      <c r="F14" s="1520">
        <v>5966.02</v>
      </c>
      <c r="G14" s="1520">
        <v>5173.3599999999997</v>
      </c>
      <c r="H14" s="1456">
        <v>3301.9</v>
      </c>
    </row>
    <row r="15" spans="1:12" s="156" customFormat="1" ht="15" customHeight="1">
      <c r="A15" s="402"/>
      <c r="B15" s="381" t="s">
        <v>8</v>
      </c>
      <c r="C15" s="1736">
        <v>115.5</v>
      </c>
      <c r="D15" s="1736">
        <v>110.1</v>
      </c>
      <c r="E15" s="1736">
        <v>114.2</v>
      </c>
      <c r="F15" s="1736">
        <v>103.6</v>
      </c>
      <c r="G15" s="1736">
        <v>102.8</v>
      </c>
      <c r="H15" s="1737">
        <v>110.3</v>
      </c>
    </row>
    <row r="16" spans="1:12" ht="25.2" customHeight="1">
      <c r="A16" s="404">
        <v>2022</v>
      </c>
      <c r="B16" s="1146" t="s">
        <v>1940</v>
      </c>
      <c r="C16" s="1520">
        <v>4563.45</v>
      </c>
      <c r="D16" s="1520">
        <v>4259.07</v>
      </c>
      <c r="E16" s="1520">
        <v>4242.62</v>
      </c>
      <c r="F16" s="1520">
        <v>6379.71</v>
      </c>
      <c r="G16" s="1520">
        <v>4688.16</v>
      </c>
      <c r="H16" s="1456">
        <v>3683.61</v>
      </c>
    </row>
    <row r="17" spans="1:8">
      <c r="A17" s="196"/>
      <c r="B17" s="1147" t="s">
        <v>1758</v>
      </c>
      <c r="C17" s="1520">
        <v>4619.32</v>
      </c>
      <c r="D17" s="1520">
        <v>4300.29</v>
      </c>
      <c r="E17" s="1520">
        <v>4268.72</v>
      </c>
      <c r="F17" s="1520">
        <v>7131.31</v>
      </c>
      <c r="G17" s="1520">
        <v>4895.79</v>
      </c>
      <c r="H17" s="1456">
        <v>3675.02</v>
      </c>
    </row>
    <row r="18" spans="1:8" s="1423" customFormat="1">
      <c r="A18" s="196"/>
      <c r="B18" s="1146" t="s">
        <v>1941</v>
      </c>
      <c r="C18" s="1520">
        <v>4730.5200000000004</v>
      </c>
      <c r="D18" s="1520">
        <v>4338.32</v>
      </c>
      <c r="E18" s="1520">
        <v>4252.3</v>
      </c>
      <c r="F18" s="1520">
        <v>7135.88</v>
      </c>
      <c r="G18" s="1520">
        <v>4895.3</v>
      </c>
      <c r="H18" s="1456">
        <v>3685.47</v>
      </c>
    </row>
    <row r="19" spans="1:8" s="1423" customFormat="1">
      <c r="A19" s="196"/>
      <c r="B19" s="1146" t="s">
        <v>1942</v>
      </c>
      <c r="C19" s="1520">
        <v>4738.93</v>
      </c>
      <c r="D19" s="1520">
        <v>4424.1499999999996</v>
      </c>
      <c r="E19" s="1520">
        <v>4305.41</v>
      </c>
      <c r="F19" s="1520">
        <v>7178.2</v>
      </c>
      <c r="G19" s="1520">
        <v>4965.7</v>
      </c>
      <c r="H19" s="1456">
        <v>3682.59</v>
      </c>
    </row>
    <row r="20" spans="1:8" s="1423" customFormat="1">
      <c r="A20" s="196"/>
      <c r="B20" s="1146" t="s">
        <v>1747</v>
      </c>
      <c r="C20" s="1520">
        <v>4753.01</v>
      </c>
      <c r="D20" s="1520">
        <v>4532.34</v>
      </c>
      <c r="E20" s="1520">
        <v>4351.74</v>
      </c>
      <c r="F20" s="1520">
        <v>7304.73</v>
      </c>
      <c r="G20" s="1520">
        <v>4971.24</v>
      </c>
      <c r="H20" s="1456">
        <v>3710.27</v>
      </c>
    </row>
    <row r="21" spans="1:8" s="1563" customFormat="1">
      <c r="A21" s="196"/>
      <c r="B21" s="1146" t="s">
        <v>1943</v>
      </c>
      <c r="C21" s="1520">
        <v>4766.5</v>
      </c>
      <c r="D21" s="1520">
        <v>4593.97</v>
      </c>
      <c r="E21" s="1520">
        <v>4380.5</v>
      </c>
      <c r="F21" s="1520">
        <v>7262.18</v>
      </c>
      <c r="G21" s="1520">
        <v>5075.3500000000004</v>
      </c>
      <c r="H21" s="1456">
        <v>3719.69</v>
      </c>
    </row>
    <row r="22" spans="1:8" s="1563" customFormat="1">
      <c r="A22" s="196"/>
      <c r="B22" s="1146" t="s">
        <v>1944</v>
      </c>
      <c r="C22" s="1520">
        <v>4811.6099999999997</v>
      </c>
      <c r="D22" s="1520">
        <v>4577.96</v>
      </c>
      <c r="E22" s="1520">
        <v>4419.2</v>
      </c>
      <c r="F22" s="1520">
        <v>7186.36</v>
      </c>
      <c r="G22" s="1520">
        <v>5049.2</v>
      </c>
      <c r="H22" s="1456">
        <v>3717.73</v>
      </c>
    </row>
    <row r="23" spans="1:8" s="1563" customFormat="1">
      <c r="A23" s="196"/>
      <c r="B23" s="1146" t="s">
        <v>1755</v>
      </c>
      <c r="C23" s="1520">
        <v>4840.2700000000004</v>
      </c>
      <c r="D23" s="1520">
        <v>4685.67</v>
      </c>
      <c r="E23" s="1520">
        <v>4426.83</v>
      </c>
      <c r="F23" s="1520">
        <v>7171.29</v>
      </c>
      <c r="G23" s="1520">
        <v>5103.54</v>
      </c>
      <c r="H23" s="1456">
        <v>3738.11</v>
      </c>
    </row>
    <row r="24" spans="1:8">
      <c r="B24" s="1146" t="s">
        <v>1945</v>
      </c>
      <c r="C24" s="1520">
        <v>4871.43</v>
      </c>
      <c r="D24" s="1520">
        <v>4747.16</v>
      </c>
      <c r="E24" s="1520">
        <v>4419.6000000000004</v>
      </c>
      <c r="F24" s="1520">
        <v>7116.31</v>
      </c>
      <c r="G24" s="1520">
        <v>5183.29</v>
      </c>
      <c r="H24" s="1456">
        <v>3740.77</v>
      </c>
    </row>
    <row r="25" spans="1:8" s="1731" customFormat="1">
      <c r="B25" s="1146" t="s">
        <v>1946</v>
      </c>
      <c r="C25" s="1520">
        <v>4882.67</v>
      </c>
      <c r="D25" s="1520">
        <v>4775.13</v>
      </c>
      <c r="E25" s="1520">
        <v>4422.01</v>
      </c>
      <c r="F25" s="1520">
        <v>7168.31</v>
      </c>
      <c r="G25" s="1520">
        <v>5143.6499999999996</v>
      </c>
      <c r="H25" s="1456">
        <v>3749.39</v>
      </c>
    </row>
    <row r="26" spans="1:8" s="1731" customFormat="1" ht="15" customHeight="1">
      <c r="B26" s="1146" t="s">
        <v>1947</v>
      </c>
      <c r="C26" s="1520">
        <v>4907.1000000000004</v>
      </c>
      <c r="D26" s="1520">
        <v>4792.33</v>
      </c>
      <c r="E26" s="1520">
        <v>4430.66</v>
      </c>
      <c r="F26" s="1520">
        <v>7214.12</v>
      </c>
      <c r="G26" s="1520">
        <v>5257.02</v>
      </c>
      <c r="H26" s="1456">
        <v>3747.95</v>
      </c>
    </row>
    <row r="27" spans="1:8" ht="25.5" customHeight="1">
      <c r="A27" s="404">
        <v>2023</v>
      </c>
      <c r="B27" s="1146" t="s">
        <v>1940</v>
      </c>
      <c r="C27" s="1520">
        <v>5178.49</v>
      </c>
      <c r="D27" s="1520">
        <v>5368.34</v>
      </c>
      <c r="E27" s="1520">
        <v>4779.5600000000004</v>
      </c>
      <c r="F27" s="1520">
        <v>7002.69</v>
      </c>
      <c r="G27" s="1520">
        <v>5961.81</v>
      </c>
      <c r="H27" s="1456">
        <v>4180.8999999999996</v>
      </c>
    </row>
    <row r="28" spans="1:8">
      <c r="A28" s="196"/>
      <c r="B28" s="1147" t="s">
        <v>1758</v>
      </c>
      <c r="C28" s="1750">
        <v>5218.59</v>
      </c>
      <c r="D28" s="1750">
        <v>5518.04</v>
      </c>
      <c r="E28" s="1750">
        <v>4842.6400000000003</v>
      </c>
      <c r="F28" s="1750">
        <v>7152.66</v>
      </c>
      <c r="G28" s="1750">
        <v>6338.76</v>
      </c>
      <c r="H28" s="1751">
        <v>4170.46</v>
      </c>
    </row>
    <row r="29" spans="1:8" s="156" customFormat="1" ht="15" customHeight="1">
      <c r="A29" s="402"/>
      <c r="B29" s="1048" t="s">
        <v>8</v>
      </c>
      <c r="C29" s="1603">
        <v>113</v>
      </c>
      <c r="D29" s="1603">
        <v>128.30000000000001</v>
      </c>
      <c r="E29" s="1603">
        <v>113.4</v>
      </c>
      <c r="F29" s="1603">
        <v>100.3</v>
      </c>
      <c r="G29" s="1603">
        <v>129.5</v>
      </c>
      <c r="H29" s="1457">
        <v>113.5</v>
      </c>
    </row>
    <row r="30" spans="1:8" ht="25.2" customHeight="1">
      <c r="A30" s="404">
        <v>2022</v>
      </c>
      <c r="B30" s="1143" t="s">
        <v>1741</v>
      </c>
      <c r="C30" s="1520">
        <v>4532.6099999999997</v>
      </c>
      <c r="D30" s="1520">
        <v>4110.22</v>
      </c>
      <c r="E30" s="1520">
        <v>4401.51</v>
      </c>
      <c r="F30" s="1520">
        <v>6063.69</v>
      </c>
      <c r="G30" s="1520">
        <v>4636.96</v>
      </c>
      <c r="H30" s="1456">
        <v>3602.54</v>
      </c>
    </row>
    <row r="31" spans="1:8">
      <c r="A31" s="196"/>
      <c r="B31" s="1143" t="s">
        <v>1742</v>
      </c>
      <c r="C31" s="1520">
        <v>4563.24</v>
      </c>
      <c r="D31" s="1520">
        <v>4325.6000000000004</v>
      </c>
      <c r="E31" s="1520">
        <v>4222.46</v>
      </c>
      <c r="F31" s="1520">
        <v>6706.75</v>
      </c>
      <c r="G31" s="1520">
        <v>4746.42</v>
      </c>
      <c r="H31" s="1456">
        <v>3677.63</v>
      </c>
    </row>
    <row r="32" spans="1:8">
      <c r="A32" s="196"/>
      <c r="B32" s="1143" t="s">
        <v>1743</v>
      </c>
      <c r="C32" s="1520">
        <v>4760.1400000000003</v>
      </c>
      <c r="D32" s="1520">
        <v>4499.29</v>
      </c>
      <c r="E32" s="1520">
        <v>4214</v>
      </c>
      <c r="F32" s="1520">
        <v>7079.3</v>
      </c>
      <c r="G32" s="1520">
        <v>5275.01</v>
      </c>
      <c r="H32" s="1456">
        <v>3701.97</v>
      </c>
    </row>
    <row r="33" spans="1:9" s="1423" customFormat="1">
      <c r="A33" s="196"/>
      <c r="B33" s="1144" t="s">
        <v>1756</v>
      </c>
      <c r="C33" s="1520">
        <v>4902.8999999999996</v>
      </c>
      <c r="D33" s="1520">
        <v>4473.59</v>
      </c>
      <c r="E33" s="1520">
        <v>4269.0200000000004</v>
      </c>
      <c r="F33" s="1520">
        <v>7215.24</v>
      </c>
      <c r="G33" s="1520">
        <v>4904.57</v>
      </c>
      <c r="H33" s="1456">
        <v>3705.64</v>
      </c>
    </row>
    <row r="34" spans="1:9" s="1423" customFormat="1">
      <c r="A34" s="196"/>
      <c r="B34" s="1144" t="s">
        <v>1757</v>
      </c>
      <c r="C34" s="1520">
        <v>4805.6499999999996</v>
      </c>
      <c r="D34" s="1520">
        <v>4563.3599999999997</v>
      </c>
      <c r="E34" s="1520">
        <v>4323.6400000000003</v>
      </c>
      <c r="F34" s="1520">
        <v>7343.07</v>
      </c>
      <c r="G34" s="1520">
        <v>4756.22</v>
      </c>
      <c r="H34" s="1456">
        <v>3667.02</v>
      </c>
    </row>
    <row r="35" spans="1:9" s="1423" customFormat="1">
      <c r="A35" s="196"/>
      <c r="B35" s="1144" t="s">
        <v>1751</v>
      </c>
      <c r="C35" s="1520">
        <v>4850.33</v>
      </c>
      <c r="D35" s="1520">
        <v>4715.68</v>
      </c>
      <c r="E35" s="1520">
        <v>4467.76</v>
      </c>
      <c r="F35" s="1520">
        <v>7905.56</v>
      </c>
      <c r="G35" s="1520">
        <v>4909.3900000000003</v>
      </c>
      <c r="H35" s="1456">
        <v>3757.53</v>
      </c>
    </row>
    <row r="36" spans="1:9" s="1563" customFormat="1">
      <c r="A36" s="196"/>
      <c r="B36" s="1144" t="s">
        <v>1738</v>
      </c>
      <c r="C36" s="1520">
        <v>4948.71</v>
      </c>
      <c r="D36" s="1520">
        <v>4743.16</v>
      </c>
      <c r="E36" s="1520">
        <v>4435.92</v>
      </c>
      <c r="F36" s="1520">
        <v>7062.54</v>
      </c>
      <c r="G36" s="1520">
        <v>5577.67</v>
      </c>
      <c r="H36" s="1456">
        <v>3759.68</v>
      </c>
    </row>
    <row r="37" spans="1:9" s="1563" customFormat="1">
      <c r="A37" s="196"/>
      <c r="B37" s="1144" t="s">
        <v>1739</v>
      </c>
      <c r="C37" s="1520">
        <v>5059.24</v>
      </c>
      <c r="D37" s="1520">
        <v>4716.83</v>
      </c>
      <c r="E37" s="1520">
        <v>4407.24</v>
      </c>
      <c r="F37" s="1520">
        <v>6674.5</v>
      </c>
      <c r="G37" s="1520">
        <v>4998.2299999999996</v>
      </c>
      <c r="H37" s="1456">
        <v>3710.38</v>
      </c>
    </row>
    <row r="38" spans="1:9" s="1563" customFormat="1">
      <c r="A38" s="196"/>
      <c r="B38" s="1144" t="s">
        <v>1740</v>
      </c>
      <c r="C38" s="1520">
        <v>5047.78</v>
      </c>
      <c r="D38" s="1520">
        <v>5013.71</v>
      </c>
      <c r="E38" s="1520">
        <v>4366.16</v>
      </c>
      <c r="F38" s="1520">
        <v>7074.09</v>
      </c>
      <c r="G38" s="1520">
        <v>5563.76</v>
      </c>
      <c r="H38" s="1456">
        <v>3760.25</v>
      </c>
    </row>
    <row r="39" spans="1:9" s="1731" customFormat="1">
      <c r="A39" s="196"/>
      <c r="B39" s="1145">
        <v>10</v>
      </c>
      <c r="C39" s="1520">
        <v>5065.6499999999996</v>
      </c>
      <c r="D39" s="1520">
        <v>4882.71</v>
      </c>
      <c r="E39" s="1520">
        <v>4338.3999999999996</v>
      </c>
      <c r="F39" s="1520">
        <v>6566.49</v>
      </c>
      <c r="G39" s="1520">
        <v>5114.43</v>
      </c>
      <c r="H39" s="1456">
        <v>3754.86</v>
      </c>
    </row>
    <row r="40" spans="1:9" s="1731" customFormat="1">
      <c r="A40" s="196"/>
      <c r="B40" s="1145">
        <v>11</v>
      </c>
      <c r="C40" s="1520">
        <v>5044.0200000000004</v>
      </c>
      <c r="D40" s="1520">
        <v>4951.66</v>
      </c>
      <c r="E40" s="1520">
        <v>4263.68</v>
      </c>
      <c r="F40" s="1520">
        <v>6607.68</v>
      </c>
      <c r="G40" s="1520">
        <v>4988.62</v>
      </c>
      <c r="H40" s="1456">
        <v>3805.28</v>
      </c>
    </row>
    <row r="41" spans="1:9" s="1731" customFormat="1">
      <c r="A41" s="196"/>
      <c r="B41" s="1145">
        <v>12</v>
      </c>
      <c r="C41" s="1520">
        <v>5375.48</v>
      </c>
      <c r="D41" s="1520">
        <v>4992.7700000000004</v>
      </c>
      <c r="E41" s="1520">
        <v>4414.5</v>
      </c>
      <c r="F41" s="1520">
        <v>7362.43</v>
      </c>
      <c r="G41" s="1520">
        <v>6773.94</v>
      </c>
      <c r="H41" s="1456">
        <v>3785.61</v>
      </c>
    </row>
    <row r="42" spans="1:9" ht="20.25" customHeight="1">
      <c r="A42" s="404">
        <v>2023</v>
      </c>
      <c r="B42" s="1143" t="s">
        <v>1741</v>
      </c>
      <c r="C42" s="1520">
        <v>5270.31</v>
      </c>
      <c r="D42" s="1520">
        <v>5313.35</v>
      </c>
      <c r="E42" s="1520">
        <v>4704.05</v>
      </c>
      <c r="F42" s="1520">
        <v>7244.71</v>
      </c>
      <c r="G42" s="1520">
        <v>5989.49</v>
      </c>
      <c r="H42" s="1456">
        <v>4150.45</v>
      </c>
    </row>
    <row r="43" spans="1:9">
      <c r="A43" s="196"/>
      <c r="B43" s="1143" t="s">
        <v>1742</v>
      </c>
      <c r="C43" s="1520">
        <v>5084.66</v>
      </c>
      <c r="D43" s="1520">
        <v>5299.38</v>
      </c>
      <c r="E43" s="1520">
        <v>4787.82</v>
      </c>
      <c r="F43" s="1520">
        <v>6873.2</v>
      </c>
      <c r="G43" s="1520">
        <v>5994.04</v>
      </c>
      <c r="H43" s="1456">
        <v>4145.5</v>
      </c>
    </row>
    <row r="44" spans="1:9">
      <c r="A44" s="196"/>
      <c r="B44" s="1143" t="s">
        <v>1743</v>
      </c>
      <c r="C44" s="1750">
        <v>5250.9</v>
      </c>
      <c r="D44" s="1750">
        <v>5604.84</v>
      </c>
      <c r="E44" s="1750">
        <v>4880.49</v>
      </c>
      <c r="F44" s="1750">
        <v>7539.1</v>
      </c>
      <c r="G44" s="1750">
        <v>7024.43</v>
      </c>
      <c r="H44" s="1751">
        <v>4190.43</v>
      </c>
    </row>
    <row r="45" spans="1:9" s="156" customFormat="1" ht="15" customHeight="1">
      <c r="A45" s="402"/>
      <c r="B45" s="381" t="s">
        <v>8</v>
      </c>
      <c r="C45" s="1604">
        <v>110.3</v>
      </c>
      <c r="D45" s="1604">
        <v>124.6</v>
      </c>
      <c r="E45" s="1604">
        <v>115.8</v>
      </c>
      <c r="F45" s="1604">
        <v>106.5</v>
      </c>
      <c r="G45" s="1604">
        <v>133.19999999999999</v>
      </c>
      <c r="H45" s="1458">
        <v>113.2</v>
      </c>
    </row>
    <row r="46" spans="1:9" s="156" customFormat="1" ht="15" customHeight="1">
      <c r="A46" s="402"/>
      <c r="B46" s="381" t="s">
        <v>9</v>
      </c>
      <c r="C46" s="1604">
        <v>103.3</v>
      </c>
      <c r="D46" s="1604">
        <v>105.8</v>
      </c>
      <c r="E46" s="1604">
        <v>101.9</v>
      </c>
      <c r="F46" s="1604">
        <v>109.7</v>
      </c>
      <c r="G46" s="1604">
        <v>117.2</v>
      </c>
      <c r="H46" s="1458">
        <v>101.1</v>
      </c>
      <c r="I46"/>
    </row>
    <row r="47" spans="1:9">
      <c r="A47" s="108"/>
      <c r="B47" s="108"/>
      <c r="C47" s="954"/>
      <c r="D47" s="954"/>
      <c r="E47" s="954"/>
      <c r="F47" s="954"/>
      <c r="G47" s="954"/>
      <c r="H47" s="954"/>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30:B35 B36:B38 B42:B4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7"/>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style="780" customWidth="1"/>
    <col min="2" max="2" width="13.59765625" style="780" customWidth="1"/>
    <col min="3" max="3" width="12.69921875" style="780" customWidth="1"/>
    <col min="4" max="4" width="12.8984375" style="780" customWidth="1"/>
    <col min="5" max="5" width="12.5" style="780" customWidth="1"/>
    <col min="6" max="10" width="12.09765625" style="780" customWidth="1"/>
    <col min="11" max="16384" width="9" style="780"/>
  </cols>
  <sheetData>
    <row r="1" spans="1:10" ht="15" customHeight="1">
      <c r="A1" s="2041" t="s">
        <v>1609</v>
      </c>
      <c r="B1" s="2041"/>
      <c r="C1" s="2041"/>
      <c r="D1" s="2041"/>
      <c r="E1" s="2041"/>
      <c r="F1" s="2041"/>
      <c r="G1" s="4"/>
      <c r="I1" s="1702" t="s">
        <v>1</v>
      </c>
      <c r="J1" s="7"/>
    </row>
    <row r="2" spans="1:10" ht="15" customHeight="1">
      <c r="A2" s="2326" t="s">
        <v>1610</v>
      </c>
      <c r="B2" s="2326"/>
      <c r="C2" s="2326"/>
      <c r="D2" s="2326"/>
      <c r="E2" s="2326"/>
      <c r="F2" s="2326"/>
      <c r="G2" s="9"/>
      <c r="I2" s="1703" t="s">
        <v>2</v>
      </c>
      <c r="J2" s="7"/>
    </row>
    <row r="3" spans="1:10" s="120" customFormat="1" ht="15" customHeight="1">
      <c r="A3" s="278"/>
      <c r="B3" s="278"/>
      <c r="C3" s="2028" t="s">
        <v>1204</v>
      </c>
      <c r="D3" s="2076"/>
      <c r="E3" s="2067"/>
      <c r="F3" s="2028" t="s">
        <v>626</v>
      </c>
      <c r="G3" s="2076"/>
      <c r="H3" s="2076"/>
      <c r="I3" s="2076"/>
      <c r="J3" s="2076"/>
    </row>
    <row r="4" spans="1:10" s="120" customFormat="1" ht="15" customHeight="1">
      <c r="A4" s="280"/>
      <c r="B4" s="280"/>
      <c r="C4" s="2275" t="s">
        <v>1429</v>
      </c>
      <c r="D4" s="2276"/>
      <c r="E4" s="2278"/>
      <c r="F4" s="2330" t="s">
        <v>1430</v>
      </c>
      <c r="G4" s="2331"/>
      <c r="H4" s="2331"/>
      <c r="I4" s="2331"/>
      <c r="J4" s="2331"/>
    </row>
    <row r="5" spans="1:10" s="120" customFormat="1" ht="15" customHeight="1">
      <c r="A5" s="2089"/>
      <c r="B5" s="2089"/>
      <c r="C5" s="2118" t="s">
        <v>629</v>
      </c>
      <c r="D5" s="2118" t="s">
        <v>856</v>
      </c>
      <c r="E5" s="2118" t="s">
        <v>855</v>
      </c>
      <c r="F5" s="2327" t="s">
        <v>628</v>
      </c>
      <c r="G5" s="2327"/>
      <c r="H5" s="2327"/>
      <c r="I5" s="2327"/>
      <c r="J5" s="2028" t="s">
        <v>855</v>
      </c>
    </row>
    <row r="6" spans="1:10" s="120" customFormat="1" ht="15" customHeight="1">
      <c r="A6" s="2089" t="s">
        <v>295</v>
      </c>
      <c r="B6" s="2089"/>
      <c r="C6" s="2119"/>
      <c r="D6" s="2119"/>
      <c r="E6" s="2119"/>
      <c r="F6" s="2276" t="s">
        <v>627</v>
      </c>
      <c r="G6" s="2276"/>
      <c r="H6" s="2276"/>
      <c r="I6" s="2276"/>
      <c r="J6" s="2068"/>
    </row>
    <row r="7" spans="1:10" s="120" customFormat="1" ht="15" customHeight="1">
      <c r="A7" s="2087" t="s">
        <v>296</v>
      </c>
      <c r="B7" s="2087"/>
      <c r="C7" s="2119"/>
      <c r="D7" s="2119"/>
      <c r="E7" s="2119"/>
      <c r="F7" s="2118" t="s">
        <v>630</v>
      </c>
      <c r="G7" s="2118" t="s">
        <v>631</v>
      </c>
      <c r="H7" s="2118" t="s">
        <v>858</v>
      </c>
      <c r="I7" s="2328" t="s">
        <v>633</v>
      </c>
      <c r="J7" s="2068"/>
    </row>
    <row r="8" spans="1:10" s="120" customFormat="1" ht="15" customHeight="1">
      <c r="A8" s="2089" t="s">
        <v>1786</v>
      </c>
      <c r="B8" s="2334"/>
      <c r="C8" s="2119"/>
      <c r="D8" s="2119"/>
      <c r="E8" s="2119"/>
      <c r="F8" s="2119"/>
      <c r="G8" s="2119"/>
      <c r="H8" s="2119"/>
      <c r="I8" s="2329"/>
      <c r="J8" s="2068"/>
    </row>
    <row r="9" spans="1:10" s="120" customFormat="1" ht="15" customHeight="1">
      <c r="A9" s="2089"/>
      <c r="B9" s="2334"/>
      <c r="C9" s="2119"/>
      <c r="D9" s="2119"/>
      <c r="E9" s="2119"/>
      <c r="F9" s="2119"/>
      <c r="G9" s="2119"/>
      <c r="H9" s="2119"/>
      <c r="I9" s="2329"/>
      <c r="J9" s="2068"/>
    </row>
    <row r="10" spans="1:10" s="120" customFormat="1" ht="15" customHeight="1">
      <c r="A10" s="2087" t="s">
        <v>1810</v>
      </c>
      <c r="B10" s="2333"/>
      <c r="C10" s="2119"/>
      <c r="D10" s="2119"/>
      <c r="E10" s="2119"/>
      <c r="F10" s="2119"/>
      <c r="G10" s="2119"/>
      <c r="H10" s="2119"/>
      <c r="I10" s="2329"/>
      <c r="J10" s="2068"/>
    </row>
    <row r="11" spans="1:10" s="120" customFormat="1" ht="15" customHeight="1">
      <c r="A11" s="2087"/>
      <c r="B11" s="2333"/>
      <c r="C11" s="2143" t="s">
        <v>435</v>
      </c>
      <c r="D11" s="2143" t="s">
        <v>857</v>
      </c>
      <c r="E11" s="2143" t="s">
        <v>636</v>
      </c>
      <c r="F11" s="2143" t="s">
        <v>435</v>
      </c>
      <c r="G11" s="2143" t="s">
        <v>632</v>
      </c>
      <c r="H11" s="2143" t="s">
        <v>930</v>
      </c>
      <c r="I11" s="2257" t="s">
        <v>634</v>
      </c>
      <c r="J11" s="2069" t="s">
        <v>635</v>
      </c>
    </row>
    <row r="12" spans="1:10" s="120" customFormat="1" ht="15" customHeight="1">
      <c r="A12" s="280"/>
      <c r="B12" s="280"/>
      <c r="C12" s="2143"/>
      <c r="D12" s="2143"/>
      <c r="E12" s="2143"/>
      <c r="F12" s="2143"/>
      <c r="G12" s="2143"/>
      <c r="H12" s="2143"/>
      <c r="I12" s="2257"/>
      <c r="J12" s="2069"/>
    </row>
    <row r="13" spans="1:10" s="120" customFormat="1" ht="15" customHeight="1">
      <c r="A13" s="280"/>
      <c r="B13" s="280"/>
      <c r="C13" s="2143"/>
      <c r="D13" s="2143"/>
      <c r="E13" s="2143"/>
      <c r="F13" s="2143"/>
      <c r="G13" s="2143"/>
      <c r="H13" s="2143"/>
      <c r="I13" s="2257"/>
      <c r="J13" s="2069"/>
    </row>
    <row r="14" spans="1:10" s="120" customFormat="1" ht="15" customHeight="1">
      <c r="A14" s="280"/>
      <c r="B14" s="280"/>
      <c r="C14" s="2143"/>
      <c r="D14" s="2143"/>
      <c r="E14" s="2143"/>
      <c r="F14" s="2143"/>
      <c r="G14" s="2143"/>
      <c r="H14" s="2143"/>
      <c r="I14" s="2257"/>
      <c r="J14" s="2069"/>
    </row>
    <row r="15" spans="1:10" s="120" customFormat="1" ht="15" customHeight="1">
      <c r="A15" s="307"/>
      <c r="B15" s="307"/>
      <c r="C15" s="2143"/>
      <c r="D15" s="2143"/>
      <c r="E15" s="2143"/>
      <c r="F15" s="2143"/>
      <c r="G15" s="2143"/>
      <c r="H15" s="2143"/>
      <c r="I15" s="2257"/>
      <c r="J15" s="2069"/>
    </row>
    <row r="16" spans="1:10" s="120" customFormat="1" ht="15" customHeight="1">
      <c r="A16" s="223">
        <v>2021</v>
      </c>
      <c r="B16" s="1153" t="s">
        <v>1947</v>
      </c>
      <c r="C16" s="1473">
        <v>308.8</v>
      </c>
      <c r="D16" s="1473">
        <v>270.8</v>
      </c>
      <c r="E16" s="1473">
        <v>37.9</v>
      </c>
      <c r="F16" s="1455">
        <v>2337.06</v>
      </c>
      <c r="G16" s="1455">
        <v>2437.06</v>
      </c>
      <c r="H16" s="1455">
        <v>1908.19</v>
      </c>
      <c r="I16" s="1455">
        <v>2098.73</v>
      </c>
      <c r="J16" s="1878">
        <v>1448.39</v>
      </c>
    </row>
    <row r="17" spans="1:11" s="120" customFormat="1" ht="15" customHeight="1">
      <c r="A17" s="159"/>
      <c r="B17" s="1014" t="s">
        <v>877</v>
      </c>
      <c r="C17" s="1879">
        <v>99.9</v>
      </c>
      <c r="D17" s="1879">
        <v>100.5</v>
      </c>
      <c r="E17" s="1879">
        <v>96.1</v>
      </c>
      <c r="F17" s="1879">
        <v>107.1</v>
      </c>
      <c r="G17" s="1879">
        <v>107.1</v>
      </c>
      <c r="H17" s="1879">
        <v>105.1</v>
      </c>
      <c r="I17" s="1879">
        <v>106.8</v>
      </c>
      <c r="J17" s="1880">
        <v>103.1</v>
      </c>
    </row>
    <row r="18" spans="1:11" ht="25.2" customHeight="1">
      <c r="A18" s="1251">
        <v>2022</v>
      </c>
      <c r="B18" s="1153" t="s">
        <v>1758</v>
      </c>
      <c r="C18" s="1473">
        <v>308.39999999999998</v>
      </c>
      <c r="D18" s="1473">
        <v>271.7</v>
      </c>
      <c r="E18" s="1473">
        <v>36.799999999999997</v>
      </c>
      <c r="F18" s="1455">
        <v>2450.66</v>
      </c>
      <c r="G18" s="1455">
        <v>2554.6</v>
      </c>
      <c r="H18" s="1455">
        <v>1991.41</v>
      </c>
      <c r="I18" s="1455">
        <v>2187.41</v>
      </c>
      <c r="J18" s="1878">
        <v>1477</v>
      </c>
    </row>
    <row r="19" spans="1:11">
      <c r="B19" s="1153" t="s">
        <v>1747</v>
      </c>
      <c r="C19" s="1473">
        <v>308.5</v>
      </c>
      <c r="D19" s="1473">
        <v>271.89999999999998</v>
      </c>
      <c r="E19" s="1473">
        <v>36.6</v>
      </c>
      <c r="F19" s="1455">
        <v>2513.4699999999998</v>
      </c>
      <c r="G19" s="1455">
        <v>2619.92</v>
      </c>
      <c r="H19" s="1455">
        <v>2039.09</v>
      </c>
      <c r="I19" s="1455">
        <v>2241.9</v>
      </c>
      <c r="J19" s="1878">
        <v>1500.68</v>
      </c>
    </row>
    <row r="20" spans="1:11" s="1563" customFormat="1">
      <c r="B20" s="1153" t="s">
        <v>1755</v>
      </c>
      <c r="C20" s="1472">
        <v>308.60000000000002</v>
      </c>
      <c r="D20" s="1473">
        <v>272.10000000000002</v>
      </c>
      <c r="E20" s="1473">
        <v>36.4</v>
      </c>
      <c r="F20" s="1455">
        <v>2543.69</v>
      </c>
      <c r="G20" s="1455">
        <v>2652.61</v>
      </c>
      <c r="H20" s="1455">
        <v>2055.7399999999998</v>
      </c>
      <c r="I20" s="1455">
        <v>2262.12</v>
      </c>
      <c r="J20" s="1878">
        <v>1514.98</v>
      </c>
    </row>
    <row r="21" spans="1:11" s="1731" customFormat="1">
      <c r="B21" s="1153" t="s">
        <v>1947</v>
      </c>
      <c r="C21" s="1496">
        <v>309</v>
      </c>
      <c r="D21" s="1472">
        <v>272.60000000000002</v>
      </c>
      <c r="E21" s="1472">
        <v>36.4</v>
      </c>
      <c r="F21" s="1455">
        <v>2564.91</v>
      </c>
      <c r="G21" s="1455">
        <v>2674.49</v>
      </c>
      <c r="H21" s="1455">
        <v>2069.5500000000002</v>
      </c>
      <c r="I21" s="1455">
        <v>2278.16</v>
      </c>
      <c r="J21" s="1878">
        <v>1520.8</v>
      </c>
    </row>
    <row r="22" spans="1:11" ht="24" customHeight="1">
      <c r="A22" s="1732">
        <v>2023</v>
      </c>
      <c r="B22" s="1153" t="s">
        <v>1758</v>
      </c>
      <c r="C22" s="1472">
        <v>310.60000000000002</v>
      </c>
      <c r="D22" s="1472">
        <v>274.8</v>
      </c>
      <c r="E22" s="1472">
        <v>35.799999999999997</v>
      </c>
      <c r="F22" s="1455">
        <v>2793.03</v>
      </c>
      <c r="G22" s="1455">
        <v>2919.06</v>
      </c>
      <c r="H22" s="1455">
        <v>2210.09</v>
      </c>
      <c r="I22" s="1455">
        <v>2439.67</v>
      </c>
      <c r="J22" s="1878">
        <v>1675.16</v>
      </c>
    </row>
    <row r="23" spans="1:11" s="161" customFormat="1" ht="15" customHeight="1">
      <c r="A23" s="486"/>
      <c r="B23" s="1114" t="s">
        <v>8</v>
      </c>
      <c r="C23" s="1833">
        <v>100.7</v>
      </c>
      <c r="D23" s="1833">
        <v>101.2</v>
      </c>
      <c r="E23" s="1833">
        <v>97.3</v>
      </c>
      <c r="F23" s="1568">
        <v>114</v>
      </c>
      <c r="G23" s="1568">
        <v>114.3</v>
      </c>
      <c r="H23" s="1568">
        <v>111</v>
      </c>
      <c r="I23" s="1568">
        <v>111.5</v>
      </c>
      <c r="J23" s="1676">
        <v>113.4</v>
      </c>
      <c r="K23" s="167"/>
    </row>
    <row r="24" spans="1:11" s="66" customFormat="1" ht="19.95" customHeight="1">
      <c r="A24" s="2266" t="s">
        <v>1714</v>
      </c>
      <c r="B24" s="2266"/>
      <c r="C24" s="2266"/>
      <c r="D24" s="2266"/>
      <c r="F24" s="1877"/>
      <c r="G24" s="1877"/>
      <c r="H24" s="1877"/>
      <c r="I24" s="1877"/>
      <c r="J24" s="1877"/>
      <c r="K24" s="181"/>
    </row>
    <row r="25" spans="1:11" s="144" customFormat="1" ht="15" customHeight="1">
      <c r="A25" s="2332" t="s">
        <v>1715</v>
      </c>
      <c r="B25" s="2332"/>
      <c r="C25" s="2332"/>
      <c r="D25" s="2332"/>
      <c r="F25" s="1881"/>
      <c r="G25" s="1881"/>
      <c r="H25" s="1881"/>
      <c r="I25" s="1881"/>
      <c r="J25" s="1881"/>
    </row>
    <row r="26" spans="1:11">
      <c r="F26" s="863"/>
    </row>
    <row r="27" spans="1:11">
      <c r="C27" s="1195"/>
      <c r="D27" s="1195"/>
      <c r="E27" s="1195"/>
    </row>
  </sheetData>
  <mergeCells count="31">
    <mergeCell ref="A25:D25"/>
    <mergeCell ref="C11:C15"/>
    <mergeCell ref="D5:D10"/>
    <mergeCell ref="D11:D15"/>
    <mergeCell ref="A10:B11"/>
    <mergeCell ref="A8:B9"/>
    <mergeCell ref="A24:D24"/>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7"/>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style="780" customWidth="1"/>
    <col min="14" max="15" width="5.59765625" style="780" customWidth="1"/>
    <col min="16" max="25" width="9.59765625" style="2" customWidth="1"/>
    <col min="26" max="16384" width="9" style="780"/>
  </cols>
  <sheetData>
    <row r="1" spans="1:25" ht="15" customHeight="1">
      <c r="A1" s="2041" t="s">
        <v>1611</v>
      </c>
      <c r="B1" s="2041"/>
      <c r="C1" s="2041"/>
      <c r="D1" s="2041"/>
      <c r="E1" s="7"/>
      <c r="F1" s="7"/>
      <c r="G1" s="7"/>
      <c r="H1" s="7"/>
    </row>
    <row r="2" spans="1:25" s="144" customFormat="1" ht="15" customHeight="1">
      <c r="A2" s="2049" t="s">
        <v>1528</v>
      </c>
      <c r="B2" s="2049"/>
      <c r="C2" s="2049"/>
      <c r="D2" s="2049"/>
      <c r="E2" s="145"/>
      <c r="F2" s="145"/>
      <c r="G2" s="145"/>
      <c r="H2" s="145"/>
      <c r="P2" s="146"/>
      <c r="Q2" s="146"/>
      <c r="R2" s="146"/>
      <c r="S2" s="146"/>
      <c r="T2" s="146"/>
      <c r="U2" s="146"/>
      <c r="V2" s="146"/>
      <c r="W2" s="146"/>
      <c r="X2" s="146"/>
      <c r="Y2" s="146"/>
    </row>
    <row r="3" spans="1:25" ht="15" customHeight="1">
      <c r="A3" s="2336" t="s">
        <v>1612</v>
      </c>
      <c r="B3" s="2336"/>
      <c r="C3" s="2336"/>
      <c r="D3" s="2336"/>
      <c r="E3" s="2336"/>
      <c r="F3" s="2336"/>
      <c r="G3" s="2336"/>
      <c r="H3" s="7"/>
      <c r="L3" s="2017" t="s">
        <v>1</v>
      </c>
      <c r="M3" s="2017"/>
    </row>
    <row r="4" spans="1:25" ht="15" customHeight="1">
      <c r="A4" s="2335" t="s">
        <v>1613</v>
      </c>
      <c r="B4" s="2335"/>
      <c r="C4" s="2335"/>
      <c r="D4" s="2335"/>
      <c r="E4" s="2335"/>
      <c r="F4" s="2335"/>
      <c r="G4" s="2335"/>
      <c r="H4" s="7"/>
      <c r="L4" s="2038" t="s">
        <v>2</v>
      </c>
      <c r="M4" s="2038"/>
    </row>
    <row r="5" spans="1:25" s="120" customFormat="1" ht="15" customHeight="1">
      <c r="A5" s="487" t="s">
        <v>433</v>
      </c>
      <c r="B5" s="488"/>
      <c r="C5" s="2075" t="s">
        <v>429</v>
      </c>
      <c r="D5" s="2053"/>
      <c r="E5" s="2053"/>
      <c r="F5" s="2053"/>
      <c r="G5" s="2053"/>
      <c r="H5" s="2339"/>
      <c r="I5" s="2096" t="s">
        <v>431</v>
      </c>
      <c r="J5" s="2053"/>
      <c r="K5" s="2053"/>
      <c r="L5" s="2053"/>
      <c r="M5" s="2053"/>
    </row>
    <row r="6" spans="1:25" s="120" customFormat="1" ht="15" customHeight="1">
      <c r="A6" s="305"/>
      <c r="B6" s="304"/>
      <c r="C6" s="2085" t="s">
        <v>430</v>
      </c>
      <c r="D6" s="2098"/>
      <c r="E6" s="2098"/>
      <c r="F6" s="2098"/>
      <c r="G6" s="2098"/>
      <c r="H6" s="2110"/>
      <c r="I6" s="2102" t="s">
        <v>432</v>
      </c>
      <c r="J6" s="2098"/>
      <c r="K6" s="2098"/>
      <c r="L6" s="2098"/>
      <c r="M6" s="2098"/>
    </row>
    <row r="7" spans="1:25" s="120" customFormat="1" ht="15" customHeight="1">
      <c r="A7" s="305"/>
      <c r="B7" s="304"/>
      <c r="C7" s="2338" t="s">
        <v>436</v>
      </c>
      <c r="D7" s="2343" t="s">
        <v>448</v>
      </c>
      <c r="E7" s="2096" t="s">
        <v>758</v>
      </c>
      <c r="F7" s="317"/>
      <c r="G7" s="316"/>
      <c r="H7" s="2338" t="s">
        <v>441</v>
      </c>
      <c r="I7" s="2338" t="s">
        <v>442</v>
      </c>
      <c r="J7" s="2338" t="s">
        <v>443</v>
      </c>
      <c r="K7" s="2338" t="s">
        <v>759</v>
      </c>
      <c r="L7" s="2338" t="s">
        <v>445</v>
      </c>
      <c r="M7" s="2075" t="s">
        <v>447</v>
      </c>
    </row>
    <row r="8" spans="1:25" s="120" customFormat="1" ht="15" customHeight="1">
      <c r="A8" s="305"/>
      <c r="B8" s="304"/>
      <c r="C8" s="2202"/>
      <c r="D8" s="2260"/>
      <c r="E8" s="2097"/>
      <c r="F8" s="2202" t="s">
        <v>439</v>
      </c>
      <c r="G8" s="2018" t="s">
        <v>437</v>
      </c>
      <c r="H8" s="2202"/>
      <c r="I8" s="2202"/>
      <c r="J8" s="2202"/>
      <c r="K8" s="2202"/>
      <c r="L8" s="2202"/>
      <c r="M8" s="2068"/>
    </row>
    <row r="9" spans="1:25" s="120" customFormat="1" ht="15" customHeight="1">
      <c r="A9" s="305"/>
      <c r="B9" s="304"/>
      <c r="C9" s="2202"/>
      <c r="D9" s="2260"/>
      <c r="E9" s="2097"/>
      <c r="F9" s="2202"/>
      <c r="G9" s="2202"/>
      <c r="H9" s="2202"/>
      <c r="I9" s="2202"/>
      <c r="J9" s="2202"/>
      <c r="K9" s="2202"/>
      <c r="L9" s="2202"/>
      <c r="M9" s="2068"/>
    </row>
    <row r="10" spans="1:25" s="120" customFormat="1" ht="15" customHeight="1">
      <c r="A10" s="305"/>
      <c r="B10" s="304"/>
      <c r="C10" s="2202"/>
      <c r="D10" s="2260"/>
      <c r="E10" s="2097"/>
      <c r="F10" s="2202"/>
      <c r="G10" s="2202"/>
      <c r="H10" s="2202"/>
      <c r="I10" s="2202"/>
      <c r="J10" s="2202"/>
      <c r="K10" s="2202"/>
      <c r="L10" s="2202"/>
      <c r="M10" s="2068"/>
    </row>
    <row r="11" spans="1:25" s="120" customFormat="1" ht="15" customHeight="1">
      <c r="A11" s="2051" t="s">
        <v>434</v>
      </c>
      <c r="B11" s="2055"/>
      <c r="C11" s="2202"/>
      <c r="D11" s="2260"/>
      <c r="E11" s="2097"/>
      <c r="F11" s="2202"/>
      <c r="G11" s="2202"/>
      <c r="H11" s="2202"/>
      <c r="I11" s="2202"/>
      <c r="J11" s="2202"/>
      <c r="K11" s="2202"/>
      <c r="L11" s="2202"/>
      <c r="M11" s="2068"/>
    </row>
    <row r="12" spans="1:25" s="120" customFormat="1" ht="15" customHeight="1">
      <c r="A12" s="2056" t="s">
        <v>296</v>
      </c>
      <c r="B12" s="2057"/>
      <c r="C12" s="2020" t="s">
        <v>435</v>
      </c>
      <c r="D12" s="2255" t="s">
        <v>744</v>
      </c>
      <c r="E12" s="2257" t="s">
        <v>745</v>
      </c>
      <c r="F12" s="2020" t="s">
        <v>440</v>
      </c>
      <c r="G12" s="2020" t="s">
        <v>438</v>
      </c>
      <c r="H12" s="2020" t="s">
        <v>746</v>
      </c>
      <c r="I12" s="2020" t="s">
        <v>406</v>
      </c>
      <c r="J12" s="2020" t="s">
        <v>747</v>
      </c>
      <c r="K12" s="2020" t="s">
        <v>444</v>
      </c>
      <c r="L12" s="2020" t="s">
        <v>446</v>
      </c>
      <c r="M12" s="2069" t="s">
        <v>748</v>
      </c>
    </row>
    <row r="13" spans="1:25" s="120" customFormat="1" ht="15" customHeight="1">
      <c r="A13" s="305"/>
      <c r="B13" s="304"/>
      <c r="C13" s="2020"/>
      <c r="D13" s="2255"/>
      <c r="E13" s="2257"/>
      <c r="F13" s="2020"/>
      <c r="G13" s="2020"/>
      <c r="H13" s="2020"/>
      <c r="I13" s="2020"/>
      <c r="J13" s="2020"/>
      <c r="K13" s="2020"/>
      <c r="L13" s="2020"/>
      <c r="M13" s="2069"/>
    </row>
    <row r="14" spans="1:25" s="120" customFormat="1" ht="15" customHeight="1">
      <c r="A14" s="305"/>
      <c r="B14" s="304"/>
      <c r="C14" s="2020"/>
      <c r="D14" s="2255"/>
      <c r="E14" s="2257"/>
      <c r="F14" s="2020"/>
      <c r="G14" s="2020"/>
      <c r="H14" s="2020"/>
      <c r="I14" s="2020"/>
      <c r="J14" s="2020"/>
      <c r="K14" s="2020"/>
      <c r="L14" s="2020"/>
      <c r="M14" s="2069"/>
    </row>
    <row r="15" spans="1:25" s="120" customFormat="1" ht="15" customHeight="1">
      <c r="A15" s="305"/>
      <c r="B15" s="304"/>
      <c r="C15" s="2201"/>
      <c r="D15" s="2256"/>
      <c r="E15" s="2258"/>
      <c r="F15" s="2201"/>
      <c r="G15" s="2201"/>
      <c r="H15" s="2201"/>
      <c r="I15" s="2201"/>
      <c r="J15" s="2201"/>
      <c r="K15" s="2201"/>
      <c r="L15" s="2201"/>
      <c r="M15" s="2070"/>
    </row>
    <row r="16" spans="1:25" s="120" customFormat="1" ht="15" customHeight="1">
      <c r="A16" s="490"/>
      <c r="B16" s="491"/>
      <c r="C16" s="2341" t="s">
        <v>1205</v>
      </c>
      <c r="D16" s="2342"/>
      <c r="E16" s="2342"/>
      <c r="F16" s="2342"/>
      <c r="G16" s="2342"/>
      <c r="H16" s="2342"/>
      <c r="I16" s="2340" t="s">
        <v>1431</v>
      </c>
      <c r="J16" s="2340"/>
      <c r="K16" s="2340"/>
      <c r="L16" s="2340"/>
      <c r="M16" s="2340"/>
    </row>
    <row r="17" spans="1:25" s="120" customFormat="1" ht="15" customHeight="1">
      <c r="A17" s="308">
        <v>2021</v>
      </c>
      <c r="B17" s="327" t="s">
        <v>1737</v>
      </c>
      <c r="C17" s="492">
        <v>48893.2</v>
      </c>
      <c r="D17" s="492">
        <v>35316.300000000003</v>
      </c>
      <c r="E17" s="492">
        <v>12392</v>
      </c>
      <c r="F17" s="492">
        <v>785.1</v>
      </c>
      <c r="G17" s="492">
        <v>229.8</v>
      </c>
      <c r="H17" s="492">
        <v>399.7</v>
      </c>
      <c r="I17" s="492">
        <v>45892.4</v>
      </c>
      <c r="J17" s="492">
        <v>34646.800000000003</v>
      </c>
      <c r="K17" s="492">
        <v>10469.9</v>
      </c>
      <c r="L17" s="492">
        <v>357.8</v>
      </c>
      <c r="M17" s="493">
        <v>417.9</v>
      </c>
    </row>
    <row r="18" spans="1:25" s="120" customFormat="1" ht="25.2" customHeight="1">
      <c r="A18" s="308">
        <v>2022</v>
      </c>
      <c r="B18" s="327" t="s">
        <v>1750</v>
      </c>
      <c r="C18" s="492">
        <v>13934.3</v>
      </c>
      <c r="D18" s="492">
        <v>10434.299999999999</v>
      </c>
      <c r="E18" s="492">
        <v>3282.3</v>
      </c>
      <c r="F18" s="492">
        <v>134</v>
      </c>
      <c r="G18" s="492">
        <v>43.2</v>
      </c>
      <c r="H18" s="492">
        <v>83.6</v>
      </c>
      <c r="I18" s="492">
        <v>13035.8</v>
      </c>
      <c r="J18" s="492">
        <v>10063.299999999999</v>
      </c>
      <c r="K18" s="492">
        <v>2733.2</v>
      </c>
      <c r="L18" s="492">
        <v>72.900000000000006</v>
      </c>
      <c r="M18" s="493">
        <v>166.4</v>
      </c>
    </row>
    <row r="19" spans="1:25" s="120" customFormat="1" ht="15" customHeight="1">
      <c r="A19" s="328"/>
      <c r="B19" s="327" t="s">
        <v>1748</v>
      </c>
      <c r="C19" s="492">
        <v>29205.5</v>
      </c>
      <c r="D19" s="492">
        <v>21863.3</v>
      </c>
      <c r="E19" s="492">
        <v>6865.7</v>
      </c>
      <c r="F19" s="492">
        <v>295.3</v>
      </c>
      <c r="G19" s="492">
        <v>82</v>
      </c>
      <c r="H19" s="492">
        <v>181.1</v>
      </c>
      <c r="I19" s="492">
        <v>27341.5</v>
      </c>
      <c r="J19" s="492">
        <v>21019</v>
      </c>
      <c r="K19" s="492">
        <v>5778</v>
      </c>
      <c r="L19" s="492">
        <v>170.5</v>
      </c>
      <c r="M19" s="493">
        <v>373.9</v>
      </c>
    </row>
    <row r="20" spans="1:25" s="120" customFormat="1" ht="15" customHeight="1">
      <c r="B20" s="327" t="s">
        <v>1749</v>
      </c>
      <c r="C20" s="492">
        <v>44234.7</v>
      </c>
      <c r="D20" s="492">
        <v>32926.699999999997</v>
      </c>
      <c r="E20" s="492">
        <v>10595.2</v>
      </c>
      <c r="F20" s="492">
        <v>429</v>
      </c>
      <c r="G20" s="492">
        <v>117.3</v>
      </c>
      <c r="H20" s="492">
        <v>283.7</v>
      </c>
      <c r="I20" s="492">
        <v>41921.1</v>
      </c>
      <c r="J20" s="492">
        <v>31852</v>
      </c>
      <c r="K20" s="492">
        <v>9052</v>
      </c>
      <c r="L20" s="492">
        <v>331.6</v>
      </c>
      <c r="M20" s="493">
        <v>685.5</v>
      </c>
    </row>
    <row r="21" spans="1:25" s="120" customFormat="1" ht="15" customHeight="1">
      <c r="A21" s="308"/>
      <c r="B21" s="327" t="s">
        <v>1737</v>
      </c>
      <c r="C21" s="492">
        <v>60643</v>
      </c>
      <c r="D21" s="492">
        <v>44898.3</v>
      </c>
      <c r="E21" s="492">
        <v>14640.8</v>
      </c>
      <c r="F21" s="492">
        <v>639.5</v>
      </c>
      <c r="G21" s="492">
        <v>173</v>
      </c>
      <c r="H21" s="492">
        <v>464.4</v>
      </c>
      <c r="I21" s="492">
        <v>57643.8</v>
      </c>
      <c r="J21" s="492">
        <v>43683.8</v>
      </c>
      <c r="K21" s="492">
        <v>12658</v>
      </c>
      <c r="L21" s="492">
        <v>488.8</v>
      </c>
      <c r="M21" s="493">
        <v>813.2</v>
      </c>
    </row>
    <row r="22" spans="1:25" s="120" customFormat="1" ht="25.2" customHeight="1">
      <c r="A22" s="308">
        <v>2023</v>
      </c>
      <c r="B22" s="327" t="s">
        <v>1750</v>
      </c>
      <c r="C22" s="492">
        <v>14938</v>
      </c>
      <c r="D22" s="492">
        <v>11127.4</v>
      </c>
      <c r="E22" s="492">
        <v>3520</v>
      </c>
      <c r="F22" s="492">
        <v>188.1</v>
      </c>
      <c r="G22" s="492">
        <v>40.5</v>
      </c>
      <c r="H22" s="492">
        <v>102.5</v>
      </c>
      <c r="I22" s="492">
        <v>14255.5</v>
      </c>
      <c r="J22" s="492">
        <v>11078.2</v>
      </c>
      <c r="K22" s="492">
        <v>2914.4</v>
      </c>
      <c r="L22" s="492">
        <v>80.3</v>
      </c>
      <c r="M22" s="493">
        <v>182.5</v>
      </c>
    </row>
    <row r="23" spans="1:25" s="182" customFormat="1" ht="19.95" customHeight="1">
      <c r="A23" s="2337" t="s">
        <v>1814</v>
      </c>
      <c r="B23" s="2337"/>
      <c r="C23" s="2337"/>
      <c r="D23" s="2337"/>
      <c r="E23" s="2337"/>
      <c r="F23" s="2337"/>
      <c r="G23" s="2337"/>
      <c r="H23" s="2337"/>
      <c r="N23" s="183"/>
      <c r="O23" s="183"/>
      <c r="P23" s="184"/>
      <c r="Q23" s="184"/>
      <c r="R23" s="184"/>
      <c r="S23" s="184"/>
      <c r="T23" s="184"/>
      <c r="U23" s="184"/>
      <c r="V23" s="184"/>
      <c r="W23" s="184"/>
      <c r="X23" s="184"/>
      <c r="Y23" s="184"/>
    </row>
    <row r="24" spans="1:25" s="147" customFormat="1" ht="15" customHeight="1">
      <c r="A24" s="2061" t="s">
        <v>1815</v>
      </c>
      <c r="B24" s="2332"/>
      <c r="C24" s="2332"/>
      <c r="D24" s="2332"/>
      <c r="E24" s="2332"/>
      <c r="F24" s="2332"/>
      <c r="G24" s="2332"/>
      <c r="H24" s="2332"/>
      <c r="I24" s="2332"/>
      <c r="N24" s="148"/>
      <c r="O24" s="148"/>
      <c r="P24" s="149"/>
      <c r="Q24" s="149"/>
      <c r="R24" s="149"/>
      <c r="S24" s="149"/>
      <c r="T24" s="149"/>
      <c r="U24" s="149"/>
      <c r="V24" s="149"/>
      <c r="W24" s="149"/>
      <c r="X24" s="149"/>
      <c r="Y24" s="149"/>
    </row>
    <row r="25" spans="1:25" ht="12.75" customHeight="1">
      <c r="A25" s="826"/>
      <c r="B25" s="826"/>
      <c r="C25" s="826"/>
      <c r="D25" s="826"/>
      <c r="E25" s="826"/>
      <c r="F25" s="826"/>
      <c r="G25" s="826"/>
      <c r="H25" s="826"/>
      <c r="I25" s="826"/>
      <c r="N25" s="30"/>
      <c r="O25" s="30"/>
    </row>
    <row r="26" spans="1:25" ht="12.75" customHeight="1">
      <c r="A26" s="826"/>
      <c r="B26" s="826"/>
      <c r="C26" s="826"/>
      <c r="D26" s="826"/>
      <c r="E26" s="826"/>
      <c r="F26" s="826"/>
      <c r="G26" s="826"/>
      <c r="H26" s="826"/>
      <c r="I26" s="826"/>
      <c r="N26" s="30"/>
      <c r="O26" s="30"/>
    </row>
    <row r="27" spans="1:25" ht="12.75" customHeight="1">
      <c r="A27" s="826"/>
      <c r="B27" s="826"/>
      <c r="C27" s="826"/>
      <c r="D27" s="826"/>
      <c r="E27" s="826"/>
      <c r="F27" s="826"/>
      <c r="G27" s="826"/>
      <c r="H27" s="826"/>
      <c r="I27" s="826"/>
      <c r="N27" s="30"/>
      <c r="O27" s="30"/>
    </row>
    <row r="28" spans="1:25" ht="12.75" customHeight="1">
      <c r="A28" s="826"/>
      <c r="B28" s="826"/>
      <c r="C28" s="826"/>
      <c r="D28" s="826"/>
      <c r="E28" s="826"/>
      <c r="F28" s="826"/>
      <c r="G28" s="826"/>
      <c r="H28" s="826"/>
      <c r="I28" s="826"/>
      <c r="N28" s="30"/>
      <c r="O28" s="30"/>
    </row>
    <row r="29" spans="1:25" ht="12.75" customHeight="1">
      <c r="A29" s="826"/>
      <c r="B29" s="826"/>
      <c r="C29" s="826"/>
      <c r="D29" s="826"/>
      <c r="E29" s="826"/>
      <c r="F29" s="826"/>
      <c r="G29" s="826"/>
      <c r="H29" s="826"/>
      <c r="I29" s="826"/>
      <c r="N29" s="30"/>
      <c r="O29" s="30"/>
    </row>
    <row r="30" spans="1:25" ht="12.75" customHeight="1">
      <c r="A30" s="826"/>
      <c r="B30" s="826"/>
      <c r="C30" s="826"/>
      <c r="D30" s="826"/>
      <c r="E30" s="826"/>
      <c r="F30" s="826"/>
      <c r="G30" s="826"/>
      <c r="H30" s="826"/>
      <c r="I30" s="826"/>
      <c r="N30" s="30"/>
      <c r="O30" s="30"/>
    </row>
    <row r="31" spans="1:25" ht="12.75" customHeight="1">
      <c r="A31" s="826"/>
      <c r="B31" s="826"/>
      <c r="C31" s="826"/>
      <c r="D31" s="826"/>
      <c r="E31" s="826"/>
      <c r="F31" s="826"/>
      <c r="G31" s="826"/>
      <c r="H31" s="826"/>
      <c r="I31" s="826"/>
      <c r="N31" s="30"/>
      <c r="O31" s="30"/>
    </row>
    <row r="32" spans="1:25" ht="12.75" customHeight="1">
      <c r="A32" s="826"/>
      <c r="B32" s="826"/>
      <c r="C32" s="826"/>
      <c r="D32" s="826"/>
      <c r="E32" s="826"/>
      <c r="F32" s="826"/>
      <c r="G32" s="826"/>
      <c r="H32" s="826"/>
      <c r="I32" s="826"/>
      <c r="N32" s="30"/>
      <c r="O32" s="30"/>
    </row>
    <row r="33" spans="1:15" ht="12.75" customHeight="1">
      <c r="A33" s="826"/>
      <c r="B33" s="826"/>
      <c r="C33" s="826"/>
      <c r="D33" s="826"/>
      <c r="E33" s="826"/>
      <c r="F33" s="826"/>
      <c r="G33" s="826"/>
      <c r="H33" s="826"/>
      <c r="I33" s="826"/>
      <c r="N33" s="30"/>
      <c r="O33" s="30"/>
    </row>
    <row r="34" spans="1:15" ht="12.75" customHeight="1">
      <c r="A34" s="826"/>
      <c r="B34" s="826"/>
      <c r="C34" s="826"/>
      <c r="D34" s="826"/>
      <c r="E34" s="826"/>
      <c r="F34" s="826"/>
      <c r="G34" s="826"/>
      <c r="H34" s="826"/>
      <c r="I34" s="826"/>
      <c r="N34" s="30"/>
      <c r="O34" s="30"/>
    </row>
    <row r="35" spans="1:15" ht="12.75" customHeight="1">
      <c r="A35" s="826"/>
      <c r="B35" s="826"/>
      <c r="C35" s="826"/>
      <c r="D35" s="826"/>
      <c r="E35" s="826"/>
      <c r="F35" s="826"/>
      <c r="G35" s="826"/>
      <c r="H35" s="826"/>
      <c r="I35" s="826"/>
      <c r="N35" s="30"/>
      <c r="O35" s="30"/>
    </row>
    <row r="36" spans="1:15" ht="12.75" customHeight="1">
      <c r="A36" s="826"/>
      <c r="B36" s="826"/>
      <c r="C36" s="826"/>
      <c r="D36" s="826"/>
      <c r="E36" s="826"/>
      <c r="F36" s="826"/>
      <c r="G36" s="826"/>
      <c r="H36" s="826"/>
      <c r="I36" s="826"/>
      <c r="N36" s="30"/>
      <c r="O36" s="30"/>
    </row>
    <row r="37" spans="1:15" ht="12.75" customHeight="1"/>
  </sheetData>
  <mergeCells count="38">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2"/>
  <sheetViews>
    <sheetView showGridLines="0" zoomScaleNormal="100" workbookViewId="0"/>
  </sheetViews>
  <sheetFormatPr defaultColWidth="9" defaultRowHeight="13.8"/>
  <cols>
    <col min="1" max="1" width="8.59765625" style="780" customWidth="1"/>
    <col min="2" max="2" width="10.59765625" style="780" customWidth="1"/>
    <col min="3" max="6" width="10.09765625" style="780" customWidth="1"/>
    <col min="7" max="7" width="10.59765625" style="780" customWidth="1"/>
    <col min="8" max="10" width="10.09765625" style="780" customWidth="1"/>
    <col min="11" max="16384" width="9" style="780"/>
  </cols>
  <sheetData>
    <row r="1" spans="1:10" ht="15" customHeight="1">
      <c r="A1" s="731" t="s">
        <v>1614</v>
      </c>
      <c r="B1" s="246"/>
      <c r="C1" s="246"/>
      <c r="D1" s="246"/>
      <c r="E1" s="246"/>
      <c r="F1" s="2"/>
      <c r="I1" s="2017" t="s">
        <v>1</v>
      </c>
      <c r="J1" s="2017"/>
    </row>
    <row r="2" spans="1:10" ht="15" customHeight="1">
      <c r="A2" s="2344" t="s">
        <v>1615</v>
      </c>
      <c r="B2" s="2344"/>
      <c r="C2" s="2344"/>
      <c r="D2" s="2344"/>
      <c r="E2" s="2344"/>
      <c r="F2" s="2"/>
      <c r="I2" s="2038" t="s">
        <v>2</v>
      </c>
      <c r="J2" s="2038"/>
    </row>
    <row r="3" spans="1:10" s="120" customFormat="1" ht="15" customHeight="1">
      <c r="A3" s="494"/>
      <c r="B3" s="347"/>
      <c r="C3" s="2054" t="s">
        <v>760</v>
      </c>
      <c r="D3" s="2028" t="s">
        <v>450</v>
      </c>
      <c r="E3" s="2076"/>
      <c r="F3" s="2067"/>
      <c r="G3" s="2338" t="s">
        <v>458</v>
      </c>
      <c r="H3" s="295"/>
      <c r="I3" s="494"/>
      <c r="J3" s="494"/>
    </row>
    <row r="4" spans="1:10" s="120" customFormat="1" ht="15" customHeight="1">
      <c r="A4" s="305"/>
      <c r="B4" s="350"/>
      <c r="C4" s="2055"/>
      <c r="D4" s="2068"/>
      <c r="E4" s="2051"/>
      <c r="F4" s="2055"/>
      <c r="G4" s="2202"/>
      <c r="H4" s="2068" t="s">
        <v>459</v>
      </c>
      <c r="I4" s="2051"/>
      <c r="J4" s="2051"/>
    </row>
    <row r="5" spans="1:10" s="120" customFormat="1" ht="15" customHeight="1">
      <c r="A5" s="305"/>
      <c r="B5" s="350"/>
      <c r="C5" s="2055"/>
      <c r="D5" s="2068"/>
      <c r="E5" s="2051"/>
      <c r="F5" s="2055"/>
      <c r="G5" s="2202"/>
      <c r="H5" s="2069" t="s">
        <v>460</v>
      </c>
      <c r="I5" s="2056"/>
      <c r="J5" s="2056"/>
    </row>
    <row r="6" spans="1:10" s="120" customFormat="1" ht="15" customHeight="1">
      <c r="A6" s="305"/>
      <c r="B6" s="350"/>
      <c r="C6" s="2055"/>
      <c r="D6" s="2069" t="s">
        <v>451</v>
      </c>
      <c r="E6" s="2056"/>
      <c r="F6" s="2057"/>
      <c r="G6" s="2202"/>
      <c r="H6" s="113"/>
      <c r="I6" s="113"/>
      <c r="J6" s="113"/>
    </row>
    <row r="7" spans="1:10" s="120" customFormat="1" ht="15" customHeight="1">
      <c r="A7" s="305"/>
      <c r="B7" s="350"/>
      <c r="C7" s="2055"/>
      <c r="D7" s="2069"/>
      <c r="E7" s="2056"/>
      <c r="F7" s="2057"/>
      <c r="G7" s="2202"/>
      <c r="H7" s="2338" t="s">
        <v>461</v>
      </c>
      <c r="I7" s="2338" t="s">
        <v>462</v>
      </c>
      <c r="J7" s="2075" t="s">
        <v>463</v>
      </c>
    </row>
    <row r="8" spans="1:10" s="120" customFormat="1" ht="15" customHeight="1">
      <c r="A8" s="2051" t="s">
        <v>434</v>
      </c>
      <c r="B8" s="2055"/>
      <c r="C8" s="2055"/>
      <c r="D8" s="2069"/>
      <c r="E8" s="2056"/>
      <c r="F8" s="2057"/>
      <c r="G8" s="2020" t="s">
        <v>1121</v>
      </c>
      <c r="H8" s="2202"/>
      <c r="I8" s="2202"/>
      <c r="J8" s="2068"/>
    </row>
    <row r="9" spans="1:10" s="120" customFormat="1" ht="15" customHeight="1">
      <c r="A9" s="2056" t="s">
        <v>296</v>
      </c>
      <c r="B9" s="2057"/>
      <c r="C9" s="2057" t="s">
        <v>449</v>
      </c>
      <c r="D9" s="2085"/>
      <c r="E9" s="2098"/>
      <c r="F9" s="2086"/>
      <c r="G9" s="2020"/>
      <c r="H9" s="2202"/>
      <c r="I9" s="2202"/>
      <c r="J9" s="2068"/>
    </row>
    <row r="10" spans="1:10" s="120" customFormat="1" ht="15" customHeight="1">
      <c r="A10" s="305"/>
      <c r="B10" s="350"/>
      <c r="C10" s="2057"/>
      <c r="D10" s="2338" t="s">
        <v>452</v>
      </c>
      <c r="E10" s="2338" t="s">
        <v>454</v>
      </c>
      <c r="F10" s="2338" t="s">
        <v>456</v>
      </c>
      <c r="G10" s="2020"/>
      <c r="H10" s="2020" t="s">
        <v>453</v>
      </c>
      <c r="I10" s="2020" t="s">
        <v>455</v>
      </c>
      <c r="J10" s="2069" t="s">
        <v>464</v>
      </c>
    </row>
    <row r="11" spans="1:10" s="120" customFormat="1" ht="15" customHeight="1">
      <c r="A11" s="305"/>
      <c r="B11" s="350"/>
      <c r="C11" s="2057"/>
      <c r="D11" s="2202"/>
      <c r="E11" s="2202"/>
      <c r="F11" s="2202"/>
      <c r="G11" s="2020"/>
      <c r="H11" s="2020"/>
      <c r="I11" s="2020"/>
      <c r="J11" s="2069"/>
    </row>
    <row r="12" spans="1:10" s="120" customFormat="1" ht="15" customHeight="1">
      <c r="A12" s="305"/>
      <c r="B12" s="350"/>
      <c r="C12" s="2057"/>
      <c r="D12" s="2020" t="s">
        <v>453</v>
      </c>
      <c r="E12" s="2020" t="s">
        <v>455</v>
      </c>
      <c r="F12" s="2057" t="s">
        <v>457</v>
      </c>
      <c r="G12" s="2020"/>
      <c r="H12" s="2020"/>
      <c r="I12" s="2020"/>
      <c r="J12" s="2069"/>
    </row>
    <row r="13" spans="1:10" s="120" customFormat="1" ht="6.6" customHeight="1">
      <c r="A13" s="305"/>
      <c r="B13" s="350"/>
      <c r="C13" s="2057"/>
      <c r="D13" s="2020"/>
      <c r="E13" s="2020"/>
      <c r="F13" s="2057"/>
      <c r="G13" s="2201"/>
      <c r="H13" s="2201"/>
      <c r="I13" s="2201"/>
      <c r="J13" s="2070"/>
    </row>
    <row r="14" spans="1:10" s="120" customFormat="1" ht="15" customHeight="1">
      <c r="A14" s="490"/>
      <c r="B14" s="495"/>
      <c r="C14" s="2345" t="s">
        <v>1205</v>
      </c>
      <c r="D14" s="2342"/>
      <c r="E14" s="2342"/>
      <c r="F14" s="2342"/>
      <c r="G14" s="2340" t="s">
        <v>1431</v>
      </c>
      <c r="H14" s="2340"/>
      <c r="I14" s="2340"/>
      <c r="J14" s="2340"/>
    </row>
    <row r="15" spans="1:10" s="120" customFormat="1" ht="15" customHeight="1">
      <c r="A15" s="308">
        <v>2021</v>
      </c>
      <c r="B15" s="327" t="s">
        <v>1737</v>
      </c>
      <c r="C15" s="492">
        <v>2591.6</v>
      </c>
      <c r="D15" s="492">
        <v>3000.7</v>
      </c>
      <c r="E15" s="492">
        <v>3316.8</v>
      </c>
      <c r="F15" s="492">
        <v>316</v>
      </c>
      <c r="G15" s="492">
        <v>360.7</v>
      </c>
      <c r="H15" s="492">
        <v>2640.1</v>
      </c>
      <c r="I15" s="492">
        <v>2945.4</v>
      </c>
      <c r="J15" s="493">
        <v>305.3</v>
      </c>
    </row>
    <row r="16" spans="1:10" s="120" customFormat="1" ht="25.2" customHeight="1">
      <c r="A16" s="308">
        <v>2022</v>
      </c>
      <c r="B16" s="327" t="s">
        <v>1750</v>
      </c>
      <c r="C16" s="492">
        <v>920.1</v>
      </c>
      <c r="D16" s="492">
        <v>898.5</v>
      </c>
      <c r="E16" s="492">
        <v>1109.7</v>
      </c>
      <c r="F16" s="492">
        <v>211.2</v>
      </c>
      <c r="G16" s="492">
        <v>146.5</v>
      </c>
      <c r="H16" s="492">
        <v>752</v>
      </c>
      <c r="I16" s="492">
        <v>952.3</v>
      </c>
      <c r="J16" s="493">
        <v>200.4</v>
      </c>
    </row>
    <row r="17" spans="1:10" s="120" customFormat="1" ht="15" customHeight="1">
      <c r="A17" s="328"/>
      <c r="B17" s="327" t="s">
        <v>1748</v>
      </c>
      <c r="C17" s="492">
        <v>1932</v>
      </c>
      <c r="D17" s="492">
        <v>1864</v>
      </c>
      <c r="E17" s="492">
        <v>2162.4</v>
      </c>
      <c r="F17" s="492">
        <v>298.39999999999998</v>
      </c>
      <c r="G17" s="492">
        <v>168</v>
      </c>
      <c r="H17" s="492">
        <v>1696</v>
      </c>
      <c r="I17" s="492">
        <v>1983</v>
      </c>
      <c r="J17" s="493">
        <v>287</v>
      </c>
    </row>
    <row r="18" spans="1:10" s="120" customFormat="1" ht="15" customHeight="1">
      <c r="B18" s="327" t="s">
        <v>1749</v>
      </c>
      <c r="C18" s="492">
        <v>2617.9</v>
      </c>
      <c r="D18" s="492">
        <v>2313.6</v>
      </c>
      <c r="E18" s="492">
        <v>2826.7</v>
      </c>
      <c r="F18" s="492">
        <v>513</v>
      </c>
      <c r="G18" s="492">
        <v>324.10000000000002</v>
      </c>
      <c r="H18" s="492">
        <v>1989.5</v>
      </c>
      <c r="I18" s="492">
        <v>2456.1999999999998</v>
      </c>
      <c r="J18" s="493">
        <v>466.7</v>
      </c>
    </row>
    <row r="19" spans="1:10" s="120" customFormat="1" ht="15" customHeight="1">
      <c r="A19" s="308"/>
      <c r="B19" s="327" t="s">
        <v>1737</v>
      </c>
      <c r="C19" s="492">
        <v>3197.3</v>
      </c>
      <c r="D19" s="492">
        <v>2999.1</v>
      </c>
      <c r="E19" s="492">
        <v>3603.6</v>
      </c>
      <c r="F19" s="492">
        <v>604.5</v>
      </c>
      <c r="G19" s="492">
        <v>400.2</v>
      </c>
      <c r="H19" s="492">
        <v>2599</v>
      </c>
      <c r="I19" s="492">
        <v>3107.2</v>
      </c>
      <c r="J19" s="493">
        <v>508.2</v>
      </c>
    </row>
    <row r="20" spans="1:10" s="120" customFormat="1" ht="25.2" customHeight="1">
      <c r="A20" s="308">
        <v>2023</v>
      </c>
      <c r="B20" s="327" t="s">
        <v>1750</v>
      </c>
      <c r="C20" s="492">
        <v>654.79999999999995</v>
      </c>
      <c r="D20" s="492">
        <v>682.5</v>
      </c>
      <c r="E20" s="492">
        <v>923.7</v>
      </c>
      <c r="F20" s="492">
        <v>241.2</v>
      </c>
      <c r="G20" s="492">
        <v>115.9</v>
      </c>
      <c r="H20" s="492">
        <v>566.6</v>
      </c>
      <c r="I20" s="492">
        <v>805.2</v>
      </c>
      <c r="J20" s="493">
        <v>238.6</v>
      </c>
    </row>
    <row r="21" spans="1:10" s="67" customFormat="1" ht="19.95" customHeight="1">
      <c r="A21" s="2337" t="s">
        <v>1816</v>
      </c>
      <c r="B21" s="2337"/>
      <c r="C21" s="2337"/>
      <c r="D21" s="2337"/>
      <c r="E21" s="2337"/>
      <c r="F21" s="2337"/>
      <c r="G21" s="2337"/>
      <c r="H21" s="2337"/>
      <c r="I21" s="2337"/>
      <c r="J21" s="2337"/>
    </row>
    <row r="22" spans="1:10" ht="15" customHeight="1">
      <c r="A22" s="2061" t="s">
        <v>1817</v>
      </c>
      <c r="B22" s="2332"/>
      <c r="C22" s="2332"/>
      <c r="D22" s="2332"/>
      <c r="E22" s="2332"/>
      <c r="F22" s="2332"/>
      <c r="G22" s="2332"/>
      <c r="H22" s="2332"/>
      <c r="I22" s="2332"/>
    </row>
  </sheetData>
  <mergeCells count="29">
    <mergeCell ref="I1:J1"/>
    <mergeCell ref="I2:J2"/>
    <mergeCell ref="H5:J5"/>
    <mergeCell ref="H4:J4"/>
    <mergeCell ref="G3:G7"/>
    <mergeCell ref="H7:H9"/>
    <mergeCell ref="F12:F13"/>
    <mergeCell ref="F10:F11"/>
    <mergeCell ref="I7:I9"/>
    <mergeCell ref="I10:I13"/>
    <mergeCell ref="G14:J14"/>
    <mergeCell ref="J10:J13"/>
    <mergeCell ref="G8:G13"/>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33"/>
  <sheetViews>
    <sheetView showGridLines="0" zoomScaleNormal="100" workbookViewId="0">
      <pane ySplit="7" topLeftCell="A8" activePane="bottomLeft" state="frozen"/>
      <selection pane="bottomLeft" sqref="A1:H1"/>
    </sheetView>
  </sheetViews>
  <sheetFormatPr defaultColWidth="9" defaultRowHeight="13.2"/>
  <cols>
    <col min="1" max="1" width="6.59765625" style="12" customWidth="1"/>
    <col min="2" max="2" width="10.59765625" style="12" customWidth="1"/>
    <col min="3" max="3" width="9.59765625" style="12" customWidth="1"/>
    <col min="4" max="10" width="11.59765625" style="12" customWidth="1"/>
    <col min="11" max="11" width="9" style="12"/>
    <col min="12" max="13" width="2.3984375" style="12" customWidth="1"/>
    <col min="14" max="14" width="9" style="12"/>
    <col min="15" max="15" width="2.3984375" style="12" customWidth="1"/>
    <col min="16" max="16" width="9" style="12"/>
    <col min="17" max="17" width="2.3984375" style="12" customWidth="1"/>
    <col min="18" max="18" width="9" style="12"/>
    <col min="19" max="19" width="2.3984375" style="12" customWidth="1"/>
    <col min="20" max="20" width="9" style="12"/>
    <col min="21" max="21" width="2.3984375" style="12" customWidth="1"/>
    <col min="22" max="22" width="9" style="12"/>
    <col min="23" max="23" width="2.3984375" style="12" customWidth="1"/>
    <col min="24" max="24" width="9" style="12"/>
    <col min="25" max="25" width="2.3984375" style="12" customWidth="1"/>
    <col min="26" max="26" width="9" style="12"/>
    <col min="27" max="27" width="2.3984375" style="12" customWidth="1"/>
    <col min="28" max="16384" width="9" style="12"/>
  </cols>
  <sheetData>
    <row r="1" spans="1:10" s="16" customFormat="1" ht="15" customHeight="1">
      <c r="A1" s="2170" t="s">
        <v>867</v>
      </c>
      <c r="B1" s="2170"/>
      <c r="C1" s="2170"/>
      <c r="D1" s="2170"/>
      <c r="E1" s="2170"/>
      <c r="F1" s="2170"/>
      <c r="G1" s="2170"/>
      <c r="H1" s="2170"/>
    </row>
    <row r="2" spans="1:10" s="16" customFormat="1" ht="15" customHeight="1">
      <c r="A2" s="2346" t="s">
        <v>1206</v>
      </c>
      <c r="B2" s="2346"/>
      <c r="C2" s="2346"/>
      <c r="D2" s="2346"/>
      <c r="E2" s="2346"/>
      <c r="F2" s="2346"/>
      <c r="G2" s="2346"/>
      <c r="H2" s="2346"/>
    </row>
    <row r="3" spans="1:10" ht="15" customHeight="1">
      <c r="A3" s="2349" t="s">
        <v>777</v>
      </c>
      <c r="B3" s="2349"/>
      <c r="C3" s="2349"/>
      <c r="D3" s="2349"/>
      <c r="E3" s="2349"/>
      <c r="F3" s="2349"/>
      <c r="G3" s="2349"/>
      <c r="I3" s="2017" t="s">
        <v>1</v>
      </c>
      <c r="J3" s="2017"/>
    </row>
    <row r="4" spans="1:10" ht="15" customHeight="1">
      <c r="A4" s="2350" t="s">
        <v>1207</v>
      </c>
      <c r="B4" s="2350"/>
      <c r="C4" s="2350"/>
      <c r="D4" s="2350"/>
      <c r="E4" s="2350"/>
      <c r="F4" s="2350"/>
      <c r="G4" s="2350"/>
      <c r="I4" s="2038" t="s">
        <v>2</v>
      </c>
      <c r="J4" s="2038"/>
    </row>
    <row r="5" spans="1:10" s="130" customFormat="1" ht="11.25" customHeight="1">
      <c r="A5" s="496" t="s">
        <v>360</v>
      </c>
      <c r="B5" s="392"/>
      <c r="C5" s="497" t="s">
        <v>360</v>
      </c>
      <c r="D5" s="498"/>
      <c r="E5" s="498"/>
      <c r="F5" s="498"/>
      <c r="G5" s="498"/>
      <c r="H5" s="498"/>
      <c r="I5" s="498"/>
      <c r="J5" s="498"/>
    </row>
    <row r="6" spans="1:10" s="130" customFormat="1" ht="57.75" customHeight="1">
      <c r="A6" s="2089" t="s">
        <v>295</v>
      </c>
      <c r="B6" s="2090"/>
      <c r="C6" s="397" t="s">
        <v>293</v>
      </c>
      <c r="D6" s="374" t="s">
        <v>392</v>
      </c>
      <c r="E6" s="374" t="s">
        <v>891</v>
      </c>
      <c r="F6" s="499" t="s">
        <v>400</v>
      </c>
      <c r="G6" s="374" t="s">
        <v>892</v>
      </c>
      <c r="H6" s="374" t="s">
        <v>469</v>
      </c>
      <c r="I6" s="374" t="s">
        <v>470</v>
      </c>
      <c r="J6" s="396" t="s">
        <v>932</v>
      </c>
    </row>
    <row r="7" spans="1:10" s="130" customFormat="1" ht="57" customHeight="1">
      <c r="A7" s="2216" t="s">
        <v>296</v>
      </c>
      <c r="B7" s="2347"/>
      <c r="C7" s="764" t="s">
        <v>465</v>
      </c>
      <c r="D7" s="771" t="s">
        <v>289</v>
      </c>
      <c r="E7" s="771" t="s">
        <v>286</v>
      </c>
      <c r="F7" s="827" t="s">
        <v>398</v>
      </c>
      <c r="G7" s="771" t="s">
        <v>466</v>
      </c>
      <c r="H7" s="771" t="s">
        <v>467</v>
      </c>
      <c r="I7" s="771" t="s">
        <v>931</v>
      </c>
      <c r="J7" s="764" t="s">
        <v>468</v>
      </c>
    </row>
    <row r="8" spans="1:10" s="130" customFormat="1" ht="15" customHeight="1">
      <c r="A8" s="2352" t="s">
        <v>12</v>
      </c>
      <c r="B8" s="2352"/>
      <c r="C8" s="2352"/>
      <c r="D8" s="2352"/>
      <c r="E8" s="2352"/>
      <c r="F8" s="2352"/>
      <c r="G8" s="2352"/>
      <c r="H8" s="2352"/>
      <c r="I8" s="2352"/>
      <c r="J8" s="2352"/>
    </row>
    <row r="9" spans="1:10" s="130" customFormat="1" ht="15" customHeight="1">
      <c r="A9" s="2354" t="s">
        <v>1432</v>
      </c>
      <c r="B9" s="2354"/>
      <c r="C9" s="2354"/>
      <c r="D9" s="2354"/>
      <c r="E9" s="2354"/>
      <c r="F9" s="2354"/>
      <c r="G9" s="2354"/>
      <c r="H9" s="2354"/>
      <c r="I9" s="2354"/>
      <c r="J9" s="2354"/>
    </row>
    <row r="10" spans="1:10" s="130" customFormat="1" ht="15" customHeight="1">
      <c r="A10" s="500">
        <v>2021</v>
      </c>
      <c r="B10" s="327" t="s">
        <v>1737</v>
      </c>
      <c r="C10" s="492">
        <v>47708.3</v>
      </c>
      <c r="D10" s="492">
        <v>34057.699999999997</v>
      </c>
      <c r="E10" s="492">
        <v>1010.6</v>
      </c>
      <c r="F10" s="492">
        <v>1229.0999999999999</v>
      </c>
      <c r="G10" s="492">
        <v>8180.8</v>
      </c>
      <c r="H10" s="492">
        <v>832</v>
      </c>
      <c r="I10" s="492">
        <v>186.5</v>
      </c>
      <c r="J10" s="493">
        <v>319.39999999999998</v>
      </c>
    </row>
    <row r="11" spans="1:10" s="130" customFormat="1" ht="25.2" customHeight="1">
      <c r="A11" s="500">
        <v>2022</v>
      </c>
      <c r="B11" s="327" t="s">
        <v>1750</v>
      </c>
      <c r="C11" s="492">
        <v>13716.6</v>
      </c>
      <c r="D11" s="492">
        <v>10187.6</v>
      </c>
      <c r="E11" s="492">
        <v>245.6</v>
      </c>
      <c r="F11" s="492">
        <v>274.60000000000002</v>
      </c>
      <c r="G11" s="492">
        <v>2095.6999999999998</v>
      </c>
      <c r="H11" s="492">
        <v>234.6</v>
      </c>
      <c r="I11" s="492">
        <v>41.3</v>
      </c>
      <c r="J11" s="493">
        <v>89.3</v>
      </c>
    </row>
    <row r="12" spans="1:10" s="130" customFormat="1" ht="15" customHeight="1">
      <c r="A12" s="500"/>
      <c r="B12" s="327" t="s">
        <v>1748</v>
      </c>
      <c r="C12" s="493">
        <v>28729</v>
      </c>
      <c r="D12" s="493">
        <v>21096.400000000001</v>
      </c>
      <c r="E12" s="493">
        <v>529.5</v>
      </c>
      <c r="F12" s="493">
        <v>615.70000000000005</v>
      </c>
      <c r="G12" s="493">
        <v>4643.3</v>
      </c>
      <c r="H12" s="493">
        <v>491.7</v>
      </c>
      <c r="I12" s="493">
        <v>86.9</v>
      </c>
      <c r="J12" s="493">
        <v>179</v>
      </c>
    </row>
    <row r="13" spans="1:10" s="130" customFormat="1" ht="15" customHeight="1">
      <c r="B13" s="327" t="s">
        <v>1749</v>
      </c>
      <c r="C13" s="492">
        <v>43522</v>
      </c>
      <c r="D13" s="492">
        <v>31579.599999999999</v>
      </c>
      <c r="E13" s="492">
        <v>801.6</v>
      </c>
      <c r="F13" s="492">
        <v>969.6</v>
      </c>
      <c r="G13" s="492">
        <v>7400.6</v>
      </c>
      <c r="H13" s="492">
        <v>804.1</v>
      </c>
      <c r="I13" s="492">
        <v>149.69999999999999</v>
      </c>
      <c r="J13" s="493">
        <v>271.10000000000002</v>
      </c>
    </row>
    <row r="14" spans="1:10" s="130" customFormat="1" ht="15" customHeight="1">
      <c r="A14" s="500"/>
      <c r="B14" s="327" t="s">
        <v>1737</v>
      </c>
      <c r="C14" s="492">
        <v>59539.1</v>
      </c>
      <c r="D14" s="492">
        <v>42612.5</v>
      </c>
      <c r="E14" s="492">
        <v>1167.7</v>
      </c>
      <c r="F14" s="492">
        <v>1361.3</v>
      </c>
      <c r="G14" s="492">
        <v>10402.299999999999</v>
      </c>
      <c r="H14" s="492">
        <v>1100.5999999999999</v>
      </c>
      <c r="I14" s="492" t="s">
        <v>2023</v>
      </c>
      <c r="J14" s="493">
        <v>367.7</v>
      </c>
    </row>
    <row r="15" spans="1:10" s="130" customFormat="1" ht="25.2" customHeight="1">
      <c r="A15" s="500">
        <v>2023</v>
      </c>
      <c r="B15" s="327" t="s">
        <v>1750</v>
      </c>
      <c r="C15" s="492">
        <v>14647.4</v>
      </c>
      <c r="D15" s="492">
        <v>10591.5</v>
      </c>
      <c r="E15" s="492">
        <v>274.39999999999998</v>
      </c>
      <c r="F15" s="492">
        <v>262.2</v>
      </c>
      <c r="G15" s="492">
        <v>2391.6999999999998</v>
      </c>
      <c r="H15" s="492">
        <v>209.5</v>
      </c>
      <c r="I15" s="492" t="s">
        <v>2023</v>
      </c>
      <c r="J15" s="493">
        <v>112.9</v>
      </c>
    </row>
    <row r="16" spans="1:10" s="130" customFormat="1" ht="15" customHeight="1">
      <c r="A16" s="2348" t="s">
        <v>180</v>
      </c>
      <c r="B16" s="2348"/>
      <c r="C16" s="2348"/>
      <c r="D16" s="2348"/>
      <c r="E16" s="2348"/>
      <c r="F16" s="2348"/>
      <c r="G16" s="2348"/>
      <c r="H16" s="2348"/>
      <c r="I16" s="2348"/>
      <c r="J16" s="2348"/>
    </row>
    <row r="17" spans="1:10" s="130" customFormat="1" ht="15" customHeight="1">
      <c r="A17" s="2354" t="s">
        <v>1433</v>
      </c>
      <c r="B17" s="2354"/>
      <c r="C17" s="2354"/>
      <c r="D17" s="2354"/>
      <c r="E17" s="2354"/>
      <c r="F17" s="2354"/>
      <c r="G17" s="2354"/>
      <c r="H17" s="2354"/>
      <c r="I17" s="2354"/>
      <c r="J17" s="2354"/>
    </row>
    <row r="18" spans="1:10" s="130" customFormat="1" ht="15" customHeight="1">
      <c r="A18" s="500">
        <v>2021</v>
      </c>
      <c r="B18" s="327" t="s">
        <v>1737</v>
      </c>
      <c r="C18" s="492">
        <v>45116.7</v>
      </c>
      <c r="D18" s="492">
        <v>31758.799999999999</v>
      </c>
      <c r="E18" s="492">
        <v>933.9</v>
      </c>
      <c r="F18" s="492">
        <v>1210</v>
      </c>
      <c r="G18" s="492">
        <v>7917.4</v>
      </c>
      <c r="H18" s="492">
        <v>833.9</v>
      </c>
      <c r="I18" s="492">
        <v>180.1</v>
      </c>
      <c r="J18" s="493">
        <v>316.89999999999998</v>
      </c>
    </row>
    <row r="19" spans="1:10" s="130" customFormat="1" ht="25.2" customHeight="1">
      <c r="A19" s="500">
        <v>2022</v>
      </c>
      <c r="B19" s="327" t="s">
        <v>1750</v>
      </c>
      <c r="C19" s="492">
        <v>12796.5</v>
      </c>
      <c r="D19" s="492">
        <v>9366.2999999999993</v>
      </c>
      <c r="E19" s="492">
        <v>234.2</v>
      </c>
      <c r="F19" s="492">
        <v>274.3</v>
      </c>
      <c r="G19" s="492">
        <v>2000.8</v>
      </c>
      <c r="H19" s="492">
        <v>236</v>
      </c>
      <c r="I19" s="492">
        <v>36.299999999999997</v>
      </c>
      <c r="J19" s="493">
        <v>85.7</v>
      </c>
    </row>
    <row r="20" spans="1:10" s="130" customFormat="1" ht="15" customHeight="1">
      <c r="A20" s="500"/>
      <c r="B20" s="327" t="s">
        <v>1748</v>
      </c>
      <c r="C20" s="493">
        <v>26797</v>
      </c>
      <c r="D20" s="493">
        <v>19341</v>
      </c>
      <c r="E20" s="493">
        <v>487.8</v>
      </c>
      <c r="F20" s="493">
        <v>600.20000000000005</v>
      </c>
      <c r="G20" s="493">
        <v>4461.7</v>
      </c>
      <c r="H20" s="493">
        <v>489.1</v>
      </c>
      <c r="I20" s="493">
        <v>83.5</v>
      </c>
      <c r="J20" s="493">
        <v>173.7</v>
      </c>
    </row>
    <row r="21" spans="1:10" s="130" customFormat="1" ht="15" customHeight="1">
      <c r="B21" s="327" t="s">
        <v>1749</v>
      </c>
      <c r="C21" s="492">
        <v>40904</v>
      </c>
      <c r="D21" s="492">
        <v>29337.1</v>
      </c>
      <c r="E21" s="492">
        <v>739</v>
      </c>
      <c r="F21" s="492">
        <v>921.7</v>
      </c>
      <c r="G21" s="492">
        <v>7083.8</v>
      </c>
      <c r="H21" s="492">
        <v>792.3</v>
      </c>
      <c r="I21" s="492">
        <v>144.4</v>
      </c>
      <c r="J21" s="493">
        <v>263.2</v>
      </c>
    </row>
    <row r="22" spans="1:10" s="130" customFormat="1" ht="15" customHeight="1">
      <c r="A22" s="500"/>
      <c r="B22" s="327" t="s">
        <v>1737</v>
      </c>
      <c r="C22" s="492">
        <v>56341.8</v>
      </c>
      <c r="D22" s="492">
        <v>40023.599999999999</v>
      </c>
      <c r="E22" s="492">
        <v>1038.5999999999999</v>
      </c>
      <c r="F22" s="492">
        <v>1287.9000000000001</v>
      </c>
      <c r="G22" s="492">
        <v>9910.7000000000007</v>
      </c>
      <c r="H22" s="492">
        <v>1079.5999999999999</v>
      </c>
      <c r="I22" s="492" t="s">
        <v>2023</v>
      </c>
      <c r="J22" s="493">
        <v>364.9</v>
      </c>
    </row>
    <row r="23" spans="1:10" s="130" customFormat="1" ht="25.2" customHeight="1">
      <c r="A23" s="500">
        <v>2023</v>
      </c>
      <c r="B23" s="327" t="s">
        <v>1750</v>
      </c>
      <c r="C23" s="492">
        <v>13992.7</v>
      </c>
      <c r="D23" s="492">
        <v>10027</v>
      </c>
      <c r="E23" s="492">
        <v>259.8</v>
      </c>
      <c r="F23" s="492">
        <v>247.2</v>
      </c>
      <c r="G23" s="492">
        <v>2323.9</v>
      </c>
      <c r="H23" s="492">
        <v>207</v>
      </c>
      <c r="I23" s="492" t="s">
        <v>2023</v>
      </c>
      <c r="J23" s="493">
        <v>111.2</v>
      </c>
    </row>
    <row r="24" spans="1:10" s="130" customFormat="1" ht="15" customHeight="1">
      <c r="A24" s="2348" t="s">
        <v>11</v>
      </c>
      <c r="B24" s="2348"/>
      <c r="C24" s="2348"/>
      <c r="D24" s="2348"/>
      <c r="E24" s="2348"/>
      <c r="F24" s="2348"/>
      <c r="G24" s="2348"/>
      <c r="H24" s="2348"/>
      <c r="I24" s="2348"/>
      <c r="J24" s="2348"/>
    </row>
    <row r="25" spans="1:10" s="130" customFormat="1" ht="15" customHeight="1">
      <c r="A25" s="2353" t="s">
        <v>1434</v>
      </c>
      <c r="B25" s="2353"/>
      <c r="C25" s="2353"/>
      <c r="D25" s="2353"/>
      <c r="E25" s="2353"/>
      <c r="F25" s="2353"/>
      <c r="G25" s="2353"/>
      <c r="H25" s="2353"/>
      <c r="I25" s="2353"/>
      <c r="J25" s="2353"/>
    </row>
    <row r="26" spans="1:10" s="122" customFormat="1" ht="15" customHeight="1">
      <c r="A26" s="500">
        <v>2021</v>
      </c>
      <c r="B26" s="327" t="s">
        <v>1737</v>
      </c>
      <c r="C26" s="492">
        <v>2591.6</v>
      </c>
      <c r="D26" s="492">
        <v>2298.9</v>
      </c>
      <c r="E26" s="492">
        <v>76.7</v>
      </c>
      <c r="F26" s="492">
        <v>19.100000000000001</v>
      </c>
      <c r="G26" s="492">
        <v>263.39999999999998</v>
      </c>
      <c r="H26" s="492">
        <v>-1.9</v>
      </c>
      <c r="I26" s="492">
        <v>6.4</v>
      </c>
      <c r="J26" s="493">
        <v>2.5</v>
      </c>
    </row>
    <row r="27" spans="1:10" s="130" customFormat="1" ht="25.2" customHeight="1">
      <c r="A27" s="500">
        <v>2022</v>
      </c>
      <c r="B27" s="327" t="s">
        <v>1750</v>
      </c>
      <c r="C27" s="492">
        <v>920.1</v>
      </c>
      <c r="D27" s="492">
        <v>821.3</v>
      </c>
      <c r="E27" s="492">
        <v>11.5</v>
      </c>
      <c r="F27" s="492">
        <v>0.4</v>
      </c>
      <c r="G27" s="492">
        <v>94.9</v>
      </c>
      <c r="H27" s="492">
        <v>-1.4</v>
      </c>
      <c r="I27" s="492">
        <v>4.9000000000000004</v>
      </c>
      <c r="J27" s="493">
        <v>3.7</v>
      </c>
    </row>
    <row r="28" spans="1:10" s="130" customFormat="1" ht="15" customHeight="1">
      <c r="A28" s="500"/>
      <c r="B28" s="327" t="s">
        <v>1748</v>
      </c>
      <c r="C28" s="492">
        <v>1932</v>
      </c>
      <c r="D28" s="492">
        <v>1755.4</v>
      </c>
      <c r="E28" s="492">
        <v>41.7</v>
      </c>
      <c r="F28" s="492">
        <v>15.6</v>
      </c>
      <c r="G28" s="492">
        <v>181.5</v>
      </c>
      <c r="H28" s="492">
        <v>2.6</v>
      </c>
      <c r="I28" s="492">
        <v>3.4</v>
      </c>
      <c r="J28" s="493">
        <v>5.3</v>
      </c>
    </row>
    <row r="29" spans="1:10" s="130" customFormat="1" ht="15" customHeight="1">
      <c r="B29" s="327" t="s">
        <v>1749</v>
      </c>
      <c r="C29" s="492">
        <v>2617.9</v>
      </c>
      <c r="D29" s="492">
        <v>2242.5</v>
      </c>
      <c r="E29" s="492">
        <v>62.6</v>
      </c>
      <c r="F29" s="492">
        <v>47.9</v>
      </c>
      <c r="G29" s="492">
        <v>316.8</v>
      </c>
      <c r="H29" s="492">
        <v>11.8</v>
      </c>
      <c r="I29" s="492">
        <v>5.3</v>
      </c>
      <c r="J29" s="493">
        <v>7.9</v>
      </c>
    </row>
    <row r="30" spans="1:10" s="122" customFormat="1" ht="15" customHeight="1">
      <c r="A30" s="500"/>
      <c r="B30" s="327" t="s">
        <v>1737</v>
      </c>
      <c r="C30" s="492">
        <v>3197.3</v>
      </c>
      <c r="D30" s="492">
        <v>2589</v>
      </c>
      <c r="E30" s="492">
        <v>129.1</v>
      </c>
      <c r="F30" s="492">
        <v>73.400000000000006</v>
      </c>
      <c r="G30" s="492">
        <v>491.6</v>
      </c>
      <c r="H30" s="492">
        <v>21</v>
      </c>
      <c r="I30" s="492" t="s">
        <v>2023</v>
      </c>
      <c r="J30" s="493">
        <v>2.8</v>
      </c>
    </row>
    <row r="31" spans="1:10" s="130" customFormat="1" ht="25.2" customHeight="1">
      <c r="A31" s="500">
        <v>2023</v>
      </c>
      <c r="B31" s="327" t="s">
        <v>1750</v>
      </c>
      <c r="C31" s="492">
        <v>654.79999999999995</v>
      </c>
      <c r="D31" s="492">
        <v>564.6</v>
      </c>
      <c r="E31" s="492">
        <v>14.6</v>
      </c>
      <c r="F31" s="492">
        <v>15</v>
      </c>
      <c r="G31" s="492">
        <v>67.8</v>
      </c>
      <c r="H31" s="492">
        <v>2.5</v>
      </c>
      <c r="I31" s="492" t="s">
        <v>2023</v>
      </c>
      <c r="J31" s="493">
        <v>1.7</v>
      </c>
    </row>
    <row r="32" spans="1:10" ht="19.95" customHeight="1">
      <c r="A32" s="2351" t="s">
        <v>1818</v>
      </c>
      <c r="B32" s="2351"/>
      <c r="C32" s="2351"/>
      <c r="D32" s="2351"/>
      <c r="E32" s="2351"/>
      <c r="F32" s="2351"/>
      <c r="G32" s="2351"/>
      <c r="H32" s="2351"/>
      <c r="I32" s="2351"/>
      <c r="J32" s="2351"/>
    </row>
    <row r="33" spans="1:10" ht="15" customHeight="1">
      <c r="A33" s="2314" t="s">
        <v>1819</v>
      </c>
      <c r="B33" s="2314"/>
      <c r="C33" s="2314"/>
      <c r="D33" s="2314"/>
      <c r="E33" s="2314"/>
      <c r="F33" s="2314"/>
      <c r="G33" s="2314"/>
      <c r="H33" s="2314"/>
      <c r="I33" s="2314"/>
      <c r="J33" s="2314"/>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89" fitToWidth="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34"/>
  <sheetViews>
    <sheetView showGridLines="0" zoomScaleNormal="100" workbookViewId="0">
      <pane ySplit="7" topLeftCell="A8" activePane="bottomLeft" state="frozen"/>
      <selection pane="bottomLeft"/>
    </sheetView>
  </sheetViews>
  <sheetFormatPr defaultColWidth="9" defaultRowHeight="13.2"/>
  <cols>
    <col min="1" max="2" width="5.59765625" style="12" customWidth="1"/>
    <col min="3" max="3" width="9.59765625" style="12" customWidth="1"/>
    <col min="4" max="10" width="11.59765625" style="12" customWidth="1"/>
    <col min="11" max="36" width="13.59765625" style="12" customWidth="1"/>
    <col min="37" max="37" width="9" style="12"/>
    <col min="38" max="38" width="2.3984375" style="12" customWidth="1"/>
    <col min="39" max="39" width="9" style="12"/>
    <col min="40" max="40" width="2.3984375" style="12" customWidth="1"/>
    <col min="41" max="41" width="9" style="12"/>
    <col min="42" max="42" width="2.3984375" style="12" customWidth="1"/>
    <col min="43" max="43" width="9" style="12"/>
    <col min="44" max="44" width="2.3984375" style="12" customWidth="1"/>
    <col min="45" max="45" width="9" style="12"/>
    <col min="46" max="46" width="2.3984375" style="12" customWidth="1"/>
    <col min="47" max="47" width="9" style="12"/>
    <col min="48" max="48" width="2.3984375" style="12" customWidth="1"/>
    <col min="49" max="49" width="9" style="12"/>
    <col min="50" max="50" width="2.3984375" style="12" customWidth="1"/>
    <col min="51" max="51" width="9" style="12"/>
    <col min="52" max="52" width="2.3984375" style="12" customWidth="1"/>
    <col min="53" max="53" width="9" style="12"/>
    <col min="54" max="54" width="2.3984375" style="12" customWidth="1"/>
    <col min="55" max="16384" width="9" style="12"/>
  </cols>
  <sheetData>
    <row r="1" spans="1:10" s="16" customFormat="1" ht="15" customHeight="1">
      <c r="A1" s="33" t="s">
        <v>1616</v>
      </c>
      <c r="B1" s="33"/>
      <c r="C1" s="33"/>
      <c r="D1" s="33"/>
      <c r="E1" s="33"/>
      <c r="F1" s="33"/>
      <c r="G1" s="44"/>
      <c r="H1" s="44"/>
    </row>
    <row r="2" spans="1:10" s="16" customFormat="1" ht="15" customHeight="1">
      <c r="A2" s="2346" t="s">
        <v>1208</v>
      </c>
      <c r="B2" s="2346"/>
      <c r="C2" s="2346"/>
      <c r="D2" s="2346"/>
      <c r="E2" s="2346"/>
      <c r="F2" s="2346"/>
      <c r="G2" s="2346"/>
    </row>
    <row r="3" spans="1:10" ht="15" customHeight="1">
      <c r="A3" s="2349" t="s">
        <v>1617</v>
      </c>
      <c r="B3" s="2349"/>
      <c r="C3" s="2349"/>
      <c r="D3" s="2349"/>
      <c r="E3" s="2349"/>
      <c r="F3" s="2349"/>
      <c r="G3" s="2349"/>
      <c r="I3" s="2017" t="s">
        <v>1</v>
      </c>
      <c r="J3" s="2017"/>
    </row>
    <row r="4" spans="1:10" ht="15" customHeight="1">
      <c r="A4" s="2358" t="s">
        <v>1209</v>
      </c>
      <c r="B4" s="2358"/>
      <c r="C4" s="2358"/>
      <c r="D4" s="2358"/>
      <c r="E4" s="2358"/>
      <c r="F4" s="2358"/>
      <c r="G4" s="2358"/>
      <c r="I4" s="2038" t="s">
        <v>2</v>
      </c>
      <c r="J4" s="2038"/>
    </row>
    <row r="5" spans="1:10" s="130" customFormat="1" ht="9" customHeight="1">
      <c r="A5" s="496" t="s">
        <v>360</v>
      </c>
      <c r="B5" s="392"/>
      <c r="C5" s="497" t="s">
        <v>360</v>
      </c>
      <c r="D5" s="498"/>
      <c r="E5" s="498"/>
      <c r="F5" s="498"/>
      <c r="G5" s="498"/>
      <c r="H5" s="498"/>
      <c r="I5" s="498"/>
      <c r="J5" s="498"/>
    </row>
    <row r="6" spans="1:10" s="130" customFormat="1" ht="57" customHeight="1">
      <c r="A6" s="2089" t="s">
        <v>295</v>
      </c>
      <c r="B6" s="2090"/>
      <c r="C6" s="397" t="s">
        <v>293</v>
      </c>
      <c r="D6" s="374" t="s">
        <v>392</v>
      </c>
      <c r="E6" s="374" t="s">
        <v>891</v>
      </c>
      <c r="F6" s="499" t="s">
        <v>400</v>
      </c>
      <c r="G6" s="374" t="s">
        <v>892</v>
      </c>
      <c r="H6" s="374" t="s">
        <v>469</v>
      </c>
      <c r="I6" s="374" t="s">
        <v>470</v>
      </c>
      <c r="J6" s="396" t="s">
        <v>932</v>
      </c>
    </row>
    <row r="7" spans="1:10" s="130" customFormat="1" ht="58.5" customHeight="1">
      <c r="A7" s="2216" t="s">
        <v>296</v>
      </c>
      <c r="B7" s="2347"/>
      <c r="C7" s="764" t="s">
        <v>465</v>
      </c>
      <c r="D7" s="771" t="s">
        <v>289</v>
      </c>
      <c r="E7" s="771" t="s">
        <v>286</v>
      </c>
      <c r="F7" s="827" t="s">
        <v>398</v>
      </c>
      <c r="G7" s="771" t="s">
        <v>466</v>
      </c>
      <c r="H7" s="771" t="s">
        <v>467</v>
      </c>
      <c r="I7" s="771" t="s">
        <v>931</v>
      </c>
      <c r="J7" s="764" t="s">
        <v>468</v>
      </c>
    </row>
    <row r="8" spans="1:10" s="131" customFormat="1" ht="15" customHeight="1">
      <c r="A8" s="2120" t="s">
        <v>126</v>
      </c>
      <c r="B8" s="2120"/>
      <c r="C8" s="2120"/>
      <c r="D8" s="2120"/>
      <c r="E8" s="2120"/>
      <c r="F8" s="2120"/>
      <c r="G8" s="2120"/>
      <c r="H8" s="2120"/>
      <c r="I8" s="2120"/>
      <c r="J8" s="2120"/>
    </row>
    <row r="9" spans="1:10" s="131" customFormat="1" ht="15" customHeight="1">
      <c r="A9" s="2356" t="s">
        <v>1435</v>
      </c>
      <c r="B9" s="2354"/>
      <c r="C9" s="2354"/>
      <c r="D9" s="2354"/>
      <c r="E9" s="2354"/>
      <c r="F9" s="2354"/>
      <c r="G9" s="2354"/>
      <c r="H9" s="2354"/>
      <c r="I9" s="2354"/>
      <c r="J9" s="2354"/>
    </row>
    <row r="10" spans="1:10" s="131" customFormat="1" ht="15" customHeight="1">
      <c r="A10" s="500">
        <v>2021</v>
      </c>
      <c r="B10" s="327" t="s">
        <v>1737</v>
      </c>
      <c r="C10" s="503">
        <v>3316.8</v>
      </c>
      <c r="D10" s="503">
        <v>2560.6</v>
      </c>
      <c r="E10" s="503">
        <v>97.4</v>
      </c>
      <c r="F10" s="503">
        <v>108.2</v>
      </c>
      <c r="G10" s="503">
        <v>382.4</v>
      </c>
      <c r="H10" s="503">
        <v>47.8</v>
      </c>
      <c r="I10" s="503">
        <v>11.8</v>
      </c>
      <c r="J10" s="502">
        <v>6.1</v>
      </c>
    </row>
    <row r="11" spans="1:10" s="131" customFormat="1" ht="25.2" customHeight="1">
      <c r="A11" s="500">
        <v>2022</v>
      </c>
      <c r="B11" s="327" t="s">
        <v>1750</v>
      </c>
      <c r="C11" s="503">
        <v>1109.7</v>
      </c>
      <c r="D11" s="503">
        <v>896.7</v>
      </c>
      <c r="E11" s="503">
        <v>25.1</v>
      </c>
      <c r="F11" s="503">
        <v>24.5</v>
      </c>
      <c r="G11" s="503">
        <v>96.2</v>
      </c>
      <c r="H11" s="503">
        <v>12.4</v>
      </c>
      <c r="I11" s="503">
        <v>6.2</v>
      </c>
      <c r="J11" s="502">
        <v>4.8</v>
      </c>
    </row>
    <row r="12" spans="1:10" s="131" customFormat="1" ht="15" customHeight="1">
      <c r="A12" s="500"/>
      <c r="B12" s="327" t="s">
        <v>1748</v>
      </c>
      <c r="C12" s="502">
        <v>2162.4</v>
      </c>
      <c r="D12" s="502">
        <v>1763.5</v>
      </c>
      <c r="E12" s="502">
        <v>61.1</v>
      </c>
      <c r="F12" s="502">
        <v>55</v>
      </c>
      <c r="G12" s="502">
        <v>187.4</v>
      </c>
      <c r="H12" s="502">
        <v>30.2</v>
      </c>
      <c r="I12" s="502">
        <v>4.7</v>
      </c>
      <c r="J12" s="502">
        <v>7.8</v>
      </c>
    </row>
    <row r="13" spans="1:10" s="131" customFormat="1" ht="15" customHeight="1">
      <c r="B13" s="327" t="s">
        <v>1749</v>
      </c>
      <c r="C13" s="503">
        <v>2826.7</v>
      </c>
      <c r="D13" s="503">
        <v>2146.8000000000002</v>
      </c>
      <c r="E13" s="503">
        <v>95.8</v>
      </c>
      <c r="F13" s="503">
        <v>88.9</v>
      </c>
      <c r="G13" s="503">
        <v>346.6</v>
      </c>
      <c r="H13" s="503">
        <v>47.6</v>
      </c>
      <c r="I13" s="503">
        <v>5</v>
      </c>
      <c r="J13" s="502">
        <v>12.2</v>
      </c>
    </row>
    <row r="14" spans="1:10" s="131" customFormat="1" ht="15" customHeight="1">
      <c r="A14" s="500"/>
      <c r="B14" s="327" t="s">
        <v>1737</v>
      </c>
      <c r="C14" s="503">
        <v>3603.6</v>
      </c>
      <c r="D14" s="503">
        <v>2574.5</v>
      </c>
      <c r="E14" s="503">
        <v>176.7</v>
      </c>
      <c r="F14" s="503">
        <v>119.2</v>
      </c>
      <c r="G14" s="503">
        <v>503.8</v>
      </c>
      <c r="H14" s="503">
        <v>68.7</v>
      </c>
      <c r="I14" s="492" t="s">
        <v>2023</v>
      </c>
      <c r="J14" s="502">
        <v>12.2</v>
      </c>
    </row>
    <row r="15" spans="1:10" s="131" customFormat="1" ht="25.2" customHeight="1">
      <c r="A15" s="500">
        <v>2023</v>
      </c>
      <c r="B15" s="327" t="s">
        <v>1750</v>
      </c>
      <c r="C15" s="503">
        <v>923.7</v>
      </c>
      <c r="D15" s="503">
        <v>723.1</v>
      </c>
      <c r="E15" s="503">
        <v>32.6</v>
      </c>
      <c r="F15" s="503">
        <v>26.8</v>
      </c>
      <c r="G15" s="503">
        <v>81.900000000000006</v>
      </c>
      <c r="H15" s="503">
        <v>17.5</v>
      </c>
      <c r="I15" s="492" t="s">
        <v>2023</v>
      </c>
      <c r="J15" s="502">
        <v>3.6</v>
      </c>
    </row>
    <row r="16" spans="1:10" s="131" customFormat="1" ht="15" customHeight="1">
      <c r="A16" s="2120" t="s">
        <v>127</v>
      </c>
      <c r="B16" s="2120"/>
      <c r="C16" s="2120"/>
      <c r="D16" s="2120"/>
      <c r="E16" s="2120"/>
      <c r="F16" s="2120"/>
      <c r="G16" s="2120"/>
      <c r="H16" s="2120"/>
      <c r="I16" s="2120"/>
      <c r="J16" s="2120"/>
    </row>
    <row r="17" spans="1:10" s="131" customFormat="1" ht="15" customHeight="1">
      <c r="A17" s="2356" t="s">
        <v>1436</v>
      </c>
      <c r="B17" s="2354"/>
      <c r="C17" s="2354"/>
      <c r="D17" s="2354"/>
      <c r="E17" s="2354"/>
      <c r="F17" s="2354"/>
      <c r="G17" s="2354"/>
      <c r="H17" s="2354"/>
      <c r="I17" s="2354"/>
      <c r="J17" s="2354"/>
    </row>
    <row r="18" spans="1:10" s="131" customFormat="1" ht="15" customHeight="1">
      <c r="A18" s="500">
        <v>2021</v>
      </c>
      <c r="B18" s="327" t="s">
        <v>1737</v>
      </c>
      <c r="C18" s="503">
        <v>316</v>
      </c>
      <c r="D18" s="503">
        <v>157.80000000000001</v>
      </c>
      <c r="E18" s="503">
        <v>1.1000000000000001</v>
      </c>
      <c r="F18" s="503">
        <v>51.5</v>
      </c>
      <c r="G18" s="503">
        <v>9.6999999999999993</v>
      </c>
      <c r="H18" s="503">
        <v>20.5</v>
      </c>
      <c r="I18" s="503">
        <v>2.2000000000000002</v>
      </c>
      <c r="J18" s="493" t="s">
        <v>1894</v>
      </c>
    </row>
    <row r="19" spans="1:10" s="131" customFormat="1" ht="25.2" customHeight="1">
      <c r="A19" s="500">
        <v>2022</v>
      </c>
      <c r="B19" s="327" t="s">
        <v>1750</v>
      </c>
      <c r="C19" s="503">
        <v>211.2</v>
      </c>
      <c r="D19" s="503">
        <v>106.9</v>
      </c>
      <c r="E19" s="503">
        <v>9</v>
      </c>
      <c r="F19" s="503">
        <v>23.9</v>
      </c>
      <c r="G19" s="503">
        <v>5.8</v>
      </c>
      <c r="H19" s="503">
        <v>9.5</v>
      </c>
      <c r="I19" s="503">
        <v>1.4</v>
      </c>
      <c r="J19" s="493" t="s">
        <v>1894</v>
      </c>
    </row>
    <row r="20" spans="1:10" s="131" customFormat="1" ht="15" customHeight="1">
      <c r="A20" s="500"/>
      <c r="B20" s="327" t="s">
        <v>1748</v>
      </c>
      <c r="C20" s="493">
        <v>298.39999999999998</v>
      </c>
      <c r="D20" s="493">
        <v>131.69999999999999</v>
      </c>
      <c r="E20" s="493">
        <v>7.9</v>
      </c>
      <c r="F20" s="493">
        <v>33.9</v>
      </c>
      <c r="G20" s="493">
        <v>4.8</v>
      </c>
      <c r="H20" s="493">
        <v>15.5</v>
      </c>
      <c r="I20" s="493">
        <v>0.8</v>
      </c>
      <c r="J20" s="493" t="s">
        <v>1894</v>
      </c>
    </row>
    <row r="21" spans="1:10" s="131" customFormat="1" ht="15" customHeight="1">
      <c r="B21" s="327" t="s">
        <v>1749</v>
      </c>
      <c r="C21" s="503">
        <v>513</v>
      </c>
      <c r="D21" s="503">
        <v>231.8</v>
      </c>
      <c r="E21" s="503">
        <v>13.9</v>
      </c>
      <c r="F21" s="503">
        <v>37.5</v>
      </c>
      <c r="G21" s="503">
        <v>2.2000000000000002</v>
      </c>
      <c r="H21" s="503">
        <v>20.3</v>
      </c>
      <c r="I21" s="493" t="s">
        <v>1894</v>
      </c>
      <c r="J21" s="493" t="s">
        <v>1894</v>
      </c>
    </row>
    <row r="22" spans="1:10" s="131" customFormat="1" ht="15" customHeight="1">
      <c r="A22" s="500"/>
      <c r="B22" s="327" t="s">
        <v>1737</v>
      </c>
      <c r="C22" s="503">
        <v>604.5</v>
      </c>
      <c r="D22" s="503">
        <v>252.8</v>
      </c>
      <c r="E22" s="503">
        <v>22.4</v>
      </c>
      <c r="F22" s="503">
        <v>36.200000000000003</v>
      </c>
      <c r="G22" s="503">
        <v>2</v>
      </c>
      <c r="H22" s="503">
        <v>22.2</v>
      </c>
      <c r="I22" s="492" t="s">
        <v>2023</v>
      </c>
      <c r="J22" s="493" t="s">
        <v>1894</v>
      </c>
    </row>
    <row r="23" spans="1:10" s="131" customFormat="1" ht="25.2" customHeight="1">
      <c r="A23" s="500">
        <v>2023</v>
      </c>
      <c r="B23" s="327" t="s">
        <v>1750</v>
      </c>
      <c r="C23" s="503">
        <v>241.2</v>
      </c>
      <c r="D23" s="503">
        <v>127.6</v>
      </c>
      <c r="E23" s="503">
        <v>11.5</v>
      </c>
      <c r="F23" s="503">
        <v>13.2</v>
      </c>
      <c r="G23" s="503">
        <v>20.100000000000001</v>
      </c>
      <c r="H23" s="503">
        <v>10.199999999999999</v>
      </c>
      <c r="I23" s="492" t="s">
        <v>2023</v>
      </c>
      <c r="J23" s="493">
        <v>0.3</v>
      </c>
    </row>
    <row r="24" spans="1:10" s="131" customFormat="1" ht="15" customHeight="1">
      <c r="A24" s="2120" t="s">
        <v>128</v>
      </c>
      <c r="B24" s="2120"/>
      <c r="C24" s="2120"/>
      <c r="D24" s="2120"/>
      <c r="E24" s="2120"/>
      <c r="F24" s="2120"/>
      <c r="G24" s="2120"/>
      <c r="H24" s="2120"/>
      <c r="I24" s="2120"/>
      <c r="J24" s="2120"/>
    </row>
    <row r="25" spans="1:10" s="131" customFormat="1" ht="15" customHeight="1">
      <c r="A25" s="2354" t="s">
        <v>1437</v>
      </c>
      <c r="B25" s="2354"/>
      <c r="C25" s="2354"/>
      <c r="D25" s="2354"/>
      <c r="E25" s="2354"/>
      <c r="F25" s="2354"/>
      <c r="G25" s="2354"/>
      <c r="H25" s="2354"/>
      <c r="I25" s="2354"/>
      <c r="J25" s="2354"/>
    </row>
    <row r="26" spans="1:10" s="131" customFormat="1" ht="15" customHeight="1">
      <c r="A26" s="500">
        <v>2021</v>
      </c>
      <c r="B26" s="327" t="s">
        <v>1737</v>
      </c>
      <c r="C26" s="503">
        <v>3000.7</v>
      </c>
      <c r="D26" s="503">
        <v>2402.8000000000002</v>
      </c>
      <c r="E26" s="503">
        <v>96.4</v>
      </c>
      <c r="F26" s="503">
        <v>56.7</v>
      </c>
      <c r="G26" s="503">
        <v>372.7</v>
      </c>
      <c r="H26" s="503">
        <v>27.2</v>
      </c>
      <c r="I26" s="503">
        <v>9.6</v>
      </c>
      <c r="J26" s="502">
        <v>6.1</v>
      </c>
    </row>
    <row r="27" spans="1:10" s="131" customFormat="1" ht="25.2" customHeight="1">
      <c r="A27" s="500">
        <v>2022</v>
      </c>
      <c r="B27" s="327" t="s">
        <v>1750</v>
      </c>
      <c r="C27" s="503">
        <v>898.5</v>
      </c>
      <c r="D27" s="503">
        <v>789.8</v>
      </c>
      <c r="E27" s="503">
        <v>16.100000000000001</v>
      </c>
      <c r="F27" s="503">
        <v>0.7</v>
      </c>
      <c r="G27" s="503">
        <v>90.4</v>
      </c>
      <c r="H27" s="503">
        <v>2.9</v>
      </c>
      <c r="I27" s="503">
        <v>4.8</v>
      </c>
      <c r="J27" s="502">
        <v>4.8</v>
      </c>
    </row>
    <row r="28" spans="1:10" s="131" customFormat="1" ht="15" customHeight="1">
      <c r="A28" s="500"/>
      <c r="B28" s="327" t="s">
        <v>1748</v>
      </c>
      <c r="C28" s="503">
        <v>1864</v>
      </c>
      <c r="D28" s="502">
        <v>1631.9</v>
      </c>
      <c r="E28" s="502">
        <v>53.2</v>
      </c>
      <c r="F28" s="502">
        <v>21.1</v>
      </c>
      <c r="G28" s="502">
        <v>182.7</v>
      </c>
      <c r="H28" s="502">
        <v>14.6</v>
      </c>
      <c r="I28" s="502">
        <v>3.9</v>
      </c>
      <c r="J28" s="502">
        <v>7.8</v>
      </c>
    </row>
    <row r="29" spans="1:10" s="131" customFormat="1" ht="15" customHeight="1">
      <c r="B29" s="327" t="s">
        <v>1749</v>
      </c>
      <c r="C29" s="503">
        <v>2313.6</v>
      </c>
      <c r="D29" s="503">
        <v>1915</v>
      </c>
      <c r="E29" s="503">
        <v>81.900000000000006</v>
      </c>
      <c r="F29" s="503">
        <v>51.3</v>
      </c>
      <c r="G29" s="503">
        <v>344.5</v>
      </c>
      <c r="H29" s="503">
        <v>27.2</v>
      </c>
      <c r="I29" s="503">
        <v>5</v>
      </c>
      <c r="J29" s="502">
        <v>12.2</v>
      </c>
    </row>
    <row r="30" spans="1:10" s="131" customFormat="1" ht="15" customHeight="1">
      <c r="A30" s="500"/>
      <c r="B30" s="327" t="s">
        <v>1737</v>
      </c>
      <c r="C30" s="503">
        <v>2999.1</v>
      </c>
      <c r="D30" s="503">
        <v>2321.6999999999998</v>
      </c>
      <c r="E30" s="503">
        <v>154.30000000000001</v>
      </c>
      <c r="F30" s="503">
        <v>83.1</v>
      </c>
      <c r="G30" s="503">
        <v>501.7</v>
      </c>
      <c r="H30" s="503">
        <v>46.5</v>
      </c>
      <c r="I30" s="492" t="s">
        <v>2023</v>
      </c>
      <c r="J30" s="502">
        <v>12.2</v>
      </c>
    </row>
    <row r="31" spans="1:10" s="131" customFormat="1" ht="25.2" customHeight="1">
      <c r="A31" s="500">
        <v>2023</v>
      </c>
      <c r="B31" s="327" t="s">
        <v>1750</v>
      </c>
      <c r="C31" s="503">
        <v>682.5</v>
      </c>
      <c r="D31" s="503">
        <v>595.5</v>
      </c>
      <c r="E31" s="503">
        <v>21.1</v>
      </c>
      <c r="F31" s="503">
        <v>13.6</v>
      </c>
      <c r="G31" s="503">
        <v>61.8</v>
      </c>
      <c r="H31" s="503">
        <v>7.3</v>
      </c>
      <c r="I31" s="492" t="s">
        <v>2023</v>
      </c>
      <c r="J31" s="502">
        <v>3.4</v>
      </c>
    </row>
    <row r="32" spans="1:10" ht="19.95" customHeight="1">
      <c r="A32" s="2357" t="s">
        <v>1716</v>
      </c>
      <c r="B32" s="2357"/>
      <c r="C32" s="2357"/>
      <c r="D32" s="2357"/>
      <c r="E32" s="2357"/>
      <c r="F32" s="2357"/>
      <c r="G32" s="2357"/>
      <c r="H32" s="2357"/>
      <c r="I32" s="2357"/>
      <c r="J32" s="2357"/>
    </row>
    <row r="33" spans="1:10" ht="15" customHeight="1">
      <c r="A33" s="2355" t="s">
        <v>1717</v>
      </c>
      <c r="B33" s="2355"/>
      <c r="C33" s="2355"/>
      <c r="D33" s="2355"/>
      <c r="E33" s="2355"/>
      <c r="F33" s="2355"/>
      <c r="G33" s="2355"/>
      <c r="H33" s="2355"/>
      <c r="I33" s="2355"/>
      <c r="J33" s="2355"/>
    </row>
    <row r="34" spans="1:10" ht="12.75" customHeight="1"/>
  </sheetData>
  <mergeCells count="15">
    <mergeCell ref="A2:G2"/>
    <mergeCell ref="A8:J8"/>
    <mergeCell ref="A4:G4"/>
    <mergeCell ref="A6:B6"/>
    <mergeCell ref="A7:B7"/>
    <mergeCell ref="A33:J33"/>
    <mergeCell ref="A25:J25"/>
    <mergeCell ref="A17:J17"/>
    <mergeCell ref="A16:J16"/>
    <mergeCell ref="A3:G3"/>
    <mergeCell ref="A32:J32"/>
    <mergeCell ref="A24:J24"/>
    <mergeCell ref="A9:J9"/>
    <mergeCell ref="I3:J3"/>
    <mergeCell ref="I4:J4"/>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89" fitToWidth="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33"/>
  <sheetViews>
    <sheetView showGridLines="0" zoomScaleNormal="100" workbookViewId="0">
      <pane ySplit="7" topLeftCell="A8" activePane="bottomLeft" state="frozen"/>
      <selection pane="bottomLeft"/>
    </sheetView>
  </sheetViews>
  <sheetFormatPr defaultColWidth="9" defaultRowHeight="13.2"/>
  <cols>
    <col min="1" max="2" width="5.59765625" style="12" customWidth="1"/>
    <col min="3" max="3" width="9.59765625" style="12" customWidth="1"/>
    <col min="4" max="10" width="11.59765625" style="12" customWidth="1"/>
    <col min="11" max="36" width="13.59765625" style="12" customWidth="1"/>
    <col min="37" max="37" width="9" style="12"/>
    <col min="38" max="38" width="2.3984375" style="12" customWidth="1"/>
    <col min="39" max="39" width="9" style="12"/>
    <col min="40" max="40" width="2.3984375" style="12" customWidth="1"/>
    <col min="41" max="41" width="9" style="12"/>
    <col min="42" max="42" width="2.3984375" style="12" customWidth="1"/>
    <col min="43" max="43" width="9" style="12"/>
    <col min="44" max="44" width="2.3984375" style="12" customWidth="1"/>
    <col min="45" max="45" width="9" style="12"/>
    <col min="46" max="46" width="2.3984375" style="12" customWidth="1"/>
    <col min="47" max="47" width="9" style="12"/>
    <col min="48" max="48" width="2.3984375" style="12" customWidth="1"/>
    <col min="49" max="49" width="9" style="12"/>
    <col min="50" max="50" width="2.3984375" style="12" customWidth="1"/>
    <col min="51" max="51" width="9" style="12"/>
    <col min="52" max="52" width="2.3984375" style="12" customWidth="1"/>
    <col min="53" max="53" width="9" style="12"/>
    <col min="54" max="54" width="2.3984375" style="12" customWidth="1"/>
    <col min="55" max="16384" width="9" style="12"/>
  </cols>
  <sheetData>
    <row r="1" spans="1:10" s="16" customFormat="1" ht="15" customHeight="1">
      <c r="A1" s="33" t="s">
        <v>1618</v>
      </c>
      <c r="B1" s="33"/>
      <c r="C1" s="33"/>
      <c r="D1" s="33"/>
      <c r="E1" s="33"/>
      <c r="F1" s="33"/>
      <c r="G1" s="44"/>
      <c r="H1" s="44"/>
    </row>
    <row r="2" spans="1:10" s="16" customFormat="1" ht="15" customHeight="1">
      <c r="A2" s="255" t="s">
        <v>1210</v>
      </c>
      <c r="B2" s="254"/>
      <c r="C2" s="55"/>
      <c r="D2" s="55"/>
    </row>
    <row r="3" spans="1:10" s="244" customFormat="1" ht="15" customHeight="1">
      <c r="A3" s="828" t="s">
        <v>1619</v>
      </c>
      <c r="B3" s="243"/>
      <c r="C3" s="243"/>
      <c r="D3" s="243"/>
      <c r="E3" s="243"/>
      <c r="F3" s="243"/>
      <c r="G3" s="231"/>
      <c r="H3" s="231"/>
      <c r="I3" s="2017" t="s">
        <v>1</v>
      </c>
      <c r="J3" s="2017"/>
    </row>
    <row r="4" spans="1:10" s="244" customFormat="1" ht="15" customHeight="1">
      <c r="A4" s="829" t="s">
        <v>1211</v>
      </c>
      <c r="B4" s="245"/>
      <c r="C4" s="245"/>
      <c r="D4" s="245"/>
      <c r="E4" s="231"/>
      <c r="F4" s="231"/>
      <c r="I4" s="2038" t="s">
        <v>2</v>
      </c>
      <c r="J4" s="2038"/>
    </row>
    <row r="5" spans="1:10" s="130" customFormat="1" ht="10.5" customHeight="1">
      <c r="A5" s="496" t="s">
        <v>360</v>
      </c>
      <c r="B5" s="392"/>
      <c r="C5" s="497" t="s">
        <v>360</v>
      </c>
      <c r="D5" s="498"/>
      <c r="E5" s="498"/>
      <c r="F5" s="498"/>
      <c r="G5" s="498"/>
      <c r="H5" s="498"/>
      <c r="I5" s="498"/>
      <c r="J5" s="498"/>
    </row>
    <row r="6" spans="1:10" s="130" customFormat="1" ht="57" customHeight="1">
      <c r="A6" s="2089" t="s">
        <v>295</v>
      </c>
      <c r="B6" s="2090"/>
      <c r="C6" s="397" t="s">
        <v>293</v>
      </c>
      <c r="D6" s="374" t="s">
        <v>392</v>
      </c>
      <c r="E6" s="374" t="s">
        <v>891</v>
      </c>
      <c r="F6" s="499" t="s">
        <v>400</v>
      </c>
      <c r="G6" s="374" t="s">
        <v>892</v>
      </c>
      <c r="H6" s="374" t="s">
        <v>469</v>
      </c>
      <c r="I6" s="374" t="s">
        <v>470</v>
      </c>
      <c r="J6" s="396" t="s">
        <v>932</v>
      </c>
    </row>
    <row r="7" spans="1:10" s="130" customFormat="1" ht="57" customHeight="1">
      <c r="A7" s="2216" t="s">
        <v>296</v>
      </c>
      <c r="B7" s="2347"/>
      <c r="C7" s="764" t="s">
        <v>465</v>
      </c>
      <c r="D7" s="771" t="s">
        <v>289</v>
      </c>
      <c r="E7" s="771" t="s">
        <v>286</v>
      </c>
      <c r="F7" s="827" t="s">
        <v>398</v>
      </c>
      <c r="G7" s="771" t="s">
        <v>466</v>
      </c>
      <c r="H7" s="771" t="s">
        <v>467</v>
      </c>
      <c r="I7" s="771" t="s">
        <v>931</v>
      </c>
      <c r="J7" s="764" t="s">
        <v>468</v>
      </c>
    </row>
    <row r="8" spans="1:10" s="131" customFormat="1" ht="15" customHeight="1">
      <c r="A8" s="2120" t="s">
        <v>129</v>
      </c>
      <c r="B8" s="2120"/>
      <c r="C8" s="2120"/>
      <c r="D8" s="2120"/>
      <c r="E8" s="2120"/>
      <c r="F8" s="2120"/>
      <c r="G8" s="2120"/>
      <c r="H8" s="2120"/>
      <c r="I8" s="2120"/>
      <c r="J8" s="2120"/>
    </row>
    <row r="9" spans="1:10" s="131" customFormat="1" ht="15" customHeight="1">
      <c r="A9" s="2356" t="s">
        <v>1438</v>
      </c>
      <c r="B9" s="2354"/>
      <c r="C9" s="2354"/>
      <c r="D9" s="2354"/>
      <c r="E9" s="2354"/>
      <c r="F9" s="2354"/>
      <c r="G9" s="2354"/>
      <c r="H9" s="2354"/>
      <c r="I9" s="2354"/>
      <c r="J9" s="2354"/>
    </row>
    <row r="10" spans="1:10" s="131" customFormat="1" ht="15" customHeight="1">
      <c r="A10" s="500">
        <v>2021</v>
      </c>
      <c r="B10" s="327" t="s">
        <v>1737</v>
      </c>
      <c r="C10" s="503">
        <v>2945.4</v>
      </c>
      <c r="D10" s="503">
        <v>2270.9</v>
      </c>
      <c r="E10" s="503">
        <v>82.7</v>
      </c>
      <c r="F10" s="503">
        <v>92.9</v>
      </c>
      <c r="G10" s="503">
        <v>350.3</v>
      </c>
      <c r="H10" s="503">
        <v>42.8</v>
      </c>
      <c r="I10" s="503">
        <v>11.6</v>
      </c>
      <c r="J10" s="502">
        <v>4.5</v>
      </c>
    </row>
    <row r="11" spans="1:10" s="131" customFormat="1" ht="25.2" customHeight="1">
      <c r="A11" s="500">
        <v>2022</v>
      </c>
      <c r="B11" s="327" t="s">
        <v>1750</v>
      </c>
      <c r="C11" s="503">
        <v>952.3</v>
      </c>
      <c r="D11" s="503">
        <v>767.6</v>
      </c>
      <c r="E11" s="503">
        <v>21.5</v>
      </c>
      <c r="F11" s="503">
        <v>20.100000000000001</v>
      </c>
      <c r="G11" s="503">
        <v>83.3</v>
      </c>
      <c r="H11" s="503">
        <v>11.1</v>
      </c>
      <c r="I11" s="503">
        <v>6.1</v>
      </c>
      <c r="J11" s="502">
        <v>4.4000000000000004</v>
      </c>
    </row>
    <row r="12" spans="1:10" s="131" customFormat="1" ht="15" customHeight="1">
      <c r="A12" s="500"/>
      <c r="B12" s="327" t="s">
        <v>1748</v>
      </c>
      <c r="C12" s="502">
        <v>1983</v>
      </c>
      <c r="D12" s="502">
        <v>1642</v>
      </c>
      <c r="E12" s="502">
        <v>52</v>
      </c>
      <c r="F12" s="502">
        <v>45.2</v>
      </c>
      <c r="G12" s="502">
        <v>159.5</v>
      </c>
      <c r="H12" s="502">
        <v>27.7</v>
      </c>
      <c r="I12" s="502">
        <v>4.4000000000000004</v>
      </c>
      <c r="J12" s="502">
        <v>7</v>
      </c>
    </row>
    <row r="13" spans="1:10" s="131" customFormat="1" ht="15" customHeight="1">
      <c r="B13" s="327" t="s">
        <v>1749</v>
      </c>
      <c r="C13" s="503">
        <v>2456.1999999999998</v>
      </c>
      <c r="D13" s="503">
        <v>1866.5</v>
      </c>
      <c r="E13" s="503">
        <v>82.5</v>
      </c>
      <c r="F13" s="503">
        <v>73</v>
      </c>
      <c r="G13" s="503">
        <v>302</v>
      </c>
      <c r="H13" s="503">
        <v>44</v>
      </c>
      <c r="I13" s="503">
        <v>4.2</v>
      </c>
      <c r="J13" s="502">
        <v>10.8</v>
      </c>
    </row>
    <row r="14" spans="1:10" s="131" customFormat="1" ht="15" customHeight="1">
      <c r="A14" s="500"/>
      <c r="B14" s="327" t="s">
        <v>1737</v>
      </c>
      <c r="C14" s="503">
        <v>3107.2</v>
      </c>
      <c r="D14" s="503">
        <v>2222.5</v>
      </c>
      <c r="E14" s="503">
        <v>144.80000000000001</v>
      </c>
      <c r="F14" s="503">
        <v>96.8</v>
      </c>
      <c r="G14" s="503">
        <v>441.8</v>
      </c>
      <c r="H14" s="503">
        <v>59.8</v>
      </c>
      <c r="I14" s="492" t="s">
        <v>2023</v>
      </c>
      <c r="J14" s="502">
        <v>10.3</v>
      </c>
    </row>
    <row r="15" spans="1:10" s="131" customFormat="1" ht="25.2" customHeight="1">
      <c r="A15" s="500">
        <v>2023</v>
      </c>
      <c r="B15" s="327" t="s">
        <v>1750</v>
      </c>
      <c r="C15" s="503">
        <v>805.2</v>
      </c>
      <c r="D15" s="503">
        <v>628.6</v>
      </c>
      <c r="E15" s="503">
        <v>29.4</v>
      </c>
      <c r="F15" s="503">
        <v>23.7</v>
      </c>
      <c r="G15" s="503">
        <v>72.099999999999994</v>
      </c>
      <c r="H15" s="503">
        <v>15.2</v>
      </c>
      <c r="I15" s="492" t="s">
        <v>2023</v>
      </c>
      <c r="J15" s="502">
        <v>3.3</v>
      </c>
    </row>
    <row r="16" spans="1:10" s="131" customFormat="1" ht="15" customHeight="1">
      <c r="A16" s="2120" t="s">
        <v>130</v>
      </c>
      <c r="B16" s="2120"/>
      <c r="C16" s="2120"/>
      <c r="D16" s="2120"/>
      <c r="E16" s="2120"/>
      <c r="F16" s="2120"/>
      <c r="G16" s="2120"/>
      <c r="H16" s="2120"/>
      <c r="I16" s="2120"/>
      <c r="J16" s="2120"/>
    </row>
    <row r="17" spans="1:10" s="131" customFormat="1" ht="15" customHeight="1">
      <c r="A17" s="2356" t="s">
        <v>1439</v>
      </c>
      <c r="B17" s="2354"/>
      <c r="C17" s="2354"/>
      <c r="D17" s="2354"/>
      <c r="E17" s="2354"/>
      <c r="F17" s="2354"/>
      <c r="G17" s="2354"/>
      <c r="H17" s="2354"/>
      <c r="I17" s="2354"/>
      <c r="J17" s="2354"/>
    </row>
    <row r="18" spans="1:10" s="131" customFormat="1" ht="15" customHeight="1">
      <c r="A18" s="500">
        <v>2021</v>
      </c>
      <c r="B18" s="327" t="s">
        <v>1737</v>
      </c>
      <c r="C18" s="503">
        <v>305.3</v>
      </c>
      <c r="D18" s="503">
        <v>162.6</v>
      </c>
      <c r="E18" s="503">
        <v>1.1000000000000001</v>
      </c>
      <c r="F18" s="503">
        <v>45.3</v>
      </c>
      <c r="G18" s="503">
        <v>9.6999999999999993</v>
      </c>
      <c r="H18" s="503">
        <v>20.6</v>
      </c>
      <c r="I18" s="503">
        <v>2.2000000000000002</v>
      </c>
      <c r="J18" s="502">
        <v>0.8</v>
      </c>
    </row>
    <row r="19" spans="1:10" s="131" customFormat="1" ht="25.2" customHeight="1">
      <c r="A19" s="500">
        <v>2022</v>
      </c>
      <c r="B19" s="327" t="s">
        <v>1750</v>
      </c>
      <c r="C19" s="503">
        <v>200.4</v>
      </c>
      <c r="D19" s="503">
        <v>101</v>
      </c>
      <c r="E19" s="503">
        <v>9.8000000000000007</v>
      </c>
      <c r="F19" s="503">
        <v>23.9</v>
      </c>
      <c r="G19" s="503">
        <v>5.9</v>
      </c>
      <c r="H19" s="503">
        <v>9.6</v>
      </c>
      <c r="I19" s="503">
        <v>1.6</v>
      </c>
      <c r="J19" s="502">
        <v>0.7</v>
      </c>
    </row>
    <row r="20" spans="1:10" s="131" customFormat="1" ht="15" customHeight="1">
      <c r="A20" s="500"/>
      <c r="B20" s="327" t="s">
        <v>1748</v>
      </c>
      <c r="C20" s="502">
        <v>287</v>
      </c>
      <c r="D20" s="502">
        <v>123.9</v>
      </c>
      <c r="E20" s="502">
        <v>8.6999999999999993</v>
      </c>
      <c r="F20" s="502">
        <v>34.1</v>
      </c>
      <c r="G20" s="502">
        <v>4.9000000000000004</v>
      </c>
      <c r="H20" s="502">
        <v>15.6</v>
      </c>
      <c r="I20" s="502">
        <v>1.1000000000000001</v>
      </c>
      <c r="J20" s="502">
        <v>0.7</v>
      </c>
    </row>
    <row r="21" spans="1:10" s="131" customFormat="1" ht="15" customHeight="1">
      <c r="B21" s="327" t="s">
        <v>1749</v>
      </c>
      <c r="C21" s="503">
        <v>466.7</v>
      </c>
      <c r="D21" s="503">
        <v>206.8</v>
      </c>
      <c r="E21" s="503">
        <v>14.7</v>
      </c>
      <c r="F21" s="503">
        <v>37.9</v>
      </c>
      <c r="G21" s="503">
        <v>2.2999999999999998</v>
      </c>
      <c r="H21" s="503">
        <v>20.6</v>
      </c>
      <c r="I21" s="492" t="s">
        <v>1894</v>
      </c>
      <c r="J21" s="502">
        <v>0.7</v>
      </c>
    </row>
    <row r="22" spans="1:10" s="131" customFormat="1" ht="15" customHeight="1">
      <c r="A22" s="500"/>
      <c r="B22" s="327" t="s">
        <v>1737</v>
      </c>
      <c r="C22" s="503">
        <v>508.2</v>
      </c>
      <c r="D22" s="503">
        <v>186.5</v>
      </c>
      <c r="E22" s="503">
        <v>22.2</v>
      </c>
      <c r="F22" s="503">
        <v>34.9</v>
      </c>
      <c r="G22" s="503">
        <v>2</v>
      </c>
      <c r="H22" s="503">
        <v>22.2</v>
      </c>
      <c r="I22" s="492" t="s">
        <v>2023</v>
      </c>
      <c r="J22" s="502">
        <v>0.7</v>
      </c>
    </row>
    <row r="23" spans="1:10" s="131" customFormat="1" ht="25.2" customHeight="1">
      <c r="A23" s="500">
        <v>2023</v>
      </c>
      <c r="B23" s="327" t="s">
        <v>1750</v>
      </c>
      <c r="C23" s="503">
        <v>238.6</v>
      </c>
      <c r="D23" s="503">
        <v>127.7</v>
      </c>
      <c r="E23" s="503">
        <v>12.2</v>
      </c>
      <c r="F23" s="503">
        <v>13.3</v>
      </c>
      <c r="G23" s="503">
        <v>20.399999999999999</v>
      </c>
      <c r="H23" s="503">
        <v>10.199999999999999</v>
      </c>
      <c r="I23" s="492" t="s">
        <v>2023</v>
      </c>
      <c r="J23" s="502">
        <v>1.1000000000000001</v>
      </c>
    </row>
    <row r="24" spans="1:10" s="131" customFormat="1" ht="15" customHeight="1">
      <c r="A24" s="2120" t="s">
        <v>131</v>
      </c>
      <c r="B24" s="2120"/>
      <c r="C24" s="2120"/>
      <c r="D24" s="2120"/>
      <c r="E24" s="2120"/>
      <c r="F24" s="2120"/>
      <c r="G24" s="2120"/>
      <c r="H24" s="2120"/>
      <c r="I24" s="2120"/>
      <c r="J24" s="2120"/>
    </row>
    <row r="25" spans="1:10" s="131" customFormat="1" ht="15" customHeight="1">
      <c r="A25" s="2354" t="s">
        <v>1440</v>
      </c>
      <c r="B25" s="2354"/>
      <c r="C25" s="2354"/>
      <c r="D25" s="2354"/>
      <c r="E25" s="2354"/>
      <c r="F25" s="2354"/>
      <c r="G25" s="2354"/>
      <c r="H25" s="2354"/>
      <c r="I25" s="2354"/>
      <c r="J25" s="2354"/>
    </row>
    <row r="26" spans="1:10" s="131" customFormat="1" ht="15" customHeight="1">
      <c r="A26" s="500">
        <v>2021</v>
      </c>
      <c r="B26" s="327" t="s">
        <v>1737</v>
      </c>
      <c r="C26" s="503">
        <v>2640.1</v>
      </c>
      <c r="D26" s="503">
        <v>2108.1999999999998</v>
      </c>
      <c r="E26" s="503">
        <v>81.599999999999994</v>
      </c>
      <c r="F26" s="503">
        <v>47.5</v>
      </c>
      <c r="G26" s="503">
        <v>340.6</v>
      </c>
      <c r="H26" s="503">
        <v>22.2</v>
      </c>
      <c r="I26" s="503">
        <v>9.4</v>
      </c>
      <c r="J26" s="502">
        <v>3.8</v>
      </c>
    </row>
    <row r="27" spans="1:10" s="131" customFormat="1" ht="25.2" customHeight="1">
      <c r="A27" s="500">
        <v>2022</v>
      </c>
      <c r="B27" s="327" t="s">
        <v>1750</v>
      </c>
      <c r="C27" s="503">
        <v>752</v>
      </c>
      <c r="D27" s="503">
        <v>666.7</v>
      </c>
      <c r="E27" s="503">
        <v>11.7</v>
      </c>
      <c r="F27" s="503">
        <v>-3.7</v>
      </c>
      <c r="G27" s="503">
        <v>77.400000000000006</v>
      </c>
      <c r="H27" s="503">
        <v>1.5</v>
      </c>
      <c r="I27" s="503">
        <v>4.5</v>
      </c>
      <c r="J27" s="502">
        <v>3.7</v>
      </c>
    </row>
    <row r="28" spans="1:10" s="131" customFormat="1" ht="15" customHeight="1">
      <c r="A28" s="500"/>
      <c r="B28" s="327" t="s">
        <v>1748</v>
      </c>
      <c r="C28" s="502">
        <v>1696</v>
      </c>
      <c r="D28" s="502">
        <v>1518.1</v>
      </c>
      <c r="E28" s="502">
        <v>43.3</v>
      </c>
      <c r="F28" s="502">
        <v>11.1</v>
      </c>
      <c r="G28" s="502">
        <v>154.6</v>
      </c>
      <c r="H28" s="502">
        <v>12.1</v>
      </c>
      <c r="I28" s="502">
        <v>3.3</v>
      </c>
      <c r="J28" s="502">
        <v>6.3</v>
      </c>
    </row>
    <row r="29" spans="1:10" s="131" customFormat="1" ht="15" customHeight="1">
      <c r="B29" s="327" t="s">
        <v>1749</v>
      </c>
      <c r="C29" s="503">
        <v>1989.5</v>
      </c>
      <c r="D29" s="503">
        <v>1659.7</v>
      </c>
      <c r="E29" s="503">
        <v>67.8</v>
      </c>
      <c r="F29" s="503">
        <v>35.200000000000003</v>
      </c>
      <c r="G29" s="503">
        <v>299.7</v>
      </c>
      <c r="H29" s="503">
        <v>23.4</v>
      </c>
      <c r="I29" s="503">
        <v>4.2</v>
      </c>
      <c r="J29" s="502">
        <v>10.199999999999999</v>
      </c>
    </row>
    <row r="30" spans="1:10" s="131" customFormat="1" ht="15" customHeight="1">
      <c r="A30" s="500"/>
      <c r="B30" s="327" t="s">
        <v>1737</v>
      </c>
      <c r="C30" s="503">
        <v>2599</v>
      </c>
      <c r="D30" s="503">
        <v>2036.1</v>
      </c>
      <c r="E30" s="503">
        <v>122.6</v>
      </c>
      <c r="F30" s="503">
        <v>61.9</v>
      </c>
      <c r="G30" s="503">
        <v>439.8</v>
      </c>
      <c r="H30" s="503">
        <v>37.6</v>
      </c>
      <c r="I30" s="492" t="s">
        <v>2023</v>
      </c>
      <c r="J30" s="502">
        <v>9.6999999999999993</v>
      </c>
    </row>
    <row r="31" spans="1:10" s="131" customFormat="1" ht="25.2" customHeight="1">
      <c r="A31" s="500">
        <v>2023</v>
      </c>
      <c r="B31" s="327" t="s">
        <v>1750</v>
      </c>
      <c r="C31" s="503">
        <v>566.6</v>
      </c>
      <c r="D31" s="503">
        <v>500.9</v>
      </c>
      <c r="E31" s="503">
        <v>17.3</v>
      </c>
      <c r="F31" s="503">
        <v>10.4</v>
      </c>
      <c r="G31" s="503">
        <v>51.7</v>
      </c>
      <c r="H31" s="503">
        <v>5</v>
      </c>
      <c r="I31" s="492" t="s">
        <v>2023</v>
      </c>
      <c r="J31" s="502">
        <v>2.2000000000000002</v>
      </c>
    </row>
    <row r="32" spans="1:10" ht="19.95" customHeight="1">
      <c r="A32" s="2351" t="s">
        <v>1716</v>
      </c>
      <c r="B32" s="2351"/>
      <c r="C32" s="2351"/>
      <c r="D32" s="2351"/>
      <c r="E32" s="2351"/>
      <c r="F32" s="2351"/>
      <c r="G32" s="2351"/>
      <c r="H32" s="2351"/>
      <c r="I32" s="2351"/>
      <c r="J32" s="2351"/>
    </row>
    <row r="33" spans="1:10" ht="15" customHeight="1">
      <c r="A33" s="2314" t="s">
        <v>1718</v>
      </c>
      <c r="B33" s="2314"/>
      <c r="C33" s="2314"/>
      <c r="D33" s="2314"/>
      <c r="E33" s="2314"/>
      <c r="F33" s="2314"/>
      <c r="G33" s="2314"/>
      <c r="H33" s="2314"/>
      <c r="I33" s="2314"/>
      <c r="J33" s="2314"/>
    </row>
  </sheetData>
  <mergeCells count="12">
    <mergeCell ref="A8:J8"/>
    <mergeCell ref="I3:J3"/>
    <mergeCell ref="I4:J4"/>
    <mergeCell ref="A6:B6"/>
    <mergeCell ref="A7:B7"/>
    <mergeCell ref="A33:J33"/>
    <mergeCell ref="A32:J32"/>
    <mergeCell ref="A17:J17"/>
    <mergeCell ref="A24:J24"/>
    <mergeCell ref="A9:J9"/>
    <mergeCell ref="A16:J16"/>
    <mergeCell ref="A25:J25"/>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89" fitToWidth="0"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2" customWidth="1"/>
    <col min="3" max="3" width="9.59765625" style="12" customWidth="1"/>
    <col min="4" max="11" width="11.59765625" style="12" customWidth="1"/>
    <col min="12" max="12" width="9" style="12"/>
    <col min="13" max="13" width="11.59765625" style="12" customWidth="1"/>
    <col min="14" max="14" width="9" style="12"/>
    <col min="15" max="15" width="2.3984375" style="12" customWidth="1"/>
    <col min="16" max="16384" width="9" style="12"/>
  </cols>
  <sheetData>
    <row r="1" spans="1:14" s="16" customFormat="1" ht="30" customHeight="1">
      <c r="A1" s="2360" t="s">
        <v>1118</v>
      </c>
      <c r="B1" s="2360"/>
      <c r="C1" s="2360"/>
      <c r="D1" s="2360"/>
      <c r="E1" s="2360"/>
      <c r="F1" s="2360"/>
      <c r="G1" s="2360"/>
      <c r="H1" s="2360"/>
      <c r="I1" s="2360"/>
      <c r="J1" s="1705" t="s">
        <v>1</v>
      </c>
      <c r="M1" s="801"/>
      <c r="N1" s="801"/>
    </row>
    <row r="2" spans="1:14" s="16" customFormat="1" ht="15" customHeight="1">
      <c r="A2" s="830" t="s">
        <v>1212</v>
      </c>
      <c r="B2" s="33"/>
      <c r="C2" s="33"/>
      <c r="D2" s="33"/>
      <c r="E2" s="33"/>
      <c r="F2" s="33"/>
      <c r="G2" s="33"/>
      <c r="H2" s="33"/>
      <c r="I2" s="33"/>
      <c r="J2" s="1703" t="s">
        <v>2</v>
      </c>
      <c r="K2" s="801"/>
      <c r="M2" s="801"/>
      <c r="N2" s="801"/>
    </row>
    <row r="3" spans="1:14" s="130" customFormat="1" ht="15" customHeight="1">
      <c r="A3" s="496" t="s">
        <v>360</v>
      </c>
      <c r="B3" s="392"/>
      <c r="C3" s="497" t="s">
        <v>360</v>
      </c>
      <c r="D3" s="498"/>
      <c r="E3" s="498"/>
      <c r="F3" s="498"/>
      <c r="G3" s="498"/>
      <c r="H3" s="498"/>
      <c r="I3" s="498"/>
      <c r="J3" s="498"/>
    </row>
    <row r="4" spans="1:14" s="130" customFormat="1" ht="57" customHeight="1">
      <c r="A4" s="2089" t="s">
        <v>295</v>
      </c>
      <c r="B4" s="2090"/>
      <c r="C4" s="397" t="s">
        <v>293</v>
      </c>
      <c r="D4" s="374" t="s">
        <v>392</v>
      </c>
      <c r="E4" s="374" t="s">
        <v>891</v>
      </c>
      <c r="F4" s="499" t="s">
        <v>400</v>
      </c>
      <c r="G4" s="374" t="s">
        <v>892</v>
      </c>
      <c r="H4" s="374" t="s">
        <v>469</v>
      </c>
      <c r="I4" s="374" t="s">
        <v>470</v>
      </c>
      <c r="J4" s="396" t="s">
        <v>932</v>
      </c>
    </row>
    <row r="5" spans="1:14" s="130" customFormat="1" ht="57" customHeight="1">
      <c r="A5" s="2216" t="s">
        <v>296</v>
      </c>
      <c r="B5" s="2347"/>
      <c r="C5" s="764" t="s">
        <v>465</v>
      </c>
      <c r="D5" s="771" t="s">
        <v>289</v>
      </c>
      <c r="E5" s="771" t="s">
        <v>286</v>
      </c>
      <c r="F5" s="827" t="s">
        <v>398</v>
      </c>
      <c r="G5" s="771" t="s">
        <v>466</v>
      </c>
      <c r="H5" s="771" t="s">
        <v>467</v>
      </c>
      <c r="I5" s="771" t="s">
        <v>931</v>
      </c>
      <c r="J5" s="764" t="s">
        <v>468</v>
      </c>
    </row>
    <row r="6" spans="1:14" s="130" customFormat="1" ht="15" customHeight="1">
      <c r="A6" s="2352" t="s">
        <v>132</v>
      </c>
      <c r="B6" s="2352"/>
      <c r="C6" s="2352"/>
      <c r="D6" s="2352"/>
      <c r="E6" s="2352"/>
      <c r="F6" s="2352"/>
      <c r="G6" s="2352"/>
      <c r="H6" s="2352"/>
      <c r="I6" s="2352"/>
      <c r="J6" s="2352"/>
    </row>
    <row r="7" spans="1:14" s="130" customFormat="1" ht="15" customHeight="1">
      <c r="A7" s="2354" t="s">
        <v>133</v>
      </c>
      <c r="B7" s="2354"/>
      <c r="C7" s="2354"/>
      <c r="D7" s="2354"/>
      <c r="E7" s="2354"/>
      <c r="F7" s="2354"/>
      <c r="G7" s="2354"/>
      <c r="H7" s="2354"/>
      <c r="I7" s="2354"/>
      <c r="J7" s="2354"/>
    </row>
    <row r="8" spans="1:14" s="130" customFormat="1" ht="15" customHeight="1">
      <c r="A8" s="500">
        <v>2021</v>
      </c>
      <c r="B8" s="327" t="s">
        <v>1737</v>
      </c>
      <c r="C8" s="503">
        <v>5.4</v>
      </c>
      <c r="D8" s="503">
        <v>6.7</v>
      </c>
      <c r="E8" s="503">
        <v>7.6</v>
      </c>
      <c r="F8" s="503">
        <v>1.6</v>
      </c>
      <c r="G8" s="503">
        <v>3.2</v>
      </c>
      <c r="H8" s="503">
        <v>-0.2</v>
      </c>
      <c r="I8" s="503">
        <v>3.5</v>
      </c>
      <c r="J8" s="502">
        <v>0.8</v>
      </c>
    </row>
    <row r="9" spans="1:14" s="130" customFormat="1" ht="25.2" customHeight="1">
      <c r="A9" s="500">
        <v>2022</v>
      </c>
      <c r="B9" s="327" t="s">
        <v>1750</v>
      </c>
      <c r="C9" s="503">
        <v>6.7</v>
      </c>
      <c r="D9" s="503">
        <v>8.1</v>
      </c>
      <c r="E9" s="503">
        <v>4.7</v>
      </c>
      <c r="F9" s="503">
        <v>0.1</v>
      </c>
      <c r="G9" s="503">
        <v>4.5</v>
      </c>
      <c r="H9" s="503">
        <v>-0.6</v>
      </c>
      <c r="I9" s="503">
        <v>11.9</v>
      </c>
      <c r="J9" s="502">
        <v>4.0999999999999996</v>
      </c>
    </row>
    <row r="10" spans="1:14" s="130" customFormat="1" ht="15" customHeight="1">
      <c r="A10" s="500"/>
      <c r="B10" s="327" t="s">
        <v>1748</v>
      </c>
      <c r="C10" s="502">
        <v>6.7</v>
      </c>
      <c r="D10" s="502">
        <v>8.3000000000000007</v>
      </c>
      <c r="E10" s="502">
        <v>7.9</v>
      </c>
      <c r="F10" s="502">
        <v>2.5</v>
      </c>
      <c r="G10" s="502">
        <v>3.9</v>
      </c>
      <c r="H10" s="502">
        <v>0.5</v>
      </c>
      <c r="I10" s="502">
        <v>3.9</v>
      </c>
      <c r="J10" s="502">
        <v>3</v>
      </c>
    </row>
    <row r="11" spans="1:14" s="130" customFormat="1" ht="15" customHeight="1">
      <c r="B11" s="327" t="s">
        <v>1749</v>
      </c>
      <c r="C11" s="503">
        <v>6</v>
      </c>
      <c r="D11" s="503">
        <v>7.1</v>
      </c>
      <c r="E11" s="503">
        <v>7.8</v>
      </c>
      <c r="F11" s="503">
        <v>4.9000000000000004</v>
      </c>
      <c r="G11" s="503">
        <v>4.3</v>
      </c>
      <c r="H11" s="503">
        <v>1.5</v>
      </c>
      <c r="I11" s="503">
        <v>3.5</v>
      </c>
      <c r="J11" s="502">
        <v>2.9</v>
      </c>
    </row>
    <row r="12" spans="1:14" s="130" customFormat="1" ht="15" customHeight="1">
      <c r="A12" s="500"/>
      <c r="B12" s="327" t="s">
        <v>1737</v>
      </c>
      <c r="C12" s="503">
        <v>5.4</v>
      </c>
      <c r="D12" s="503">
        <v>6.1</v>
      </c>
      <c r="E12" s="503">
        <v>11.1</v>
      </c>
      <c r="F12" s="503">
        <v>5.4</v>
      </c>
      <c r="G12" s="503">
        <v>4.7</v>
      </c>
      <c r="H12" s="503">
        <v>1.9</v>
      </c>
      <c r="I12" s="492" t="s">
        <v>2023</v>
      </c>
      <c r="J12" s="502">
        <v>0.8</v>
      </c>
    </row>
    <row r="13" spans="1:14" s="130" customFormat="1" ht="25.2" customHeight="1">
      <c r="A13" s="500">
        <v>2023</v>
      </c>
      <c r="B13" s="327" t="s">
        <v>1750</v>
      </c>
      <c r="C13" s="503">
        <v>4.5</v>
      </c>
      <c r="D13" s="503">
        <v>5.3</v>
      </c>
      <c r="E13" s="503">
        <v>5.3</v>
      </c>
      <c r="F13" s="503">
        <v>5.7</v>
      </c>
      <c r="G13" s="503">
        <v>2.8</v>
      </c>
      <c r="H13" s="503">
        <v>1.2</v>
      </c>
      <c r="I13" s="492" t="s">
        <v>2023</v>
      </c>
      <c r="J13" s="502">
        <v>1.5</v>
      </c>
    </row>
    <row r="14" spans="1:14" s="130" customFormat="1" ht="15" customHeight="1">
      <c r="A14" s="2348" t="s">
        <v>134</v>
      </c>
      <c r="B14" s="2348"/>
      <c r="C14" s="2348"/>
      <c r="D14" s="2348"/>
      <c r="E14" s="2348"/>
      <c r="F14" s="2348"/>
      <c r="G14" s="2348"/>
      <c r="H14" s="2348"/>
      <c r="I14" s="2348"/>
      <c r="J14" s="2348"/>
    </row>
    <row r="15" spans="1:14" s="130" customFormat="1" ht="15" customHeight="1">
      <c r="A15" s="2354" t="s">
        <v>137</v>
      </c>
      <c r="B15" s="2354"/>
      <c r="C15" s="2354"/>
      <c r="D15" s="2354"/>
      <c r="E15" s="2354"/>
      <c r="F15" s="2354"/>
      <c r="G15" s="2354"/>
      <c r="H15" s="2354"/>
      <c r="I15" s="2354"/>
      <c r="J15" s="2354"/>
    </row>
    <row r="16" spans="1:14" s="130" customFormat="1" ht="15" customHeight="1">
      <c r="A16" s="500">
        <v>2021</v>
      </c>
      <c r="B16" s="327" t="s">
        <v>1737</v>
      </c>
      <c r="C16" s="503">
        <v>6.1</v>
      </c>
      <c r="D16" s="503">
        <v>6.9</v>
      </c>
      <c r="E16" s="503">
        <v>9.1999999999999993</v>
      </c>
      <c r="F16" s="503">
        <v>4.4000000000000004</v>
      </c>
      <c r="G16" s="503">
        <v>4.5</v>
      </c>
      <c r="H16" s="503">
        <v>3.1</v>
      </c>
      <c r="I16" s="503">
        <v>5</v>
      </c>
      <c r="J16" s="502">
        <v>1.9</v>
      </c>
    </row>
    <row r="17" spans="1:10" s="130" customFormat="1" ht="25.2" customHeight="1">
      <c r="A17" s="500">
        <v>2022</v>
      </c>
      <c r="B17" s="327" t="s">
        <v>1750</v>
      </c>
      <c r="C17" s="503">
        <v>6.4</v>
      </c>
      <c r="D17" s="503">
        <v>7.6</v>
      </c>
      <c r="E17" s="503">
        <v>6.3</v>
      </c>
      <c r="F17" s="503">
        <v>0.2</v>
      </c>
      <c r="G17" s="503">
        <v>4.3</v>
      </c>
      <c r="H17" s="503">
        <v>1.2</v>
      </c>
      <c r="I17" s="503">
        <v>11.4</v>
      </c>
      <c r="J17" s="502">
        <v>5.2</v>
      </c>
    </row>
    <row r="18" spans="1:10" s="130" customFormat="1" ht="15" customHeight="1">
      <c r="A18" s="500"/>
      <c r="B18" s="327" t="s">
        <v>1748</v>
      </c>
      <c r="C18" s="502">
        <v>6.4</v>
      </c>
      <c r="D18" s="502">
        <v>7.6</v>
      </c>
      <c r="E18" s="502">
        <v>9.6</v>
      </c>
      <c r="F18" s="502">
        <v>3.4</v>
      </c>
      <c r="G18" s="502">
        <v>3.9</v>
      </c>
      <c r="H18" s="504">
        <v>2.9</v>
      </c>
      <c r="I18" s="502">
        <v>4.4000000000000004</v>
      </c>
      <c r="J18" s="502">
        <v>4.3</v>
      </c>
    </row>
    <row r="19" spans="1:10" s="130" customFormat="1" ht="15" customHeight="1">
      <c r="B19" s="327" t="s">
        <v>1749</v>
      </c>
      <c r="C19" s="503">
        <v>5.2</v>
      </c>
      <c r="D19" s="503">
        <v>6</v>
      </c>
      <c r="E19" s="503">
        <v>9.8000000000000007</v>
      </c>
      <c r="F19" s="503">
        <v>5.2</v>
      </c>
      <c r="G19" s="503">
        <v>4.5999999999999996</v>
      </c>
      <c r="H19" s="503">
        <v>3.3</v>
      </c>
      <c r="I19" s="503">
        <v>3.3</v>
      </c>
      <c r="J19" s="502">
        <v>4.4000000000000004</v>
      </c>
    </row>
    <row r="20" spans="1:10" s="130" customFormat="1" ht="15" customHeight="1">
      <c r="A20" s="500"/>
      <c r="B20" s="327" t="s">
        <v>1737</v>
      </c>
      <c r="C20" s="503">
        <v>4.9000000000000004</v>
      </c>
      <c r="D20" s="503">
        <v>5.4</v>
      </c>
      <c r="E20" s="503">
        <v>12.7</v>
      </c>
      <c r="F20" s="503">
        <v>6</v>
      </c>
      <c r="G20" s="503">
        <v>4.8</v>
      </c>
      <c r="H20" s="503">
        <v>4</v>
      </c>
      <c r="I20" s="492" t="s">
        <v>2023</v>
      </c>
      <c r="J20" s="502">
        <v>3.2</v>
      </c>
    </row>
    <row r="21" spans="1:10" s="130" customFormat="1" ht="25.2" customHeight="1">
      <c r="A21" s="500">
        <v>2023</v>
      </c>
      <c r="B21" s="327" t="s">
        <v>1750</v>
      </c>
      <c r="C21" s="503">
        <v>4.5999999999999996</v>
      </c>
      <c r="D21" s="503">
        <v>5.5</v>
      </c>
      <c r="E21" s="503">
        <v>7.3</v>
      </c>
      <c r="F21" s="503">
        <v>5.0999999999999996</v>
      </c>
      <c r="G21" s="503">
        <v>2.6</v>
      </c>
      <c r="H21" s="503">
        <v>3.4</v>
      </c>
      <c r="I21" s="492" t="s">
        <v>2023</v>
      </c>
      <c r="J21" s="502">
        <v>2.9</v>
      </c>
    </row>
    <row r="22" spans="1:10" s="130" customFormat="1" ht="15" customHeight="1">
      <c r="A22" s="2348" t="s">
        <v>138</v>
      </c>
      <c r="B22" s="2348"/>
      <c r="C22" s="2348"/>
      <c r="D22" s="2348"/>
      <c r="E22" s="2348"/>
      <c r="F22" s="2348"/>
      <c r="G22" s="2348"/>
      <c r="H22" s="2348"/>
      <c r="I22" s="2348"/>
      <c r="J22" s="2348"/>
    </row>
    <row r="23" spans="1:10" s="130" customFormat="1" ht="15" customHeight="1">
      <c r="A23" s="2353" t="s">
        <v>139</v>
      </c>
      <c r="B23" s="2353"/>
      <c r="C23" s="2353"/>
      <c r="D23" s="2353"/>
      <c r="E23" s="2353"/>
      <c r="F23" s="2353"/>
      <c r="G23" s="2353"/>
      <c r="H23" s="2353"/>
      <c r="I23" s="2353"/>
      <c r="J23" s="2353"/>
    </row>
    <row r="24" spans="1:10" s="130" customFormat="1" ht="15" customHeight="1">
      <c r="A24" s="500">
        <v>2021</v>
      </c>
      <c r="B24" s="327" t="s">
        <v>1737</v>
      </c>
      <c r="C24" s="503">
        <v>5.4</v>
      </c>
      <c r="D24" s="503">
        <v>6.1</v>
      </c>
      <c r="E24" s="503">
        <v>7.8</v>
      </c>
      <c r="F24" s="503">
        <v>3.7</v>
      </c>
      <c r="G24" s="503">
        <v>4.0999999999999996</v>
      </c>
      <c r="H24" s="503">
        <v>2.5</v>
      </c>
      <c r="I24" s="503">
        <v>4.9000000000000004</v>
      </c>
      <c r="J24" s="502">
        <v>1.2</v>
      </c>
    </row>
    <row r="25" spans="1:10" s="130" customFormat="1" ht="25.2" customHeight="1">
      <c r="A25" s="500">
        <v>2022</v>
      </c>
      <c r="B25" s="327" t="s">
        <v>1750</v>
      </c>
      <c r="C25" s="503">
        <v>5.4</v>
      </c>
      <c r="D25" s="503">
        <v>6.4</v>
      </c>
      <c r="E25" s="503">
        <v>4.5999999999999996</v>
      </c>
      <c r="F25" s="503">
        <v>-1.3</v>
      </c>
      <c r="G25" s="503">
        <v>3.7</v>
      </c>
      <c r="H25" s="503">
        <v>0.6</v>
      </c>
      <c r="I25" s="503">
        <v>10.6</v>
      </c>
      <c r="J25" s="502">
        <v>4.0999999999999996</v>
      </c>
    </row>
    <row r="26" spans="1:10" s="130" customFormat="1" ht="15" customHeight="1">
      <c r="A26" s="500"/>
      <c r="B26" s="327" t="s">
        <v>1748</v>
      </c>
      <c r="C26" s="502">
        <v>5.8</v>
      </c>
      <c r="D26" s="502">
        <v>7.1</v>
      </c>
      <c r="E26" s="502">
        <v>7.8</v>
      </c>
      <c r="F26" s="502">
        <v>1.8</v>
      </c>
      <c r="G26" s="502">
        <v>3.3</v>
      </c>
      <c r="H26" s="502">
        <v>2.4</v>
      </c>
      <c r="I26" s="502">
        <v>3.7</v>
      </c>
      <c r="J26" s="502">
        <v>3.5</v>
      </c>
    </row>
    <row r="27" spans="1:10" s="130" customFormat="1" ht="15" customHeight="1">
      <c r="B27" s="327" t="s">
        <v>1755</v>
      </c>
      <c r="C27" s="503">
        <v>4.5</v>
      </c>
      <c r="D27" s="503">
        <v>5.2</v>
      </c>
      <c r="E27" s="503">
        <v>8.1</v>
      </c>
      <c r="F27" s="503">
        <v>3.6</v>
      </c>
      <c r="G27" s="503">
        <v>4</v>
      </c>
      <c r="H27" s="503">
        <v>2.8</v>
      </c>
      <c r="I27" s="503">
        <v>2.8</v>
      </c>
      <c r="J27" s="502">
        <v>3.7</v>
      </c>
    </row>
    <row r="28" spans="1:10" s="130" customFormat="1" ht="15" customHeight="1">
      <c r="A28" s="500"/>
      <c r="B28" s="327" t="s">
        <v>1737</v>
      </c>
      <c r="C28" s="503">
        <v>4.3</v>
      </c>
      <c r="D28" s="503">
        <v>4.7</v>
      </c>
      <c r="E28" s="503">
        <v>10.1</v>
      </c>
      <c r="F28" s="503">
        <v>4.4000000000000004</v>
      </c>
      <c r="G28" s="503">
        <v>4.2</v>
      </c>
      <c r="H28" s="503">
        <v>3.3</v>
      </c>
      <c r="I28" s="492" t="s">
        <v>2023</v>
      </c>
      <c r="J28" s="502">
        <v>2.5</v>
      </c>
    </row>
    <row r="29" spans="1:10" s="130" customFormat="1" ht="25.2" customHeight="1">
      <c r="A29" s="500">
        <v>2023</v>
      </c>
      <c r="B29" s="327" t="s">
        <v>1750</v>
      </c>
      <c r="C29" s="503">
        <v>3.8</v>
      </c>
      <c r="D29" s="503">
        <v>4.5999999999999996</v>
      </c>
      <c r="E29" s="503">
        <v>6</v>
      </c>
      <c r="F29" s="503">
        <v>3.9</v>
      </c>
      <c r="G29" s="503">
        <v>2.1</v>
      </c>
      <c r="H29" s="503">
        <v>2.2999999999999998</v>
      </c>
      <c r="I29" s="492" t="s">
        <v>2023</v>
      </c>
      <c r="J29" s="502">
        <v>1.9</v>
      </c>
    </row>
    <row r="30" spans="1:10" ht="19.95" customHeight="1">
      <c r="A30" s="2359" t="s">
        <v>1719</v>
      </c>
      <c r="B30" s="2359"/>
      <c r="C30" s="2359"/>
      <c r="D30" s="2359"/>
      <c r="E30" s="2359"/>
      <c r="F30" s="2359"/>
      <c r="G30" s="2359"/>
      <c r="H30" s="2359"/>
      <c r="I30" s="2359"/>
      <c r="J30" s="2359"/>
    </row>
    <row r="31" spans="1:10" ht="15" customHeight="1">
      <c r="A31" s="2314" t="s">
        <v>1720</v>
      </c>
      <c r="B31" s="2314"/>
      <c r="C31" s="2314"/>
      <c r="D31" s="2314"/>
      <c r="E31" s="2314"/>
      <c r="F31" s="2314"/>
      <c r="G31" s="2314"/>
      <c r="H31" s="2314"/>
      <c r="I31" s="2314"/>
      <c r="J31" s="2314"/>
    </row>
  </sheetData>
  <mergeCells count="11">
    <mergeCell ref="A1:I1"/>
    <mergeCell ref="A15:J15"/>
    <mergeCell ref="A14:J14"/>
    <mergeCell ref="A4:B4"/>
    <mergeCell ref="A5:B5"/>
    <mergeCell ref="A31:J31"/>
    <mergeCell ref="A7:J7"/>
    <mergeCell ref="A6:J6"/>
    <mergeCell ref="A30:J30"/>
    <mergeCell ref="A22:J22"/>
    <mergeCell ref="A23:J23"/>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1" fitToWidth="0"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style="780" customWidth="1"/>
    <col min="2" max="2" width="13.59765625" style="780" customWidth="1"/>
    <col min="3" max="11" width="10.59765625" style="780" customWidth="1"/>
    <col min="12" max="16384" width="9" style="780"/>
  </cols>
  <sheetData>
    <row r="1" spans="1:13" ht="15" customHeight="1">
      <c r="A1" s="2041" t="s">
        <v>1588</v>
      </c>
      <c r="B1" s="2041"/>
      <c r="C1" s="2041"/>
      <c r="D1" s="2041"/>
      <c r="E1" s="2041"/>
      <c r="F1" s="2041"/>
      <c r="J1" s="2017" t="s">
        <v>1</v>
      </c>
      <c r="K1" s="2017"/>
      <c r="M1" s="50"/>
    </row>
    <row r="2" spans="1:13" ht="15" customHeight="1">
      <c r="A2" s="2050" t="s">
        <v>1589</v>
      </c>
      <c r="B2" s="2050"/>
      <c r="C2" s="2050"/>
      <c r="D2" s="2050"/>
      <c r="E2" s="2050"/>
      <c r="F2" s="2050"/>
      <c r="J2" s="2038" t="s">
        <v>2</v>
      </c>
      <c r="K2" s="2038"/>
      <c r="M2" s="50"/>
    </row>
    <row r="3" spans="1:13" s="120" customFormat="1" ht="15" customHeight="1">
      <c r="A3" s="2092" t="s">
        <v>295</v>
      </c>
      <c r="B3" s="2093"/>
      <c r="C3" s="295"/>
      <c r="D3" s="296"/>
      <c r="E3" s="297"/>
      <c r="F3" s="2028" t="s">
        <v>869</v>
      </c>
      <c r="G3" s="2067"/>
      <c r="H3" s="2075" t="s">
        <v>499</v>
      </c>
      <c r="I3" s="2053"/>
      <c r="J3" s="2053"/>
      <c r="K3" s="2053"/>
    </row>
    <row r="4" spans="1:13" s="120" customFormat="1" ht="15" customHeight="1">
      <c r="A4" s="2089"/>
      <c r="B4" s="2090"/>
      <c r="C4" s="2068" t="s">
        <v>1133</v>
      </c>
      <c r="D4" s="2051"/>
      <c r="E4" s="2055"/>
      <c r="F4" s="2068"/>
      <c r="G4" s="2055"/>
      <c r="H4" s="2070" t="s">
        <v>500</v>
      </c>
      <c r="I4" s="2058"/>
      <c r="J4" s="2058"/>
      <c r="K4" s="2058"/>
    </row>
    <row r="5" spans="1:13" s="120" customFormat="1" ht="15" customHeight="1">
      <c r="A5" s="2087" t="s">
        <v>296</v>
      </c>
      <c r="B5" s="2088"/>
      <c r="C5" s="2068"/>
      <c r="D5" s="2051"/>
      <c r="E5" s="2055"/>
      <c r="F5" s="2068"/>
      <c r="G5" s="2055"/>
      <c r="H5" s="2028" t="s">
        <v>498</v>
      </c>
      <c r="I5" s="2076"/>
      <c r="J5" s="2076"/>
      <c r="K5" s="2076"/>
    </row>
    <row r="6" spans="1:13" s="120" customFormat="1" ht="15" customHeight="1">
      <c r="A6" s="2089" t="s">
        <v>1786</v>
      </c>
      <c r="B6" s="2090"/>
      <c r="C6" s="2068"/>
      <c r="D6" s="2051"/>
      <c r="E6" s="2055"/>
      <c r="F6" s="2068"/>
      <c r="G6" s="2055"/>
      <c r="H6" s="2070" t="s">
        <v>497</v>
      </c>
      <c r="I6" s="2058"/>
      <c r="J6" s="2058"/>
      <c r="K6" s="2058"/>
    </row>
    <row r="7" spans="1:13" s="120" customFormat="1" ht="15" customHeight="1">
      <c r="A7" s="2089"/>
      <c r="B7" s="2090"/>
      <c r="C7" s="2069" t="s">
        <v>868</v>
      </c>
      <c r="D7" s="2056"/>
      <c r="E7" s="2057"/>
      <c r="F7" s="2069" t="s">
        <v>1134</v>
      </c>
      <c r="G7" s="2057"/>
      <c r="H7" s="2028" t="s">
        <v>501</v>
      </c>
      <c r="I7" s="2067"/>
      <c r="J7" s="2028" t="s">
        <v>503</v>
      </c>
      <c r="K7" s="2076"/>
    </row>
    <row r="8" spans="1:13" s="120" customFormat="1" ht="15" customHeight="1">
      <c r="A8" s="2081" t="s">
        <v>1787</v>
      </c>
      <c r="B8" s="2091"/>
      <c r="C8" s="2069"/>
      <c r="D8" s="2056"/>
      <c r="E8" s="2057"/>
      <c r="F8" s="2069"/>
      <c r="G8" s="2057"/>
      <c r="H8" s="2068"/>
      <c r="I8" s="2055"/>
      <c r="J8" s="2068"/>
      <c r="K8" s="2051"/>
    </row>
    <row r="9" spans="1:13" s="120" customFormat="1" ht="15" customHeight="1">
      <c r="A9" s="2081"/>
      <c r="B9" s="2091"/>
      <c r="C9" s="784"/>
      <c r="D9" s="785"/>
      <c r="E9" s="786"/>
      <c r="F9" s="2069"/>
      <c r="G9" s="2057"/>
      <c r="H9" s="2069" t="s">
        <v>502</v>
      </c>
      <c r="I9" s="2057"/>
      <c r="J9" s="2069" t="s">
        <v>504</v>
      </c>
      <c r="K9" s="2056"/>
    </row>
    <row r="10" spans="1:13" s="120" customFormat="1" ht="15" customHeight="1">
      <c r="A10" s="2089" t="s">
        <v>1783</v>
      </c>
      <c r="B10" s="2090"/>
      <c r="C10" s="300"/>
      <c r="D10" s="301"/>
      <c r="E10" s="302"/>
      <c r="F10" s="2085"/>
      <c r="G10" s="2086"/>
      <c r="H10" s="2070"/>
      <c r="I10" s="2059"/>
      <c r="J10" s="2070"/>
      <c r="K10" s="2058"/>
    </row>
    <row r="11" spans="1:13" s="120" customFormat="1" ht="15" customHeight="1">
      <c r="A11" s="2081" t="s">
        <v>1788</v>
      </c>
      <c r="B11" s="2082"/>
      <c r="C11" s="306" t="s">
        <v>651</v>
      </c>
      <c r="D11" s="2077" t="s">
        <v>3</v>
      </c>
      <c r="E11" s="2077" t="s">
        <v>4</v>
      </c>
      <c r="F11" s="306" t="s">
        <v>652</v>
      </c>
      <c r="G11" s="2079" t="s">
        <v>3</v>
      </c>
      <c r="H11" s="2071" t="s">
        <v>3</v>
      </c>
      <c r="I11" s="2071" t="s">
        <v>4</v>
      </c>
      <c r="J11" s="2071" t="s">
        <v>3</v>
      </c>
      <c r="K11" s="2073" t="s">
        <v>4</v>
      </c>
    </row>
    <row r="12" spans="1:13" s="120" customFormat="1" ht="15" customHeight="1">
      <c r="A12" s="2083"/>
      <c r="B12" s="2084"/>
      <c r="C12" s="953" t="s">
        <v>1423</v>
      </c>
      <c r="D12" s="2078"/>
      <c r="E12" s="2078"/>
      <c r="F12" s="953" t="s">
        <v>1424</v>
      </c>
      <c r="G12" s="2080"/>
      <c r="H12" s="2072"/>
      <c r="I12" s="2072"/>
      <c r="J12" s="2072"/>
      <c r="K12" s="2074"/>
    </row>
    <row r="13" spans="1:13" s="120" customFormat="1" ht="15" customHeight="1">
      <c r="A13" s="308">
        <v>2021</v>
      </c>
      <c r="B13" s="282" t="s">
        <v>1737</v>
      </c>
      <c r="C13" s="311">
        <v>4863.8999999999996</v>
      </c>
      <c r="D13" s="484">
        <v>110.5</v>
      </c>
      <c r="E13" s="986" t="s">
        <v>90</v>
      </c>
      <c r="F13" s="309">
        <v>2337.06</v>
      </c>
      <c r="G13" s="315">
        <v>107.1</v>
      </c>
      <c r="H13" s="310">
        <v>129</v>
      </c>
      <c r="I13" s="284" t="s">
        <v>92</v>
      </c>
      <c r="J13" s="310">
        <v>140.6</v>
      </c>
      <c r="K13" s="783" t="s">
        <v>92</v>
      </c>
    </row>
    <row r="14" spans="1:13" s="120" customFormat="1" ht="15" customHeight="1">
      <c r="A14" s="308">
        <v>2022</v>
      </c>
      <c r="B14" s="282" t="s">
        <v>1737</v>
      </c>
      <c r="C14" s="1682">
        <v>5331.98</v>
      </c>
      <c r="D14" s="1586">
        <v>109.6</v>
      </c>
      <c r="E14" s="1586" t="s">
        <v>90</v>
      </c>
      <c r="F14" s="1628">
        <v>2564.91</v>
      </c>
      <c r="G14" s="1606">
        <v>109.7</v>
      </c>
      <c r="H14" s="284" t="s">
        <v>1964</v>
      </c>
      <c r="I14" s="284" t="s">
        <v>92</v>
      </c>
      <c r="J14" s="310" t="s">
        <v>1965</v>
      </c>
      <c r="K14" s="783" t="s">
        <v>92</v>
      </c>
    </row>
    <row r="15" spans="1:13" s="120" customFormat="1" ht="25.2" customHeight="1">
      <c r="A15" s="1254">
        <v>2022</v>
      </c>
      <c r="B15" s="1255" t="s">
        <v>1741</v>
      </c>
      <c r="C15" s="1342">
        <v>5155.1400000000003</v>
      </c>
      <c r="D15" s="749">
        <v>110.9</v>
      </c>
      <c r="E15" s="749">
        <v>93.6</v>
      </c>
      <c r="F15" s="312" t="s">
        <v>92</v>
      </c>
      <c r="G15" s="313" t="s">
        <v>90</v>
      </c>
      <c r="H15" s="314">
        <v>147.6</v>
      </c>
      <c r="I15" s="314">
        <v>96.6</v>
      </c>
      <c r="J15" s="314">
        <v>170.1</v>
      </c>
      <c r="K15" s="787">
        <v>94.9</v>
      </c>
    </row>
    <row r="16" spans="1:13" s="120" customFormat="1" ht="15" customHeight="1">
      <c r="A16" s="113"/>
      <c r="B16" s="1255" t="s">
        <v>1742</v>
      </c>
      <c r="C16" s="1342">
        <v>4953.8</v>
      </c>
      <c r="D16" s="749">
        <v>110.7</v>
      </c>
      <c r="E16" s="749">
        <v>96.1</v>
      </c>
      <c r="F16" s="312" t="s">
        <v>92</v>
      </c>
      <c r="G16" s="313" t="s">
        <v>90</v>
      </c>
      <c r="H16" s="314">
        <v>136.19999999999999</v>
      </c>
      <c r="I16" s="314">
        <v>96.9</v>
      </c>
      <c r="J16" s="314">
        <v>155</v>
      </c>
      <c r="K16" s="787">
        <v>99.7</v>
      </c>
    </row>
    <row r="17" spans="1:11" s="120" customFormat="1" ht="15" customHeight="1">
      <c r="A17" s="113"/>
      <c r="B17" s="1255" t="s">
        <v>1743</v>
      </c>
      <c r="C17" s="1342">
        <v>5315.55</v>
      </c>
      <c r="D17" s="749">
        <v>113</v>
      </c>
      <c r="E17" s="749">
        <v>107.3</v>
      </c>
      <c r="F17" s="1343">
        <v>2450.66</v>
      </c>
      <c r="G17" s="1683">
        <v>107</v>
      </c>
      <c r="H17" s="314">
        <v>158.69999999999999</v>
      </c>
      <c r="I17" s="314">
        <v>119.8</v>
      </c>
      <c r="J17" s="314">
        <v>153.9</v>
      </c>
      <c r="K17" s="787">
        <v>105</v>
      </c>
    </row>
    <row r="18" spans="1:11">
      <c r="B18" s="1138" t="s">
        <v>1744</v>
      </c>
      <c r="C18" s="1342">
        <v>5452.75</v>
      </c>
      <c r="D18" s="1160">
        <v>116.5</v>
      </c>
      <c r="E18" s="1160">
        <v>102.6</v>
      </c>
      <c r="F18" s="312" t="s">
        <v>92</v>
      </c>
      <c r="G18" s="313" t="s">
        <v>90</v>
      </c>
      <c r="H18" s="314">
        <v>174</v>
      </c>
      <c r="I18" s="314">
        <v>108.6</v>
      </c>
      <c r="J18" s="314">
        <v>180</v>
      </c>
      <c r="K18" s="787">
        <v>119.5</v>
      </c>
    </row>
    <row r="19" spans="1:11">
      <c r="B19" s="1138" t="s">
        <v>1745</v>
      </c>
      <c r="C19" s="1342">
        <v>5157.33</v>
      </c>
      <c r="D19" s="1160">
        <v>110.3</v>
      </c>
      <c r="E19" s="1160">
        <v>94.6</v>
      </c>
      <c r="F19" s="312" t="s">
        <v>92</v>
      </c>
      <c r="G19" s="313" t="s">
        <v>90</v>
      </c>
      <c r="H19" s="314">
        <v>174.9</v>
      </c>
      <c r="I19" s="314">
        <v>101.8</v>
      </c>
      <c r="J19" s="314">
        <v>148.4</v>
      </c>
      <c r="K19" s="787">
        <v>84.3</v>
      </c>
    </row>
    <row r="20" spans="1:11">
      <c r="B20" s="1138" t="s">
        <v>1746</v>
      </c>
      <c r="C20" s="1342">
        <v>5287.2</v>
      </c>
      <c r="D20" s="1160">
        <v>111.4</v>
      </c>
      <c r="E20" s="1160">
        <v>102.5</v>
      </c>
      <c r="F20" s="1343">
        <v>2513.4699999999998</v>
      </c>
      <c r="G20" s="1347">
        <v>108.8</v>
      </c>
      <c r="H20" s="314">
        <v>174.1</v>
      </c>
      <c r="I20" s="314">
        <v>98.7</v>
      </c>
      <c r="J20" s="314">
        <v>153.30000000000001</v>
      </c>
      <c r="K20" s="787">
        <v>108</v>
      </c>
    </row>
    <row r="21" spans="1:11" s="1560" customFormat="1">
      <c r="B21" s="1138" t="s">
        <v>1738</v>
      </c>
      <c r="C21" s="1455">
        <v>5452.14</v>
      </c>
      <c r="D21" s="1478">
        <v>110.3</v>
      </c>
      <c r="E21" s="1478">
        <v>103.1</v>
      </c>
      <c r="F21" s="312" t="s">
        <v>92</v>
      </c>
      <c r="G21" s="313" t="s">
        <v>90</v>
      </c>
      <c r="H21" s="314">
        <v>187.3</v>
      </c>
      <c r="I21" s="314">
        <v>97.8</v>
      </c>
      <c r="J21" s="314">
        <v>184.7</v>
      </c>
      <c r="K21" s="787">
        <v>102.4</v>
      </c>
    </row>
    <row r="22" spans="1:11" s="1560" customFormat="1">
      <c r="B22" s="1138" t="s">
        <v>1739</v>
      </c>
      <c r="C22" s="1455">
        <v>5268.15</v>
      </c>
      <c r="D22" s="1478">
        <v>108.7</v>
      </c>
      <c r="E22" s="1478">
        <v>96.6</v>
      </c>
      <c r="F22" s="312" t="s">
        <v>92</v>
      </c>
      <c r="G22" s="313" t="s">
        <v>90</v>
      </c>
      <c r="H22" s="314">
        <v>172.5</v>
      </c>
      <c r="I22" s="314">
        <v>92.9</v>
      </c>
      <c r="J22" s="314">
        <v>175.5</v>
      </c>
      <c r="K22" s="787">
        <v>97.1</v>
      </c>
    </row>
    <row r="23" spans="1:11" s="1731" customFormat="1">
      <c r="B23" s="1138" t="s">
        <v>1740</v>
      </c>
      <c r="C23" s="1455">
        <v>5392.57</v>
      </c>
      <c r="D23" s="1478">
        <v>109.8</v>
      </c>
      <c r="E23" s="1478">
        <v>102.4</v>
      </c>
      <c r="F23" s="1522">
        <v>2543.69</v>
      </c>
      <c r="G23" s="1478">
        <v>109.4</v>
      </c>
      <c r="H23" s="314">
        <v>157</v>
      </c>
      <c r="I23" s="314">
        <v>98.9</v>
      </c>
      <c r="J23" s="314">
        <v>151</v>
      </c>
      <c r="K23" s="787">
        <v>97.7</v>
      </c>
    </row>
    <row r="24" spans="1:11" s="1731" customFormat="1">
      <c r="B24" s="1138">
        <v>10</v>
      </c>
      <c r="C24" s="1602">
        <v>5399.39</v>
      </c>
      <c r="D24" s="1606">
        <v>108.3</v>
      </c>
      <c r="E24" s="1606">
        <v>100.1</v>
      </c>
      <c r="F24" s="312" t="s">
        <v>92</v>
      </c>
      <c r="G24" s="313" t="s">
        <v>90</v>
      </c>
      <c r="H24" s="314">
        <v>149.5</v>
      </c>
      <c r="I24" s="314">
        <v>103.4</v>
      </c>
      <c r="J24" s="314">
        <v>141.5</v>
      </c>
      <c r="K24" s="787">
        <v>104.5</v>
      </c>
    </row>
    <row r="25" spans="1:11" s="1731" customFormat="1">
      <c r="B25" s="1138">
        <v>11</v>
      </c>
      <c r="C25" s="1602">
        <v>5367.04</v>
      </c>
      <c r="D25" s="1606">
        <v>109.5</v>
      </c>
      <c r="E25" s="1606">
        <v>99.4</v>
      </c>
      <c r="F25" s="312" t="s">
        <v>92</v>
      </c>
      <c r="G25" s="313" t="s">
        <v>90</v>
      </c>
      <c r="H25" s="314">
        <v>129.19999999999999</v>
      </c>
      <c r="I25" s="314">
        <v>100</v>
      </c>
      <c r="J25" s="314">
        <v>114.1</v>
      </c>
      <c r="K25" s="787">
        <v>95.7</v>
      </c>
    </row>
    <row r="26" spans="1:11" s="1731" customFormat="1">
      <c r="B26" s="1138">
        <v>12</v>
      </c>
      <c r="C26" s="1520">
        <v>5837.73</v>
      </c>
      <c r="D26" s="1513">
        <v>106</v>
      </c>
      <c r="E26" s="1513">
        <v>108.8</v>
      </c>
      <c r="F26" s="1628">
        <v>2564.91</v>
      </c>
      <c r="G26" s="1606">
        <v>109.7</v>
      </c>
      <c r="H26" s="314">
        <v>108.6</v>
      </c>
      <c r="I26" s="314">
        <v>95.5</v>
      </c>
      <c r="J26" s="314">
        <v>113.4</v>
      </c>
      <c r="K26" s="787">
        <v>108.1</v>
      </c>
    </row>
    <row r="27" spans="1:11" ht="24.75" customHeight="1">
      <c r="A27" s="1732">
        <v>2023</v>
      </c>
      <c r="B27" s="1255" t="s">
        <v>1741</v>
      </c>
      <c r="C27" s="1744">
        <v>5832.74</v>
      </c>
      <c r="D27" s="1606">
        <v>113.1</v>
      </c>
      <c r="E27" s="1606">
        <v>99.9</v>
      </c>
      <c r="F27" s="312" t="s">
        <v>92</v>
      </c>
      <c r="G27" s="313" t="s">
        <v>90</v>
      </c>
      <c r="H27" s="314">
        <v>103</v>
      </c>
      <c r="I27" s="314">
        <v>91.6</v>
      </c>
      <c r="J27" s="314">
        <v>113.3</v>
      </c>
      <c r="K27" s="787">
        <v>94.7</v>
      </c>
    </row>
    <row r="28" spans="1:11">
      <c r="A28" s="113"/>
      <c r="B28" s="1255" t="s">
        <v>1742</v>
      </c>
      <c r="C28" s="1744">
        <v>5579.66</v>
      </c>
      <c r="D28" s="1606">
        <v>112.6</v>
      </c>
      <c r="E28" s="1606">
        <v>95.7</v>
      </c>
      <c r="F28" s="312" t="s">
        <v>92</v>
      </c>
      <c r="G28" s="313" t="s">
        <v>90</v>
      </c>
      <c r="H28" s="314">
        <v>101.9</v>
      </c>
      <c r="I28" s="314">
        <v>95.8</v>
      </c>
      <c r="J28" s="314">
        <v>95.2</v>
      </c>
      <c r="K28" s="787">
        <v>83.8</v>
      </c>
    </row>
    <row r="29" spans="1:11">
      <c r="A29" s="113"/>
      <c r="B29" s="1255" t="s">
        <v>1743</v>
      </c>
      <c r="C29" s="1455">
        <v>5912.52</v>
      </c>
      <c r="D29" s="1900">
        <v>111.2</v>
      </c>
      <c r="E29" s="1568">
        <v>106</v>
      </c>
      <c r="F29" s="1522">
        <v>2793.03</v>
      </c>
      <c r="G29" s="1903">
        <v>114</v>
      </c>
      <c r="H29" s="1901">
        <v>79.099999999999994</v>
      </c>
      <c r="I29" s="1901">
        <v>93</v>
      </c>
      <c r="J29" s="1901">
        <v>94</v>
      </c>
      <c r="K29" s="1902">
        <v>103.7</v>
      </c>
    </row>
    <row r="30" spans="1:11" s="66" customFormat="1" ht="20.100000000000001" customHeight="1">
      <c r="A30" s="159" t="s">
        <v>1701</v>
      </c>
      <c r="C30" s="1011"/>
      <c r="D30" s="160"/>
      <c r="E30" s="160"/>
      <c r="F30" s="987"/>
      <c r="G30" s="987"/>
      <c r="H30" s="160"/>
    </row>
    <row r="31" spans="1:11" s="59" customFormat="1" ht="15" customHeight="1">
      <c r="A31" s="711" t="s">
        <v>1702</v>
      </c>
      <c r="G31" s="61"/>
    </row>
    <row r="32" spans="1:11">
      <c r="F32" s="788"/>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horizontalDpi="4294967294" verticalDpi="597" r:id="rId1"/>
  <ignoredErrors>
    <ignoredError sqref="B15:B23 B27: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2" customWidth="1"/>
    <col min="3" max="3" width="9.59765625" style="12" customWidth="1"/>
    <col min="4" max="13" width="11.59765625" style="12" customWidth="1"/>
    <col min="14" max="14" width="2.3984375" style="12" customWidth="1"/>
    <col min="15" max="15" width="9" style="12"/>
    <col min="16" max="16" width="2.3984375" style="12" customWidth="1"/>
    <col min="17" max="17" width="9" style="12"/>
    <col min="18" max="18" width="2.3984375" style="12" customWidth="1"/>
    <col min="19" max="19" width="9" style="12"/>
    <col min="20" max="20" width="2.3984375" style="12" customWidth="1"/>
    <col min="21" max="21" width="9" style="12"/>
    <col min="22" max="22" width="2.3984375" style="12" customWidth="1"/>
    <col min="23" max="23" width="9" style="12"/>
    <col min="24" max="24" width="2.3984375" style="12" customWidth="1"/>
    <col min="25" max="25" width="9" style="12"/>
    <col min="26" max="26" width="2.3984375" style="12" customWidth="1"/>
    <col min="27" max="27" width="9" style="12"/>
    <col min="28" max="28" width="2.3984375" style="12" customWidth="1"/>
    <col min="29" max="16384" width="9" style="12"/>
  </cols>
  <sheetData>
    <row r="1" spans="1:13" s="16" customFormat="1" ht="30" customHeight="1">
      <c r="A1" s="2360" t="s">
        <v>1119</v>
      </c>
      <c r="B1" s="2360"/>
      <c r="C1" s="2360"/>
      <c r="D1" s="2360"/>
      <c r="E1" s="2360"/>
      <c r="F1" s="2360"/>
      <c r="G1" s="2360"/>
      <c r="H1" s="2360"/>
      <c r="I1" s="2360"/>
      <c r="J1" s="1705" t="s">
        <v>1</v>
      </c>
      <c r="L1" s="831"/>
      <c r="M1" s="780"/>
    </row>
    <row r="2" spans="1:13" s="16" customFormat="1" ht="15" customHeight="1">
      <c r="A2" s="830" t="s">
        <v>1620</v>
      </c>
      <c r="B2" s="33"/>
      <c r="C2" s="33"/>
      <c r="D2" s="33"/>
      <c r="E2" s="33"/>
      <c r="F2" s="33"/>
      <c r="G2" s="33"/>
      <c r="H2" s="33"/>
      <c r="I2" s="33"/>
      <c r="J2" s="1703" t="s">
        <v>2</v>
      </c>
      <c r="K2" s="831"/>
      <c r="L2" s="831"/>
      <c r="M2" s="780"/>
    </row>
    <row r="3" spans="1:13" s="130" customFormat="1" ht="15" customHeight="1">
      <c r="A3" s="496" t="s">
        <v>360</v>
      </c>
      <c r="B3" s="392"/>
      <c r="C3" s="497" t="s">
        <v>360</v>
      </c>
      <c r="D3" s="498"/>
      <c r="E3" s="498"/>
      <c r="F3" s="498"/>
      <c r="G3" s="498"/>
      <c r="H3" s="498"/>
      <c r="I3" s="498"/>
      <c r="J3" s="498"/>
    </row>
    <row r="4" spans="1:13" s="130" customFormat="1" ht="57" customHeight="1">
      <c r="A4" s="2089" t="s">
        <v>295</v>
      </c>
      <c r="B4" s="2090"/>
      <c r="C4" s="397" t="s">
        <v>293</v>
      </c>
      <c r="D4" s="374" t="s">
        <v>392</v>
      </c>
      <c r="E4" s="374" t="s">
        <v>891</v>
      </c>
      <c r="F4" s="499" t="s">
        <v>400</v>
      </c>
      <c r="G4" s="374" t="s">
        <v>892</v>
      </c>
      <c r="H4" s="374" t="s">
        <v>469</v>
      </c>
      <c r="I4" s="374" t="s">
        <v>470</v>
      </c>
      <c r="J4" s="396" t="s">
        <v>932</v>
      </c>
    </row>
    <row r="5" spans="1:13" s="130" customFormat="1" ht="53.4" customHeight="1">
      <c r="A5" s="2216" t="s">
        <v>296</v>
      </c>
      <c r="B5" s="2347"/>
      <c r="C5" s="764" t="s">
        <v>465</v>
      </c>
      <c r="D5" s="771" t="s">
        <v>289</v>
      </c>
      <c r="E5" s="771" t="s">
        <v>286</v>
      </c>
      <c r="F5" s="827" t="s">
        <v>398</v>
      </c>
      <c r="G5" s="771" t="s">
        <v>466</v>
      </c>
      <c r="H5" s="771" t="s">
        <v>467</v>
      </c>
      <c r="I5" s="771" t="s">
        <v>931</v>
      </c>
      <c r="J5" s="764" t="s">
        <v>468</v>
      </c>
    </row>
    <row r="6" spans="1:13" s="130" customFormat="1" ht="15" customHeight="1">
      <c r="A6" s="2352" t="s">
        <v>135</v>
      </c>
      <c r="B6" s="2352"/>
      <c r="C6" s="2352"/>
      <c r="D6" s="2352"/>
      <c r="E6" s="2352"/>
      <c r="F6" s="2352"/>
      <c r="G6" s="2352"/>
      <c r="H6" s="2352"/>
      <c r="I6" s="2352"/>
      <c r="J6" s="2352"/>
    </row>
    <row r="7" spans="1:13" s="130" customFormat="1" ht="15" customHeight="1">
      <c r="A7" s="2354" t="s">
        <v>136</v>
      </c>
      <c r="B7" s="2354"/>
      <c r="C7" s="2354"/>
      <c r="D7" s="2354"/>
      <c r="E7" s="2354"/>
      <c r="F7" s="2354"/>
      <c r="G7" s="2354"/>
      <c r="H7" s="2354"/>
      <c r="I7" s="2354"/>
      <c r="J7" s="2354"/>
    </row>
    <row r="8" spans="1:13" s="130" customFormat="1" ht="15" customHeight="1">
      <c r="A8" s="500">
        <v>2021</v>
      </c>
      <c r="B8" s="327" t="s">
        <v>1737</v>
      </c>
      <c r="C8" s="503">
        <v>93.9</v>
      </c>
      <c r="D8" s="503">
        <v>93.1</v>
      </c>
      <c r="E8" s="503">
        <v>90.8</v>
      </c>
      <c r="F8" s="503">
        <v>95.6</v>
      </c>
      <c r="G8" s="503">
        <v>95.5</v>
      </c>
      <c r="H8" s="503">
        <v>96.9</v>
      </c>
      <c r="I8" s="503">
        <v>95</v>
      </c>
      <c r="J8" s="502">
        <v>98.1</v>
      </c>
    </row>
    <row r="9" spans="1:13" s="130" customFormat="1" ht="25.2" customHeight="1">
      <c r="A9" s="500">
        <v>2022</v>
      </c>
      <c r="B9" s="327" t="s">
        <v>1750</v>
      </c>
      <c r="C9" s="503">
        <v>93.6</v>
      </c>
      <c r="D9" s="503">
        <v>92.4</v>
      </c>
      <c r="E9" s="503">
        <v>93.7</v>
      </c>
      <c r="F9" s="503">
        <v>99.8</v>
      </c>
      <c r="G9" s="503">
        <v>95.7</v>
      </c>
      <c r="H9" s="503">
        <v>98.8</v>
      </c>
      <c r="I9" s="503">
        <v>88.6</v>
      </c>
      <c r="J9" s="502">
        <v>94.8</v>
      </c>
    </row>
    <row r="10" spans="1:13" s="130" customFormat="1" ht="15" customHeight="1">
      <c r="A10" s="500"/>
      <c r="B10" s="327" t="s">
        <v>1748</v>
      </c>
      <c r="C10" s="502">
        <v>93.6</v>
      </c>
      <c r="D10" s="502">
        <v>92.4</v>
      </c>
      <c r="E10" s="502">
        <v>90.4</v>
      </c>
      <c r="F10" s="502">
        <v>96.6</v>
      </c>
      <c r="G10" s="502">
        <v>96.1</v>
      </c>
      <c r="H10" s="502">
        <v>97.1</v>
      </c>
      <c r="I10" s="502">
        <v>95.6</v>
      </c>
      <c r="J10" s="502">
        <v>95.7</v>
      </c>
    </row>
    <row r="11" spans="1:13" s="130" customFormat="1" ht="15" customHeight="1">
      <c r="B11" s="327" t="s">
        <v>1749</v>
      </c>
      <c r="C11" s="503">
        <v>94.8</v>
      </c>
      <c r="D11" s="503">
        <v>94</v>
      </c>
      <c r="E11" s="503">
        <v>90.2</v>
      </c>
      <c r="F11" s="503">
        <v>94.8</v>
      </c>
      <c r="G11" s="503">
        <v>95.4</v>
      </c>
      <c r="H11" s="503">
        <v>96.7</v>
      </c>
      <c r="I11" s="503">
        <v>96.7</v>
      </c>
      <c r="J11" s="502">
        <v>95.6</v>
      </c>
    </row>
    <row r="12" spans="1:13" s="130" customFormat="1" ht="15" customHeight="1">
      <c r="A12" s="500"/>
      <c r="B12" s="327" t="s">
        <v>1737</v>
      </c>
      <c r="C12" s="503">
        <v>95.1</v>
      </c>
      <c r="D12" s="503">
        <v>94.6</v>
      </c>
      <c r="E12" s="503">
        <v>87.3</v>
      </c>
      <c r="F12" s="503">
        <v>94</v>
      </c>
      <c r="G12" s="503">
        <v>95.2</v>
      </c>
      <c r="H12" s="503">
        <v>96</v>
      </c>
      <c r="I12" s="492" t="s">
        <v>2023</v>
      </c>
      <c r="J12" s="502">
        <v>96.8</v>
      </c>
    </row>
    <row r="13" spans="1:13" s="130" customFormat="1" ht="25.2" customHeight="1">
      <c r="A13" s="500">
        <v>2023</v>
      </c>
      <c r="B13" s="327" t="s">
        <v>1750</v>
      </c>
      <c r="C13" s="503">
        <v>95.4</v>
      </c>
      <c r="D13" s="503">
        <v>94.5</v>
      </c>
      <c r="E13" s="503">
        <v>92.7</v>
      </c>
      <c r="F13" s="503">
        <v>94.9</v>
      </c>
      <c r="G13" s="503">
        <v>97.4</v>
      </c>
      <c r="H13" s="503">
        <v>96.6</v>
      </c>
      <c r="I13" s="492" t="s">
        <v>2023</v>
      </c>
      <c r="J13" s="502">
        <v>97.1</v>
      </c>
    </row>
    <row r="14" spans="1:13" s="130" customFormat="1" ht="15" customHeight="1">
      <c r="A14" s="2348" t="s">
        <v>140</v>
      </c>
      <c r="B14" s="2348"/>
      <c r="C14" s="2348"/>
      <c r="D14" s="2348"/>
      <c r="E14" s="2348"/>
      <c r="F14" s="2348"/>
      <c r="G14" s="2348"/>
      <c r="H14" s="2348"/>
      <c r="I14" s="2348"/>
      <c r="J14" s="2348"/>
    </row>
    <row r="15" spans="1:13" s="130" customFormat="1" ht="15" customHeight="1">
      <c r="A15" s="2354" t="s">
        <v>141</v>
      </c>
      <c r="B15" s="2354"/>
      <c r="C15" s="2354"/>
      <c r="D15" s="2354"/>
      <c r="E15" s="2354"/>
      <c r="F15" s="2354"/>
      <c r="G15" s="2354"/>
      <c r="H15" s="2354"/>
      <c r="I15" s="2354"/>
      <c r="J15" s="2354"/>
    </row>
    <row r="16" spans="1:13" s="130" customFormat="1" ht="15" customHeight="1">
      <c r="A16" s="500">
        <v>2021</v>
      </c>
      <c r="B16" s="327" t="s">
        <v>1737</v>
      </c>
      <c r="C16" s="503">
        <v>27.5</v>
      </c>
      <c r="D16" s="503">
        <v>23.6</v>
      </c>
      <c r="E16" s="503">
        <v>91.4</v>
      </c>
      <c r="F16" s="503">
        <v>32.700000000000003</v>
      </c>
      <c r="G16" s="503">
        <v>21</v>
      </c>
      <c r="H16" s="503">
        <v>90.9</v>
      </c>
      <c r="I16" s="503">
        <v>45.9</v>
      </c>
      <c r="J16" s="502">
        <v>185.1</v>
      </c>
    </row>
    <row r="17" spans="1:10" s="130" customFormat="1" ht="25.2" customHeight="1">
      <c r="A17" s="500">
        <v>2022</v>
      </c>
      <c r="B17" s="327" t="s">
        <v>1750</v>
      </c>
      <c r="C17" s="503">
        <v>28.5</v>
      </c>
      <c r="D17" s="503">
        <v>27.5</v>
      </c>
      <c r="E17" s="503">
        <v>78.900000000000006</v>
      </c>
      <c r="F17" s="503">
        <v>21.7</v>
      </c>
      <c r="G17" s="503">
        <v>18.7</v>
      </c>
      <c r="H17" s="503">
        <v>55.5</v>
      </c>
      <c r="I17" s="503">
        <v>47.7</v>
      </c>
      <c r="J17" s="502">
        <v>224.2</v>
      </c>
    </row>
    <row r="18" spans="1:10" s="130" customFormat="1" ht="15" customHeight="1">
      <c r="A18" s="500"/>
      <c r="B18" s="327" t="s">
        <v>1748</v>
      </c>
      <c r="C18" s="502">
        <v>27.6</v>
      </c>
      <c r="D18" s="502">
        <v>27.4</v>
      </c>
      <c r="E18" s="502">
        <v>76.599999999999994</v>
      </c>
      <c r="F18" s="502">
        <v>18</v>
      </c>
      <c r="G18" s="502">
        <v>16.2</v>
      </c>
      <c r="H18" s="502">
        <v>51.4</v>
      </c>
      <c r="I18" s="502">
        <v>23.2</v>
      </c>
      <c r="J18" s="502">
        <v>257.5</v>
      </c>
    </row>
    <row r="19" spans="1:10" s="130" customFormat="1" ht="15" customHeight="1">
      <c r="B19" s="327" t="s">
        <v>1749</v>
      </c>
      <c r="C19" s="503">
        <v>24.4</v>
      </c>
      <c r="D19" s="503">
        <v>22.8</v>
      </c>
      <c r="E19" s="503">
        <v>73.5</v>
      </c>
      <c r="F19" s="503">
        <v>21.4</v>
      </c>
      <c r="G19" s="503">
        <v>19.2</v>
      </c>
      <c r="H19" s="503">
        <v>50.8</v>
      </c>
      <c r="I19" s="503">
        <v>13.7</v>
      </c>
      <c r="J19" s="502">
        <v>189.4</v>
      </c>
    </row>
    <row r="20" spans="1:10" s="130" customFormat="1" ht="15" customHeight="1">
      <c r="A20" s="500"/>
      <c r="B20" s="327" t="s">
        <v>1737</v>
      </c>
      <c r="C20" s="503">
        <v>22</v>
      </c>
      <c r="D20" s="503">
        <v>18.5</v>
      </c>
      <c r="E20" s="503">
        <v>74.8</v>
      </c>
      <c r="F20" s="503">
        <v>32.700000000000003</v>
      </c>
      <c r="G20" s="503">
        <v>17.600000000000001</v>
      </c>
      <c r="H20" s="503">
        <v>81.2</v>
      </c>
      <c r="I20" s="492" t="s">
        <v>2023</v>
      </c>
      <c r="J20" s="502">
        <v>166.3</v>
      </c>
    </row>
    <row r="21" spans="1:10" s="130" customFormat="1" ht="25.2" customHeight="1">
      <c r="A21" s="500">
        <v>2023</v>
      </c>
      <c r="B21" s="327" t="s">
        <v>1750</v>
      </c>
      <c r="C21" s="503">
        <v>21.1</v>
      </c>
      <c r="D21" s="503">
        <v>18.5</v>
      </c>
      <c r="E21" s="503">
        <v>62.8</v>
      </c>
      <c r="F21" s="503">
        <v>21.5</v>
      </c>
      <c r="G21" s="503">
        <v>13.6</v>
      </c>
      <c r="H21" s="503">
        <v>90.6</v>
      </c>
      <c r="I21" s="492" t="s">
        <v>2023</v>
      </c>
      <c r="J21" s="502">
        <v>188.2</v>
      </c>
    </row>
    <row r="22" spans="1:10" s="130" customFormat="1" ht="15" customHeight="1">
      <c r="A22" s="2348" t="s">
        <v>142</v>
      </c>
      <c r="B22" s="2348"/>
      <c r="C22" s="2348"/>
      <c r="D22" s="2348"/>
      <c r="E22" s="2348"/>
      <c r="F22" s="2348"/>
      <c r="G22" s="2348"/>
      <c r="H22" s="2348"/>
      <c r="I22" s="2348"/>
      <c r="J22" s="2348"/>
    </row>
    <row r="23" spans="1:10" s="130" customFormat="1" ht="15" customHeight="1">
      <c r="A23" s="2353" t="s">
        <v>143</v>
      </c>
      <c r="B23" s="2353"/>
      <c r="C23" s="2353"/>
      <c r="D23" s="2353"/>
      <c r="E23" s="2353"/>
      <c r="F23" s="2353"/>
      <c r="G23" s="2353"/>
      <c r="H23" s="2353"/>
      <c r="I23" s="2353"/>
      <c r="J23" s="2353"/>
    </row>
    <row r="24" spans="1:10" s="130" customFormat="1" ht="15" customHeight="1">
      <c r="A24" s="500">
        <v>2021</v>
      </c>
      <c r="B24" s="327" t="s">
        <v>1737</v>
      </c>
      <c r="C24" s="503">
        <v>92.9</v>
      </c>
      <c r="D24" s="503">
        <v>94.2</v>
      </c>
      <c r="E24" s="503">
        <v>157.19999999999999</v>
      </c>
      <c r="F24" s="503">
        <v>69.5</v>
      </c>
      <c r="G24" s="503">
        <v>74.099999999999994</v>
      </c>
      <c r="H24" s="503">
        <v>185.8</v>
      </c>
      <c r="I24" s="503">
        <v>109.5</v>
      </c>
      <c r="J24" s="502">
        <v>216.4</v>
      </c>
    </row>
    <row r="25" spans="1:10" s="130" customFormat="1" ht="25.2" customHeight="1">
      <c r="A25" s="500">
        <v>2022</v>
      </c>
      <c r="B25" s="327" t="s">
        <v>1750</v>
      </c>
      <c r="C25" s="503">
        <v>95.8</v>
      </c>
      <c r="D25" s="503">
        <v>98.3</v>
      </c>
      <c r="E25" s="503">
        <v>144</v>
      </c>
      <c r="F25" s="503">
        <v>54.3</v>
      </c>
      <c r="G25" s="503">
        <v>80.900000000000006</v>
      </c>
      <c r="H25" s="503">
        <v>147.69999999999999</v>
      </c>
      <c r="I25" s="503">
        <v>104.1</v>
      </c>
      <c r="J25" s="502">
        <v>270.7</v>
      </c>
    </row>
    <row r="26" spans="1:10" s="130" customFormat="1" ht="15" customHeight="1">
      <c r="A26" s="500"/>
      <c r="B26" s="327" t="s">
        <v>1748</v>
      </c>
      <c r="C26" s="502">
        <v>96.2</v>
      </c>
      <c r="D26" s="502">
        <v>100.2</v>
      </c>
      <c r="E26" s="502">
        <v>144.30000000000001</v>
      </c>
      <c r="F26" s="502">
        <v>54.9</v>
      </c>
      <c r="G26" s="502">
        <v>79.2</v>
      </c>
      <c r="H26" s="502">
        <v>145.1</v>
      </c>
      <c r="I26" s="502">
        <v>85.6</v>
      </c>
      <c r="J26" s="502">
        <v>302.8</v>
      </c>
    </row>
    <row r="27" spans="1:10" s="130" customFormat="1" ht="15" customHeight="1">
      <c r="B27" s="327" t="s">
        <v>1755</v>
      </c>
      <c r="C27" s="503">
        <v>96.1</v>
      </c>
      <c r="D27" s="503">
        <v>99.4</v>
      </c>
      <c r="E27" s="503">
        <v>137</v>
      </c>
      <c r="F27" s="503">
        <v>58.1</v>
      </c>
      <c r="G27" s="503">
        <v>89.5</v>
      </c>
      <c r="H27" s="503">
        <v>149.4</v>
      </c>
      <c r="I27" s="503">
        <v>102.7</v>
      </c>
      <c r="J27" s="502">
        <v>244.7</v>
      </c>
    </row>
    <row r="28" spans="1:10" s="130" customFormat="1" ht="15" customHeight="1">
      <c r="A28" s="500"/>
      <c r="B28" s="327" t="s">
        <v>1737</v>
      </c>
      <c r="C28" s="503">
        <v>79.3</v>
      </c>
      <c r="D28" s="503">
        <v>75.599999999999994</v>
      </c>
      <c r="E28" s="503">
        <v>145.69999999999999</v>
      </c>
      <c r="F28" s="503">
        <v>77.5</v>
      </c>
      <c r="G28" s="503">
        <v>82.2</v>
      </c>
      <c r="H28" s="503">
        <v>186.6</v>
      </c>
      <c r="I28" s="492" t="s">
        <v>2023</v>
      </c>
      <c r="J28" s="502">
        <v>210</v>
      </c>
    </row>
    <row r="29" spans="1:10" s="130" customFormat="1" ht="25.2" customHeight="1">
      <c r="A29" s="500">
        <v>2023</v>
      </c>
      <c r="B29" s="327" t="s">
        <v>1750</v>
      </c>
      <c r="C29" s="503">
        <v>81.3</v>
      </c>
      <c r="D29" s="503">
        <v>80.599999999999994</v>
      </c>
      <c r="E29" s="503">
        <v>135.30000000000001</v>
      </c>
      <c r="F29" s="503">
        <v>61.7</v>
      </c>
      <c r="G29" s="503">
        <v>78.7</v>
      </c>
      <c r="H29" s="503">
        <v>207.1</v>
      </c>
      <c r="I29" s="492" t="s">
        <v>2023</v>
      </c>
      <c r="J29" s="502">
        <v>222.2</v>
      </c>
    </row>
    <row r="30" spans="1:10" ht="19.95" customHeight="1">
      <c r="A30" s="2351" t="s">
        <v>1721</v>
      </c>
      <c r="B30" s="2351"/>
      <c r="C30" s="2351"/>
      <c r="D30" s="2351"/>
      <c r="E30" s="2351"/>
      <c r="F30" s="2351"/>
      <c r="G30" s="2351"/>
      <c r="H30" s="2351"/>
      <c r="I30" s="2351"/>
      <c r="J30" s="2351"/>
    </row>
    <row r="31" spans="1:10" ht="15" customHeight="1">
      <c r="A31" s="2314" t="s">
        <v>1720</v>
      </c>
      <c r="B31" s="2314"/>
      <c r="C31" s="2314"/>
      <c r="D31" s="2314"/>
      <c r="E31" s="2314"/>
      <c r="F31" s="2314"/>
      <c r="G31" s="2314"/>
      <c r="H31" s="2314"/>
      <c r="I31" s="2314"/>
      <c r="J31" s="2314"/>
    </row>
  </sheetData>
  <mergeCells count="11">
    <mergeCell ref="A1:I1"/>
    <mergeCell ref="A14:J14"/>
    <mergeCell ref="A23:J23"/>
    <mergeCell ref="A4:B4"/>
    <mergeCell ref="A5:B5"/>
    <mergeCell ref="A31:J31"/>
    <mergeCell ref="A30:J30"/>
    <mergeCell ref="A7:J7"/>
    <mergeCell ref="A6:J6"/>
    <mergeCell ref="A22:J22"/>
    <mergeCell ref="A15:J1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1" fitToWidth="0"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3.2"/>
  <cols>
    <col min="1" max="1" width="8.09765625" style="12" customWidth="1"/>
    <col min="2" max="2" width="6.59765625" style="12" customWidth="1"/>
    <col min="3" max="3" width="9.59765625" style="12" customWidth="1"/>
    <col min="4" max="10" width="11.59765625" style="12" customWidth="1"/>
    <col min="11" max="16384" width="9" style="12"/>
  </cols>
  <sheetData>
    <row r="1" spans="1:13" s="16" customFormat="1" ht="30" customHeight="1">
      <c r="A1" s="2360" t="s">
        <v>1120</v>
      </c>
      <c r="B1" s="2360"/>
      <c r="C1" s="2360"/>
      <c r="D1" s="2360"/>
      <c r="E1" s="2360"/>
      <c r="F1" s="2360"/>
      <c r="G1" s="2360"/>
      <c r="H1" s="2360"/>
      <c r="I1" s="2360"/>
      <c r="J1" s="1705" t="s">
        <v>1</v>
      </c>
      <c r="L1" s="801"/>
      <c r="M1" s="801"/>
    </row>
    <row r="2" spans="1:13" s="16" customFormat="1" ht="15" customHeight="1">
      <c r="A2" s="832" t="s">
        <v>1621</v>
      </c>
      <c r="B2" s="33"/>
      <c r="C2" s="33"/>
      <c r="D2" s="33"/>
      <c r="E2" s="33"/>
      <c r="F2" s="33"/>
      <c r="G2" s="33"/>
      <c r="H2" s="33"/>
      <c r="I2" s="33"/>
      <c r="J2" s="1703" t="s">
        <v>2</v>
      </c>
      <c r="K2" s="801"/>
      <c r="L2" s="801"/>
      <c r="M2" s="801"/>
    </row>
    <row r="3" spans="1:13" s="130" customFormat="1" ht="13.5" customHeight="1">
      <c r="A3" s="496" t="s">
        <v>360</v>
      </c>
      <c r="B3" s="392"/>
      <c r="C3" s="497" t="s">
        <v>360</v>
      </c>
      <c r="D3" s="498"/>
      <c r="E3" s="498"/>
      <c r="F3" s="498"/>
      <c r="G3" s="498"/>
      <c r="H3" s="498"/>
      <c r="I3" s="498"/>
      <c r="J3" s="498"/>
    </row>
    <row r="4" spans="1:13" s="130" customFormat="1" ht="60" customHeight="1">
      <c r="A4" s="2089" t="s">
        <v>295</v>
      </c>
      <c r="B4" s="2090"/>
      <c r="C4" s="397" t="s">
        <v>293</v>
      </c>
      <c r="D4" s="374" t="s">
        <v>392</v>
      </c>
      <c r="E4" s="374" t="s">
        <v>891</v>
      </c>
      <c r="F4" s="499" t="s">
        <v>400</v>
      </c>
      <c r="G4" s="374" t="s">
        <v>892</v>
      </c>
      <c r="H4" s="374" t="s">
        <v>469</v>
      </c>
      <c r="I4" s="374" t="s">
        <v>470</v>
      </c>
      <c r="J4" s="396" t="s">
        <v>932</v>
      </c>
    </row>
    <row r="5" spans="1:13" s="130" customFormat="1" ht="57" customHeight="1">
      <c r="A5" s="2216" t="s">
        <v>296</v>
      </c>
      <c r="B5" s="2347"/>
      <c r="C5" s="764" t="s">
        <v>465</v>
      </c>
      <c r="D5" s="771" t="s">
        <v>289</v>
      </c>
      <c r="E5" s="771" t="s">
        <v>286</v>
      </c>
      <c r="F5" s="827" t="s">
        <v>398</v>
      </c>
      <c r="G5" s="771" t="s">
        <v>466</v>
      </c>
      <c r="H5" s="771" t="s">
        <v>467</v>
      </c>
      <c r="I5" s="771" t="s">
        <v>931</v>
      </c>
      <c r="J5" s="764" t="s">
        <v>468</v>
      </c>
    </row>
    <row r="6" spans="1:13" s="130" customFormat="1" ht="15" customHeight="1">
      <c r="A6" s="2120" t="s">
        <v>144</v>
      </c>
      <c r="B6" s="2120"/>
      <c r="C6" s="2120"/>
      <c r="D6" s="2120"/>
      <c r="E6" s="2120"/>
      <c r="F6" s="2120"/>
      <c r="G6" s="2120"/>
      <c r="H6" s="2120"/>
      <c r="I6" s="2120"/>
      <c r="J6" s="2120"/>
    </row>
    <row r="7" spans="1:13" s="130" customFormat="1" ht="15" customHeight="1">
      <c r="A7" s="2362" t="s">
        <v>145</v>
      </c>
      <c r="B7" s="2362"/>
      <c r="C7" s="2362"/>
      <c r="D7" s="2362"/>
      <c r="E7" s="2362"/>
      <c r="F7" s="2362"/>
      <c r="G7" s="2362"/>
      <c r="H7" s="2362"/>
      <c r="I7" s="2362"/>
      <c r="J7" s="2362"/>
    </row>
    <row r="8" spans="1:13" s="130" customFormat="1" ht="15" customHeight="1">
      <c r="A8" s="500">
        <v>2021</v>
      </c>
      <c r="B8" s="327" t="s">
        <v>1737</v>
      </c>
      <c r="C8" s="506">
        <v>486</v>
      </c>
      <c r="D8" s="506">
        <v>257</v>
      </c>
      <c r="E8" s="506">
        <v>31</v>
      </c>
      <c r="F8" s="506">
        <v>31</v>
      </c>
      <c r="G8" s="506">
        <v>75</v>
      </c>
      <c r="H8" s="506">
        <v>18</v>
      </c>
      <c r="I8" s="506">
        <v>4</v>
      </c>
      <c r="J8" s="505">
        <v>7</v>
      </c>
    </row>
    <row r="9" spans="1:13" s="130" customFormat="1" ht="25.2" customHeight="1">
      <c r="A9" s="500">
        <v>2022</v>
      </c>
      <c r="B9" s="327" t="s">
        <v>1750</v>
      </c>
      <c r="C9" s="506">
        <v>450</v>
      </c>
      <c r="D9" s="506">
        <v>242</v>
      </c>
      <c r="E9" s="506">
        <v>31</v>
      </c>
      <c r="F9" s="506">
        <v>26</v>
      </c>
      <c r="G9" s="506">
        <v>68</v>
      </c>
      <c r="H9" s="506">
        <v>19</v>
      </c>
      <c r="I9" s="506">
        <v>4</v>
      </c>
      <c r="J9" s="505">
        <v>7</v>
      </c>
    </row>
    <row r="10" spans="1:13" s="130" customFormat="1" ht="15" customHeight="1">
      <c r="A10" s="500"/>
      <c r="B10" s="327" t="s">
        <v>1748</v>
      </c>
      <c r="C10" s="505">
        <v>463</v>
      </c>
      <c r="D10" s="505">
        <v>246</v>
      </c>
      <c r="E10" s="505">
        <v>31</v>
      </c>
      <c r="F10" s="505">
        <v>28</v>
      </c>
      <c r="G10" s="505">
        <v>71</v>
      </c>
      <c r="H10" s="505">
        <v>19</v>
      </c>
      <c r="I10" s="505">
        <v>4</v>
      </c>
      <c r="J10" s="505">
        <v>7</v>
      </c>
    </row>
    <row r="11" spans="1:13" s="130" customFormat="1" ht="15" customHeight="1">
      <c r="B11" s="327" t="s">
        <v>1749</v>
      </c>
      <c r="C11" s="506">
        <v>473</v>
      </c>
      <c r="D11" s="506">
        <v>250</v>
      </c>
      <c r="E11" s="506">
        <v>32</v>
      </c>
      <c r="F11" s="506">
        <v>28</v>
      </c>
      <c r="G11" s="506">
        <v>74</v>
      </c>
      <c r="H11" s="506">
        <v>20</v>
      </c>
      <c r="I11" s="506">
        <v>4</v>
      </c>
      <c r="J11" s="505">
        <v>7</v>
      </c>
    </row>
    <row r="12" spans="1:13" s="130" customFormat="1" ht="15" customHeight="1">
      <c r="A12" s="500"/>
      <c r="B12" s="327" t="s">
        <v>1737</v>
      </c>
      <c r="C12" s="506">
        <v>482</v>
      </c>
      <c r="D12" s="506">
        <v>254</v>
      </c>
      <c r="E12" s="506">
        <v>33</v>
      </c>
      <c r="F12" s="506">
        <v>28</v>
      </c>
      <c r="G12" s="506">
        <v>76</v>
      </c>
      <c r="H12" s="506">
        <v>20</v>
      </c>
      <c r="I12" s="547">
        <v>4</v>
      </c>
      <c r="J12" s="505">
        <v>7</v>
      </c>
    </row>
    <row r="13" spans="1:13" s="130" customFormat="1" ht="25.2" customHeight="1">
      <c r="A13" s="500">
        <v>2023</v>
      </c>
      <c r="B13" s="327" t="s">
        <v>1750</v>
      </c>
      <c r="C13" s="506">
        <v>443</v>
      </c>
      <c r="D13" s="506">
        <v>235</v>
      </c>
      <c r="E13" s="506">
        <v>31</v>
      </c>
      <c r="F13" s="506">
        <v>27</v>
      </c>
      <c r="G13" s="506">
        <v>67</v>
      </c>
      <c r="H13" s="506">
        <v>16</v>
      </c>
      <c r="I13" s="547">
        <v>4</v>
      </c>
      <c r="J13" s="505">
        <v>7</v>
      </c>
    </row>
    <row r="14" spans="1:13" s="130" customFormat="1" ht="15" customHeight="1">
      <c r="A14" s="2348" t="s">
        <v>1213</v>
      </c>
      <c r="B14" s="2348"/>
      <c r="C14" s="2348"/>
      <c r="D14" s="2348"/>
      <c r="E14" s="2348"/>
      <c r="F14" s="2348"/>
      <c r="G14" s="2348"/>
      <c r="H14" s="2348"/>
      <c r="I14" s="2348"/>
      <c r="J14" s="2348"/>
    </row>
    <row r="15" spans="1:13" s="130" customFormat="1" ht="15" customHeight="1">
      <c r="A15" s="2362" t="s">
        <v>1214</v>
      </c>
      <c r="B15" s="2362"/>
      <c r="C15" s="2362"/>
      <c r="D15" s="2362"/>
      <c r="E15" s="2362"/>
      <c r="F15" s="2362"/>
      <c r="G15" s="2362"/>
      <c r="H15" s="2362"/>
      <c r="I15" s="2362"/>
      <c r="J15" s="2362"/>
    </row>
    <row r="16" spans="1:13" s="130" customFormat="1" ht="15" customHeight="1">
      <c r="A16" s="500">
        <v>2021</v>
      </c>
      <c r="B16" s="327" t="s">
        <v>1737</v>
      </c>
      <c r="C16" s="503">
        <v>85.2</v>
      </c>
      <c r="D16" s="503">
        <v>88.3</v>
      </c>
      <c r="E16" s="503">
        <v>90.3</v>
      </c>
      <c r="F16" s="503">
        <v>77.400000000000006</v>
      </c>
      <c r="G16" s="503">
        <v>89.3</v>
      </c>
      <c r="H16" s="503">
        <v>72.2</v>
      </c>
      <c r="I16" s="503">
        <v>75</v>
      </c>
      <c r="J16" s="502">
        <v>71.400000000000006</v>
      </c>
    </row>
    <row r="17" spans="1:10" s="130" customFormat="1" ht="25.2" customHeight="1">
      <c r="A17" s="500">
        <v>2022</v>
      </c>
      <c r="B17" s="327" t="s">
        <v>1750</v>
      </c>
      <c r="C17" s="503">
        <v>70.900000000000006</v>
      </c>
      <c r="D17" s="503">
        <v>81.8</v>
      </c>
      <c r="E17" s="503">
        <v>41.9</v>
      </c>
      <c r="F17" s="503">
        <v>53.8</v>
      </c>
      <c r="G17" s="503">
        <v>70.599999999999994</v>
      </c>
      <c r="H17" s="503">
        <v>57.9</v>
      </c>
      <c r="I17" s="503">
        <v>75</v>
      </c>
      <c r="J17" s="502">
        <v>71.400000000000006</v>
      </c>
    </row>
    <row r="18" spans="1:10" s="130" customFormat="1" ht="15" customHeight="1">
      <c r="A18" s="500"/>
      <c r="B18" s="327" t="s">
        <v>1748</v>
      </c>
      <c r="C18" s="502">
        <v>74.900000000000006</v>
      </c>
      <c r="D18" s="502">
        <v>82.9</v>
      </c>
      <c r="E18" s="502">
        <v>58.1</v>
      </c>
      <c r="F18" s="502">
        <v>64.3</v>
      </c>
      <c r="G18" s="502">
        <v>80.3</v>
      </c>
      <c r="H18" s="502">
        <v>57.9</v>
      </c>
      <c r="I18" s="502">
        <v>75</v>
      </c>
      <c r="J18" s="502">
        <v>71.400000000000006</v>
      </c>
    </row>
    <row r="19" spans="1:10" s="130" customFormat="1" ht="15" customHeight="1">
      <c r="B19" s="327" t="s">
        <v>1749</v>
      </c>
      <c r="C19" s="502">
        <v>79.3</v>
      </c>
      <c r="D19" s="502">
        <v>82.4</v>
      </c>
      <c r="E19" s="502">
        <v>68.8</v>
      </c>
      <c r="F19" s="502">
        <v>67.900000000000006</v>
      </c>
      <c r="G19" s="502">
        <v>91.9</v>
      </c>
      <c r="H19" s="502">
        <v>65</v>
      </c>
      <c r="I19" s="502">
        <v>100</v>
      </c>
      <c r="J19" s="507">
        <v>71.400000000000006</v>
      </c>
    </row>
    <row r="20" spans="1:10" s="130" customFormat="1" ht="15" customHeight="1">
      <c r="A20" s="500"/>
      <c r="B20" s="327" t="s">
        <v>1737</v>
      </c>
      <c r="C20" s="503">
        <v>82.2</v>
      </c>
      <c r="D20" s="503">
        <v>86.6</v>
      </c>
      <c r="E20" s="503">
        <v>60.6</v>
      </c>
      <c r="F20" s="503">
        <v>82.1</v>
      </c>
      <c r="G20" s="503">
        <v>94.7</v>
      </c>
      <c r="H20" s="503">
        <v>65</v>
      </c>
      <c r="I20" s="547" t="s">
        <v>2023</v>
      </c>
      <c r="J20" s="502">
        <v>71.400000000000006</v>
      </c>
    </row>
    <row r="21" spans="1:10" s="130" customFormat="1" ht="25.2" customHeight="1">
      <c r="A21" s="500">
        <v>2023</v>
      </c>
      <c r="B21" s="327" t="s">
        <v>1750</v>
      </c>
      <c r="C21" s="503">
        <v>63.7</v>
      </c>
      <c r="D21" s="503">
        <v>72.3</v>
      </c>
      <c r="E21" s="503">
        <v>45.2</v>
      </c>
      <c r="F21" s="503">
        <v>51.9</v>
      </c>
      <c r="G21" s="503">
        <v>64.2</v>
      </c>
      <c r="H21" s="503">
        <v>56.3</v>
      </c>
      <c r="I21" s="547" t="s">
        <v>2023</v>
      </c>
      <c r="J21" s="502">
        <v>57.1</v>
      </c>
    </row>
    <row r="22" spans="1:10" s="130" customFormat="1" ht="15" customHeight="1">
      <c r="A22" s="2348" t="s">
        <v>1215</v>
      </c>
      <c r="B22" s="2348"/>
      <c r="C22" s="2348"/>
      <c r="D22" s="2348"/>
      <c r="E22" s="2348"/>
      <c r="F22" s="2348"/>
      <c r="G22" s="2348"/>
      <c r="H22" s="2348"/>
      <c r="I22" s="2348"/>
      <c r="J22" s="2348"/>
    </row>
    <row r="23" spans="1:10" s="130" customFormat="1" ht="15" customHeight="1">
      <c r="A23" s="2363" t="s">
        <v>1216</v>
      </c>
      <c r="B23" s="2363"/>
      <c r="C23" s="2363"/>
      <c r="D23" s="2363"/>
      <c r="E23" s="2363"/>
      <c r="F23" s="2363"/>
      <c r="G23" s="2363"/>
      <c r="H23" s="2363"/>
      <c r="I23" s="2363"/>
      <c r="J23" s="2363"/>
    </row>
    <row r="24" spans="1:10" s="130" customFormat="1" ht="15" customHeight="1">
      <c r="A24" s="500">
        <v>2021</v>
      </c>
      <c r="B24" s="327" t="s">
        <v>1737</v>
      </c>
      <c r="C24" s="503">
        <v>93.8</v>
      </c>
      <c r="D24" s="503">
        <v>94.9</v>
      </c>
      <c r="E24" s="503">
        <v>96.9</v>
      </c>
      <c r="F24" s="503">
        <v>80.8</v>
      </c>
      <c r="G24" s="503">
        <v>98.3</v>
      </c>
      <c r="H24" s="503">
        <v>90.9</v>
      </c>
      <c r="I24" s="503">
        <v>93.7</v>
      </c>
      <c r="J24" s="502">
        <v>71.8</v>
      </c>
    </row>
    <row r="25" spans="1:10" s="130" customFormat="1" ht="25.2" customHeight="1">
      <c r="A25" s="500">
        <v>2022</v>
      </c>
      <c r="B25" s="327" t="s">
        <v>1750</v>
      </c>
      <c r="C25" s="503">
        <v>86.8</v>
      </c>
      <c r="D25" s="503">
        <v>89.5</v>
      </c>
      <c r="E25" s="503">
        <v>58</v>
      </c>
      <c r="F25" s="503">
        <v>74.7</v>
      </c>
      <c r="G25" s="503">
        <v>88.4</v>
      </c>
      <c r="H25" s="503">
        <v>77.3</v>
      </c>
      <c r="I25" s="503">
        <v>45.7</v>
      </c>
      <c r="J25" s="502">
        <v>70.3</v>
      </c>
    </row>
    <row r="26" spans="1:10" s="130" customFormat="1" ht="15" customHeight="1">
      <c r="A26" s="500"/>
      <c r="B26" s="327" t="s">
        <v>1748</v>
      </c>
      <c r="C26" s="502">
        <v>89.7</v>
      </c>
      <c r="D26" s="502">
        <v>93.6</v>
      </c>
      <c r="E26" s="502">
        <v>69.5</v>
      </c>
      <c r="F26" s="502">
        <v>72.599999999999994</v>
      </c>
      <c r="G26" s="502">
        <v>89.8</v>
      </c>
      <c r="H26" s="502">
        <v>77.3</v>
      </c>
      <c r="I26" s="502">
        <v>33.5</v>
      </c>
      <c r="J26" s="502">
        <v>68.7</v>
      </c>
    </row>
    <row r="27" spans="1:10" s="130" customFormat="1" ht="15" customHeight="1">
      <c r="B27" s="327" t="s">
        <v>1749</v>
      </c>
      <c r="C27" s="503">
        <v>88.8</v>
      </c>
      <c r="D27" s="503">
        <v>89.8</v>
      </c>
      <c r="E27" s="503">
        <v>71.5</v>
      </c>
      <c r="F27" s="503">
        <v>72.400000000000006</v>
      </c>
      <c r="G27" s="503">
        <v>96.1</v>
      </c>
      <c r="H27" s="503">
        <v>77.8</v>
      </c>
      <c r="I27" s="503">
        <v>100</v>
      </c>
      <c r="J27" s="502">
        <v>69.099999999999994</v>
      </c>
    </row>
    <row r="28" spans="1:10" s="130" customFormat="1" ht="15" customHeight="1">
      <c r="A28" s="500"/>
      <c r="B28" s="327" t="s">
        <v>1737</v>
      </c>
      <c r="C28" s="503">
        <v>90.4</v>
      </c>
      <c r="D28" s="503">
        <v>91.1</v>
      </c>
      <c r="E28" s="503">
        <v>69.8</v>
      </c>
      <c r="F28" s="503">
        <v>78.8</v>
      </c>
      <c r="G28" s="503">
        <v>99.3</v>
      </c>
      <c r="H28" s="503">
        <v>80.2</v>
      </c>
      <c r="I28" s="547" t="s">
        <v>2023</v>
      </c>
      <c r="J28" s="502">
        <v>70.599999999999994</v>
      </c>
    </row>
    <row r="29" spans="1:10" s="130" customFormat="1" ht="25.2" customHeight="1">
      <c r="A29" s="500">
        <v>2023</v>
      </c>
      <c r="B29" s="327" t="s">
        <v>1750</v>
      </c>
      <c r="C29" s="503">
        <v>80.3</v>
      </c>
      <c r="D29" s="503">
        <v>84.6</v>
      </c>
      <c r="E29" s="503">
        <v>57.8</v>
      </c>
      <c r="F29" s="503">
        <v>59.2</v>
      </c>
      <c r="G29" s="503">
        <v>80.400000000000006</v>
      </c>
      <c r="H29" s="503">
        <v>65.599999999999994</v>
      </c>
      <c r="I29" s="547" t="s">
        <v>2023</v>
      </c>
      <c r="J29" s="502">
        <v>56.7</v>
      </c>
    </row>
    <row r="30" spans="1:10" ht="19.95" customHeight="1">
      <c r="A30" s="2351" t="s">
        <v>1723</v>
      </c>
      <c r="B30" s="2351"/>
      <c r="C30" s="2351"/>
      <c r="D30" s="2351"/>
      <c r="E30" s="2351"/>
      <c r="F30" s="2351"/>
      <c r="G30" s="2351"/>
      <c r="H30" s="2351"/>
      <c r="I30" s="2351"/>
      <c r="J30" s="2351"/>
    </row>
    <row r="31" spans="1:10" ht="15" customHeight="1">
      <c r="A31" s="2361" t="s">
        <v>1722</v>
      </c>
      <c r="B31" s="2361"/>
      <c r="C31" s="2361"/>
      <c r="D31" s="2361"/>
      <c r="E31" s="2361"/>
      <c r="F31" s="2361"/>
      <c r="G31" s="2361"/>
      <c r="H31" s="2361"/>
      <c r="I31" s="2361"/>
      <c r="J31" s="2361"/>
    </row>
  </sheetData>
  <mergeCells count="11">
    <mergeCell ref="A1:I1"/>
    <mergeCell ref="A6:J6"/>
    <mergeCell ref="A4:B4"/>
    <mergeCell ref="A5:B5"/>
    <mergeCell ref="A7:J7"/>
    <mergeCell ref="A14:J14"/>
    <mergeCell ref="A31:J31"/>
    <mergeCell ref="A30:J30"/>
    <mergeCell ref="A15:J15"/>
    <mergeCell ref="A22:J22"/>
    <mergeCell ref="A23:J23"/>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0" fitToWidth="0"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22"/>
  <sheetViews>
    <sheetView showGridLines="0" zoomScaleNormal="100" workbookViewId="0"/>
  </sheetViews>
  <sheetFormatPr defaultColWidth="9" defaultRowHeight="13.2"/>
  <cols>
    <col min="1" max="1" width="6.59765625" style="12" customWidth="1"/>
    <col min="2" max="2" width="7.59765625" style="13" customWidth="1"/>
    <col min="3" max="16" width="8.09765625" style="12" customWidth="1"/>
    <col min="17" max="16384" width="9" style="12"/>
  </cols>
  <sheetData>
    <row r="1" spans="1:16" ht="15" customHeight="1">
      <c r="A1" s="44" t="s">
        <v>1622</v>
      </c>
      <c r="B1" s="117"/>
      <c r="C1" s="117"/>
      <c r="D1" s="117"/>
      <c r="E1" s="117"/>
      <c r="F1" s="117"/>
      <c r="G1" s="117"/>
      <c r="H1" s="117"/>
      <c r="I1" s="117"/>
      <c r="J1" s="117"/>
      <c r="K1" s="117"/>
      <c r="L1" s="117"/>
      <c r="M1" s="117"/>
      <c r="P1" s="801"/>
    </row>
    <row r="2" spans="1:16" ht="15" customHeight="1">
      <c r="A2" s="2366" t="s">
        <v>778</v>
      </c>
      <c r="B2" s="2366"/>
      <c r="C2" s="2366"/>
      <c r="D2" s="2366"/>
      <c r="E2" s="2366"/>
      <c r="F2" s="2366"/>
      <c r="G2" s="2366"/>
      <c r="H2" s="2366"/>
      <c r="I2" s="16"/>
      <c r="P2" s="801"/>
    </row>
    <row r="3" spans="1:16" ht="15" customHeight="1">
      <c r="A3" s="712" t="s">
        <v>1217</v>
      </c>
      <c r="B3" s="274"/>
      <c r="C3" s="274"/>
      <c r="D3" s="274"/>
      <c r="E3" s="274"/>
      <c r="F3" s="274"/>
      <c r="G3" s="274"/>
      <c r="H3" s="274"/>
      <c r="I3" s="274"/>
      <c r="J3" s="274"/>
      <c r="K3" s="274"/>
      <c r="L3" s="274"/>
      <c r="M3" s="274"/>
      <c r="N3" s="274"/>
      <c r="O3" s="2017" t="s">
        <v>1</v>
      </c>
      <c r="P3" s="2017"/>
    </row>
    <row r="4" spans="1:16" ht="15" customHeight="1">
      <c r="A4" s="2349" t="s">
        <v>1218</v>
      </c>
      <c r="B4" s="2349"/>
      <c r="C4" s="2349"/>
      <c r="D4" s="2349"/>
      <c r="E4" s="2349"/>
      <c r="F4" s="2349"/>
      <c r="G4" s="2349"/>
      <c r="H4" s="247"/>
      <c r="I4" s="247"/>
      <c r="J4" s="247"/>
      <c r="K4" s="150"/>
      <c r="L4" s="247"/>
      <c r="M4" s="247"/>
      <c r="N4" s="247"/>
      <c r="O4" s="2038" t="s">
        <v>2</v>
      </c>
      <c r="P4" s="2038"/>
    </row>
    <row r="5" spans="1:16" s="131" customFormat="1" ht="15" customHeight="1">
      <c r="A5" s="496"/>
      <c r="B5" s="392"/>
      <c r="C5" s="2182" t="s">
        <v>471</v>
      </c>
      <c r="D5" s="2183"/>
      <c r="E5" s="2183"/>
      <c r="F5" s="2183"/>
      <c r="G5" s="2183"/>
      <c r="H5" s="2177" t="s">
        <v>472</v>
      </c>
      <c r="I5" s="2177"/>
      <c r="J5" s="2177"/>
      <c r="K5" s="2177"/>
      <c r="L5" s="2367"/>
      <c r="M5" s="508"/>
      <c r="N5" s="509"/>
      <c r="O5" s="510"/>
      <c r="P5" s="2213" t="s">
        <v>942</v>
      </c>
    </row>
    <row r="6" spans="1:16" s="131" customFormat="1" ht="15" customHeight="1">
      <c r="A6" s="2089"/>
      <c r="B6" s="2090"/>
      <c r="C6" s="511" t="s">
        <v>360</v>
      </c>
      <c r="D6" s="508"/>
      <c r="E6" s="512"/>
      <c r="F6" s="512"/>
      <c r="G6" s="512"/>
      <c r="H6" s="513"/>
      <c r="I6" s="2213" t="s">
        <v>935</v>
      </c>
      <c r="J6" s="514"/>
      <c r="K6" s="2173" t="s">
        <v>937</v>
      </c>
      <c r="L6" s="2173" t="s">
        <v>939</v>
      </c>
      <c r="M6" s="2174" t="s">
        <v>1219</v>
      </c>
      <c r="N6" s="2173" t="s">
        <v>1220</v>
      </c>
      <c r="O6" s="2173" t="s">
        <v>941</v>
      </c>
      <c r="P6" s="2214"/>
    </row>
    <row r="7" spans="1:16" s="131" customFormat="1" ht="64.5" customHeight="1">
      <c r="A7" s="2089" t="s">
        <v>295</v>
      </c>
      <c r="B7" s="2090"/>
      <c r="C7" s="372" t="s">
        <v>478</v>
      </c>
      <c r="D7" s="372" t="s">
        <v>479</v>
      </c>
      <c r="E7" s="374" t="s">
        <v>480</v>
      </c>
      <c r="F7" s="374" t="s">
        <v>933</v>
      </c>
      <c r="G7" s="374" t="s">
        <v>481</v>
      </c>
      <c r="H7" s="374" t="s">
        <v>482</v>
      </c>
      <c r="I7" s="2214"/>
      <c r="J7" s="374" t="s">
        <v>1220</v>
      </c>
      <c r="K7" s="2174"/>
      <c r="L7" s="2174"/>
      <c r="M7" s="2174"/>
      <c r="N7" s="2174"/>
      <c r="O7" s="2174"/>
      <c r="P7" s="2214"/>
    </row>
    <row r="8" spans="1:16" s="131" customFormat="1" ht="79.5" customHeight="1">
      <c r="A8" s="2087" t="s">
        <v>296</v>
      </c>
      <c r="B8" s="2088"/>
      <c r="C8" s="771" t="s">
        <v>287</v>
      </c>
      <c r="D8" s="771" t="s">
        <v>474</v>
      </c>
      <c r="E8" s="771" t="s">
        <v>475</v>
      </c>
      <c r="F8" s="771" t="s">
        <v>934</v>
      </c>
      <c r="G8" s="771" t="s">
        <v>476</v>
      </c>
      <c r="H8" s="771" t="s">
        <v>477</v>
      </c>
      <c r="I8" s="771" t="s">
        <v>936</v>
      </c>
      <c r="J8" s="771" t="s">
        <v>1221</v>
      </c>
      <c r="K8" s="771" t="s">
        <v>938</v>
      </c>
      <c r="L8" s="771" t="s">
        <v>940</v>
      </c>
      <c r="M8" s="771" t="s">
        <v>1222</v>
      </c>
      <c r="N8" s="771" t="s">
        <v>1223</v>
      </c>
      <c r="O8" s="771" t="s">
        <v>749</v>
      </c>
      <c r="P8" s="764" t="s">
        <v>943</v>
      </c>
    </row>
    <row r="9" spans="1:16" s="131" customFormat="1" ht="15" customHeight="1">
      <c r="A9" s="394"/>
      <c r="B9" s="395"/>
      <c r="C9" s="2182" t="s">
        <v>473</v>
      </c>
      <c r="D9" s="2183"/>
      <c r="E9" s="2183"/>
      <c r="F9" s="2183"/>
      <c r="G9" s="2183"/>
      <c r="H9" s="2183"/>
      <c r="I9" s="2183"/>
      <c r="J9" s="2177" t="s">
        <v>1441</v>
      </c>
      <c r="K9" s="2177"/>
      <c r="L9" s="2177"/>
      <c r="M9" s="2177"/>
      <c r="N9" s="2177"/>
      <c r="O9" s="2177"/>
      <c r="P9" s="2177"/>
    </row>
    <row r="10" spans="1:16" s="131" customFormat="1" ht="15" customHeight="1">
      <c r="A10" s="515">
        <v>2021</v>
      </c>
      <c r="B10" s="1139">
        <v>12</v>
      </c>
      <c r="C10" s="492">
        <v>17256.400000000001</v>
      </c>
      <c r="D10" s="492">
        <v>6984.5</v>
      </c>
      <c r="E10" s="492">
        <v>2726.9</v>
      </c>
      <c r="F10" s="492">
        <v>1031.0999999999999</v>
      </c>
      <c r="G10" s="492">
        <v>1433.7</v>
      </c>
      <c r="H10" s="492">
        <v>1665</v>
      </c>
      <c r="I10" s="492">
        <v>6894.4</v>
      </c>
      <c r="J10" s="492">
        <v>5950.6</v>
      </c>
      <c r="K10" s="492">
        <v>2893.1</v>
      </c>
      <c r="L10" s="492">
        <v>484.4</v>
      </c>
      <c r="M10" s="492">
        <v>10535.4</v>
      </c>
      <c r="N10" s="492">
        <v>5559.8</v>
      </c>
      <c r="O10" s="492">
        <v>806.1</v>
      </c>
      <c r="P10" s="493">
        <v>4286.3</v>
      </c>
    </row>
    <row r="11" spans="1:16" s="131" customFormat="1" ht="25.2" customHeight="1">
      <c r="A11" s="515">
        <v>2022</v>
      </c>
      <c r="B11" s="1140" t="s">
        <v>1743</v>
      </c>
      <c r="C11" s="492">
        <v>19405.5</v>
      </c>
      <c r="D11" s="492">
        <v>7273.3</v>
      </c>
      <c r="E11" s="492">
        <v>2624.7</v>
      </c>
      <c r="F11" s="492">
        <v>1053.7</v>
      </c>
      <c r="G11" s="492">
        <v>1509.2</v>
      </c>
      <c r="H11" s="492">
        <v>1838.4</v>
      </c>
      <c r="I11" s="492">
        <v>8068.1</v>
      </c>
      <c r="J11" s="492">
        <v>6743.6</v>
      </c>
      <c r="K11" s="492">
        <v>3414.2</v>
      </c>
      <c r="L11" s="492">
        <v>649.9</v>
      </c>
      <c r="M11" s="492">
        <v>11988.9</v>
      </c>
      <c r="N11" s="492">
        <v>6442.2</v>
      </c>
      <c r="O11" s="492">
        <v>1011.2</v>
      </c>
      <c r="P11" s="493">
        <v>4245.8</v>
      </c>
    </row>
    <row r="12" spans="1:16" s="131" customFormat="1" ht="15" customHeight="1">
      <c r="A12" s="515"/>
      <c r="B12" s="1140" t="s">
        <v>1751</v>
      </c>
      <c r="C12" s="492">
        <v>20628</v>
      </c>
      <c r="D12" s="492">
        <v>8128.6</v>
      </c>
      <c r="E12" s="492">
        <v>2884.3</v>
      </c>
      <c r="F12" s="492">
        <v>1191.7</v>
      </c>
      <c r="G12" s="492">
        <v>1775.3</v>
      </c>
      <c r="H12" s="492">
        <v>2075.4</v>
      </c>
      <c r="I12" s="492">
        <v>8472.7000000000007</v>
      </c>
      <c r="J12" s="492">
        <v>7090.2</v>
      </c>
      <c r="K12" s="492">
        <v>3404.2</v>
      </c>
      <c r="L12" s="492">
        <v>622.6</v>
      </c>
      <c r="M12" s="492">
        <v>12346.3</v>
      </c>
      <c r="N12" s="492">
        <v>6352.7</v>
      </c>
      <c r="O12" s="492">
        <v>836.1</v>
      </c>
      <c r="P12" s="493">
        <v>5142.5</v>
      </c>
    </row>
    <row r="13" spans="1:16" s="131" customFormat="1" ht="15" customHeight="1">
      <c r="B13" s="1140" t="s">
        <v>1740</v>
      </c>
      <c r="C13" s="492">
        <v>20702</v>
      </c>
      <c r="D13" s="492">
        <v>8560.7000000000007</v>
      </c>
      <c r="E13" s="492">
        <v>3110.9</v>
      </c>
      <c r="F13" s="492">
        <v>1232.5</v>
      </c>
      <c r="G13" s="492">
        <v>1894</v>
      </c>
      <c r="H13" s="492">
        <v>2138.1999999999998</v>
      </c>
      <c r="I13" s="492">
        <v>8676.2999999999993</v>
      </c>
      <c r="J13" s="492">
        <v>7199.3</v>
      </c>
      <c r="K13" s="492">
        <v>2948.7</v>
      </c>
      <c r="L13" s="492">
        <v>516.4</v>
      </c>
      <c r="M13" s="492">
        <v>12101.8</v>
      </c>
      <c r="N13" s="492">
        <v>6674.7</v>
      </c>
      <c r="O13" s="492">
        <v>853.9</v>
      </c>
      <c r="P13" s="493">
        <v>5439.1</v>
      </c>
    </row>
    <row r="14" spans="1:16" s="131" customFormat="1" ht="15" customHeight="1">
      <c r="A14" s="515"/>
      <c r="B14" s="1139">
        <v>12</v>
      </c>
      <c r="C14" s="492">
        <v>20683.5</v>
      </c>
      <c r="D14" s="492">
        <v>8859.2000000000007</v>
      </c>
      <c r="E14" s="492">
        <v>3435.3</v>
      </c>
      <c r="F14" s="492">
        <v>1034.9000000000001</v>
      </c>
      <c r="G14" s="492">
        <v>2023.3</v>
      </c>
      <c r="H14" s="492">
        <v>2248.4</v>
      </c>
      <c r="I14" s="492">
        <v>8136.2</v>
      </c>
      <c r="J14" s="492">
        <v>6663.6</v>
      </c>
      <c r="K14" s="492">
        <v>3132.4</v>
      </c>
      <c r="L14" s="492">
        <v>555.70000000000005</v>
      </c>
      <c r="M14" s="492">
        <v>14208.8</v>
      </c>
      <c r="N14" s="492">
        <v>6292.1</v>
      </c>
      <c r="O14" s="492">
        <v>790.6</v>
      </c>
      <c r="P14" s="493">
        <v>3755.5</v>
      </c>
    </row>
    <row r="15" spans="1:16" s="131" customFormat="1" ht="25.2" customHeight="1">
      <c r="A15" s="515">
        <v>2023</v>
      </c>
      <c r="B15" s="1140" t="s">
        <v>1743</v>
      </c>
      <c r="C15" s="492">
        <v>21429</v>
      </c>
      <c r="D15" s="492">
        <v>8715.2999999999993</v>
      </c>
      <c r="E15" s="492">
        <v>2926</v>
      </c>
      <c r="F15" s="492">
        <v>1312.7</v>
      </c>
      <c r="G15" s="492">
        <v>1967.5</v>
      </c>
      <c r="H15" s="492">
        <v>2391.6</v>
      </c>
      <c r="I15" s="492">
        <v>8923.2000000000007</v>
      </c>
      <c r="J15" s="492">
        <v>7277.2</v>
      </c>
      <c r="K15" s="492">
        <v>3125.9</v>
      </c>
      <c r="L15" s="492">
        <v>664.5</v>
      </c>
      <c r="M15" s="492">
        <v>14814.6</v>
      </c>
      <c r="N15" s="492">
        <v>6625.3</v>
      </c>
      <c r="O15" s="492">
        <v>908.9</v>
      </c>
      <c r="P15" s="493">
        <v>3969.6</v>
      </c>
    </row>
    <row r="16" spans="1:16" s="16" customFormat="1" ht="30" customHeight="1">
      <c r="A16" s="2365" t="s">
        <v>1724</v>
      </c>
      <c r="B16" s="2365"/>
      <c r="C16" s="2365"/>
      <c r="D16" s="2365"/>
      <c r="E16" s="2365"/>
      <c r="F16" s="2365"/>
      <c r="G16" s="2365"/>
      <c r="H16" s="2365"/>
      <c r="I16" s="2365"/>
      <c r="J16" s="2365"/>
      <c r="K16" s="2365"/>
      <c r="L16" s="2365"/>
      <c r="M16" s="2365"/>
      <c r="N16" s="2365"/>
      <c r="O16" s="2365"/>
      <c r="P16" s="2365"/>
    </row>
    <row r="17" spans="1:16" ht="24.75" customHeight="1">
      <c r="A17" s="2364" t="s">
        <v>1725</v>
      </c>
      <c r="B17" s="2364"/>
      <c r="C17" s="2364"/>
      <c r="D17" s="2364"/>
      <c r="E17" s="2364"/>
      <c r="F17" s="2364"/>
      <c r="G17" s="2364"/>
      <c r="H17" s="2364"/>
      <c r="I17" s="2364"/>
      <c r="J17" s="2364"/>
      <c r="K17" s="2364"/>
      <c r="L17" s="2364"/>
      <c r="M17" s="2364"/>
      <c r="N17" s="2364"/>
      <c r="O17" s="2364"/>
      <c r="P17" s="2364"/>
    </row>
    <row r="22" spans="1:16">
      <c r="M22" s="48"/>
    </row>
  </sheetData>
  <mergeCells count="20">
    <mergeCell ref="A4:G4"/>
    <mergeCell ref="A2:H2"/>
    <mergeCell ref="O6:O7"/>
    <mergeCell ref="A7:B7"/>
    <mergeCell ref="J9:P9"/>
    <mergeCell ref="O3:P3"/>
    <mergeCell ref="O4:P4"/>
    <mergeCell ref="N6:N7"/>
    <mergeCell ref="L6:L7"/>
    <mergeCell ref="M6:M7"/>
    <mergeCell ref="H5:L5"/>
    <mergeCell ref="A17:P17"/>
    <mergeCell ref="A16:P16"/>
    <mergeCell ref="P5:P7"/>
    <mergeCell ref="I6:I7"/>
    <mergeCell ref="K6:K7"/>
    <mergeCell ref="C9:I9"/>
    <mergeCell ref="A6:B6"/>
    <mergeCell ref="A8:B8"/>
    <mergeCell ref="C5:G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ignoredErrors>
    <ignoredError sqref="B1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1"/>
  <sheetViews>
    <sheetView showGridLines="0" zoomScaleNormal="100" workbookViewId="0"/>
  </sheetViews>
  <sheetFormatPr defaultColWidth="9" defaultRowHeight="13.8"/>
  <cols>
    <col min="1" max="1" width="30.3984375" style="2" customWidth="1"/>
    <col min="2" max="7" width="9.09765625" style="2" customWidth="1"/>
    <col min="8" max="8" width="9.59765625" style="2" customWidth="1"/>
    <col min="9" max="11" width="9.09765625" style="2" customWidth="1"/>
    <col min="12" max="16384" width="9" style="780"/>
  </cols>
  <sheetData>
    <row r="1" spans="1:12" ht="14.25" customHeight="1">
      <c r="A1" s="258" t="s">
        <v>1623</v>
      </c>
      <c r="B1" s="116"/>
      <c r="C1" s="116"/>
      <c r="D1" s="116"/>
      <c r="E1" s="116"/>
      <c r="F1" s="116"/>
      <c r="G1" s="116"/>
      <c r="H1" s="4"/>
      <c r="K1" s="29"/>
      <c r="L1" s="29"/>
    </row>
    <row r="2" spans="1:12" ht="14.25" customHeight="1">
      <c r="A2" s="249" t="s">
        <v>1966</v>
      </c>
      <c r="B2" s="15"/>
      <c r="C2" s="15"/>
      <c r="D2" s="15"/>
      <c r="E2" s="15"/>
      <c r="F2" s="15"/>
      <c r="G2" s="780"/>
      <c r="K2" s="7"/>
    </row>
    <row r="3" spans="1:12" ht="14.25" customHeight="1">
      <c r="A3" s="833" t="s">
        <v>1624</v>
      </c>
      <c r="B3" s="834"/>
      <c r="C3" s="834"/>
      <c r="D3" s="834"/>
      <c r="E3" s="834"/>
      <c r="F3" s="834"/>
      <c r="G3" s="834"/>
      <c r="H3" s="834"/>
      <c r="I3" s="834"/>
      <c r="J3" s="2017" t="s">
        <v>1</v>
      </c>
      <c r="K3" s="2017"/>
    </row>
    <row r="4" spans="1:12" ht="14.25" customHeight="1">
      <c r="A4" s="1115" t="s">
        <v>1967</v>
      </c>
      <c r="B4" s="151"/>
      <c r="C4" s="151"/>
      <c r="D4" s="151"/>
      <c r="E4" s="151"/>
      <c r="F4" s="151"/>
      <c r="G4" s="151"/>
      <c r="H4" s="151"/>
      <c r="I4" s="151"/>
      <c r="J4" s="2038" t="s">
        <v>2</v>
      </c>
      <c r="K4" s="2038"/>
    </row>
    <row r="5" spans="1:12" s="120" customFormat="1" ht="15" customHeight="1">
      <c r="A5" s="488" t="s">
        <v>485</v>
      </c>
      <c r="B5" s="2075" t="s">
        <v>483</v>
      </c>
      <c r="C5" s="2053"/>
      <c r="D5" s="2053"/>
      <c r="E5" s="2053"/>
      <c r="F5" s="2053"/>
      <c r="G5" s="2053"/>
      <c r="H5" s="2339"/>
      <c r="I5" s="2096" t="s">
        <v>1225</v>
      </c>
      <c r="J5" s="2053"/>
      <c r="K5" s="2053"/>
    </row>
    <row r="6" spans="1:12" s="120" customFormat="1" ht="15" customHeight="1">
      <c r="A6" s="304"/>
      <c r="B6" s="2069" t="s">
        <v>484</v>
      </c>
      <c r="C6" s="2056"/>
      <c r="D6" s="2056"/>
      <c r="E6" s="2056"/>
      <c r="F6" s="2056"/>
      <c r="G6" s="2056"/>
      <c r="H6" s="2109"/>
      <c r="I6" s="2069" t="s">
        <v>1226</v>
      </c>
      <c r="J6" s="2056"/>
      <c r="K6" s="2056"/>
    </row>
    <row r="7" spans="1:12" s="120" customFormat="1" ht="15" customHeight="1">
      <c r="A7" s="304"/>
      <c r="B7" s="516" t="s">
        <v>495</v>
      </c>
      <c r="C7" s="346"/>
      <c r="D7" s="278"/>
      <c r="E7" s="331"/>
      <c r="F7" s="346"/>
      <c r="G7" s="278"/>
      <c r="H7" s="2118" t="s">
        <v>752</v>
      </c>
      <c r="I7" s="1083"/>
      <c r="J7" s="2373"/>
      <c r="K7" s="2373"/>
    </row>
    <row r="8" spans="1:12" s="120" customFormat="1" ht="36" customHeight="1">
      <c r="A8" s="299" t="s">
        <v>486</v>
      </c>
      <c r="B8" s="436" t="s">
        <v>496</v>
      </c>
      <c r="C8" s="323" t="s">
        <v>488</v>
      </c>
      <c r="D8" s="345" t="s">
        <v>750</v>
      </c>
      <c r="E8" s="345" t="s">
        <v>491</v>
      </c>
      <c r="F8" s="321" t="s">
        <v>751</v>
      </c>
      <c r="G8" s="317" t="s">
        <v>1229</v>
      </c>
      <c r="H8" s="2119"/>
      <c r="I8" s="323" t="s">
        <v>494</v>
      </c>
      <c r="J8" s="1080" t="s">
        <v>1227</v>
      </c>
      <c r="K8" s="1081" t="s">
        <v>1228</v>
      </c>
    </row>
    <row r="9" spans="1:12" s="120" customFormat="1" ht="36" customHeight="1">
      <c r="A9" s="835" t="s">
        <v>263</v>
      </c>
      <c r="B9" s="782" t="s">
        <v>487</v>
      </c>
      <c r="C9" s="794" t="s">
        <v>489</v>
      </c>
      <c r="D9" s="794" t="s">
        <v>490</v>
      </c>
      <c r="E9" s="794" t="s">
        <v>492</v>
      </c>
      <c r="F9" s="836" t="s">
        <v>493</v>
      </c>
      <c r="G9" s="794" t="s">
        <v>1230</v>
      </c>
      <c r="H9" s="837" t="s">
        <v>753</v>
      </c>
      <c r="I9" s="794" t="s">
        <v>435</v>
      </c>
      <c r="J9" s="794" t="s">
        <v>1231</v>
      </c>
      <c r="K9" s="836" t="s">
        <v>1232</v>
      </c>
    </row>
    <row r="10" spans="1:12" s="120" customFormat="1" ht="15" customHeight="1">
      <c r="A10" s="491"/>
      <c r="B10" s="2369" t="s">
        <v>1224</v>
      </c>
      <c r="C10" s="2370"/>
      <c r="D10" s="2370"/>
      <c r="E10" s="2370"/>
      <c r="F10" s="2370"/>
      <c r="G10" s="2368" t="s">
        <v>1442</v>
      </c>
      <c r="H10" s="2368"/>
      <c r="I10" s="2368"/>
      <c r="J10" s="2368"/>
      <c r="K10" s="2368"/>
    </row>
    <row r="11" spans="1:12" s="185" customFormat="1" ht="15" customHeight="1">
      <c r="A11" s="742" t="s">
        <v>17</v>
      </c>
      <c r="B11" s="518">
        <v>21429</v>
      </c>
      <c r="C11" s="518">
        <v>8715.2999999999993</v>
      </c>
      <c r="D11" s="518">
        <v>1967.5</v>
      </c>
      <c r="E11" s="518">
        <v>2391.6</v>
      </c>
      <c r="F11" s="518">
        <v>8923.2000000000007</v>
      </c>
      <c r="G11" s="518">
        <v>7277.2</v>
      </c>
      <c r="H11" s="518">
        <v>3125.9</v>
      </c>
      <c r="I11" s="518">
        <v>14814.6</v>
      </c>
      <c r="J11" s="518">
        <v>4928.8</v>
      </c>
      <c r="K11" s="1524">
        <v>6625.3</v>
      </c>
    </row>
    <row r="12" spans="1:12" s="118" customFormat="1" ht="15" customHeight="1">
      <c r="A12" s="838" t="s">
        <v>18</v>
      </c>
      <c r="B12" s="935"/>
      <c r="C12" s="936"/>
      <c r="D12" s="935"/>
      <c r="E12" s="936"/>
      <c r="F12" s="935"/>
      <c r="G12" s="936"/>
      <c r="H12" s="935"/>
      <c r="I12" s="936"/>
      <c r="J12" s="935"/>
      <c r="K12" s="937"/>
    </row>
    <row r="13" spans="1:12" s="118" customFormat="1" ht="15" customHeight="1">
      <c r="A13" s="616" t="s">
        <v>146</v>
      </c>
      <c r="B13" s="938"/>
      <c r="C13" s="939"/>
      <c r="D13" s="938"/>
      <c r="E13" s="939"/>
      <c r="F13" s="938"/>
      <c r="G13" s="939"/>
      <c r="H13" s="938"/>
      <c r="I13" s="939"/>
      <c r="J13" s="938"/>
      <c r="K13" s="940"/>
    </row>
    <row r="14" spans="1:12" s="118" customFormat="1" ht="15" customHeight="1">
      <c r="A14" s="839" t="s">
        <v>147</v>
      </c>
      <c r="B14" s="938"/>
      <c r="C14" s="939"/>
      <c r="D14" s="938"/>
      <c r="E14" s="939"/>
      <c r="F14" s="938"/>
      <c r="G14" s="939"/>
      <c r="H14" s="938"/>
      <c r="I14" s="939"/>
      <c r="J14" s="938"/>
      <c r="K14" s="940"/>
    </row>
    <row r="15" spans="1:12" s="118" customFormat="1" ht="15" customHeight="1">
      <c r="A15" s="616" t="s">
        <v>178</v>
      </c>
      <c r="B15" s="938">
        <v>15371.5</v>
      </c>
      <c r="C15" s="938">
        <v>6082.8</v>
      </c>
      <c r="D15" s="938">
        <v>1847.6</v>
      </c>
      <c r="E15" s="938">
        <v>605.1</v>
      </c>
      <c r="F15" s="938">
        <v>6837.8</v>
      </c>
      <c r="G15" s="938">
        <v>5707.6</v>
      </c>
      <c r="H15" s="938">
        <v>2037.6</v>
      </c>
      <c r="I15" s="938">
        <v>11017.3</v>
      </c>
      <c r="J15" s="938">
        <v>4086.4</v>
      </c>
      <c r="K15" s="1046">
        <v>4909.3999999999996</v>
      </c>
    </row>
    <row r="16" spans="1:12" s="118" customFormat="1" ht="15" customHeight="1">
      <c r="A16" s="839" t="s">
        <v>148</v>
      </c>
      <c r="B16" s="938"/>
      <c r="C16" s="938"/>
      <c r="D16" s="938"/>
      <c r="E16" s="938"/>
      <c r="F16" s="938"/>
      <c r="G16" s="938"/>
      <c r="H16" s="938"/>
      <c r="I16" s="938"/>
      <c r="J16" s="938"/>
      <c r="K16" s="1046"/>
    </row>
    <row r="17" spans="1:11" s="118" customFormat="1" ht="15" customHeight="1">
      <c r="A17" s="2372" t="s">
        <v>944</v>
      </c>
      <c r="B17" s="938"/>
      <c r="C17" s="938"/>
      <c r="D17" s="938"/>
      <c r="E17" s="938"/>
      <c r="F17" s="938"/>
      <c r="G17" s="938"/>
      <c r="H17" s="938"/>
      <c r="I17" s="938"/>
      <c r="J17" s="938"/>
      <c r="K17" s="1046"/>
    </row>
    <row r="18" spans="1:11" s="118" customFormat="1" ht="15" customHeight="1">
      <c r="A18" s="2372"/>
      <c r="B18" s="938">
        <v>336.1</v>
      </c>
      <c r="C18" s="938">
        <v>27.3</v>
      </c>
      <c r="D18" s="938">
        <v>5.0999999999999996</v>
      </c>
      <c r="E18" s="938">
        <v>1.2</v>
      </c>
      <c r="F18" s="938">
        <v>149.30000000000001</v>
      </c>
      <c r="G18" s="938">
        <v>123.9</v>
      </c>
      <c r="H18" s="938">
        <v>129.1</v>
      </c>
      <c r="I18" s="938">
        <v>205.7</v>
      </c>
      <c r="J18" s="938">
        <v>54.3</v>
      </c>
      <c r="K18" s="1046">
        <v>65.099999999999994</v>
      </c>
    </row>
    <row r="19" spans="1:11" s="118" customFormat="1" ht="24.9" customHeight="1">
      <c r="A19" s="840" t="s">
        <v>1122</v>
      </c>
      <c r="B19" s="522"/>
      <c r="C19" s="523"/>
      <c r="D19" s="522"/>
      <c r="E19" s="523"/>
      <c r="F19" s="522"/>
      <c r="G19" s="523"/>
      <c r="H19" s="522"/>
      <c r="I19" s="523"/>
      <c r="J19" s="522"/>
      <c r="K19" s="524"/>
    </row>
    <row r="20" spans="1:11" s="8" customFormat="1" ht="30" customHeight="1">
      <c r="A20" s="2122" t="s">
        <v>1408</v>
      </c>
      <c r="B20" s="2122"/>
      <c r="C20" s="2122"/>
      <c r="D20" s="2122"/>
      <c r="E20" s="2122"/>
      <c r="F20" s="2122"/>
      <c r="G20" s="2122"/>
      <c r="H20" s="2122"/>
      <c r="I20" s="2122"/>
      <c r="J20" s="2122"/>
      <c r="K20" s="2122"/>
    </row>
    <row r="21" spans="1:11" s="8" customFormat="1" ht="24.75" customHeight="1">
      <c r="A21" s="2371" t="s">
        <v>1726</v>
      </c>
      <c r="B21" s="2371"/>
      <c r="C21" s="2371"/>
      <c r="D21" s="2371"/>
      <c r="E21" s="2371"/>
      <c r="F21" s="2371"/>
      <c r="G21" s="2371"/>
      <c r="H21" s="2371"/>
      <c r="I21" s="2371"/>
      <c r="J21" s="2371"/>
      <c r="K21" s="2371"/>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20"/>
  <sheetViews>
    <sheetView showGridLines="0" zoomScaleNormal="100" workbookViewId="0"/>
  </sheetViews>
  <sheetFormatPr defaultColWidth="9" defaultRowHeight="13.8"/>
  <cols>
    <col min="1" max="1" width="30.3984375" style="780" customWidth="1"/>
    <col min="2" max="7" width="9.09765625" style="780" customWidth="1"/>
    <col min="8" max="8" width="9.59765625" style="780" customWidth="1"/>
    <col min="9" max="11" width="9.09765625" style="780" customWidth="1"/>
    <col min="12" max="16384" width="9" style="780"/>
  </cols>
  <sheetData>
    <row r="1" spans="1:14" ht="15" customHeight="1">
      <c r="A1" s="731" t="s">
        <v>1625</v>
      </c>
      <c r="B1" s="246"/>
      <c r="C1" s="246"/>
      <c r="D1" s="246"/>
      <c r="E1" s="246"/>
      <c r="F1" s="246"/>
      <c r="G1" s="246"/>
      <c r="H1" s="4"/>
      <c r="K1" s="4"/>
    </row>
    <row r="2" spans="1:14" ht="15" customHeight="1">
      <c r="A2" s="1082" t="s">
        <v>1968</v>
      </c>
      <c r="B2" s="15"/>
      <c r="C2" s="15"/>
      <c r="D2" s="15"/>
      <c r="E2" s="15"/>
      <c r="F2" s="15"/>
      <c r="H2" s="2"/>
      <c r="K2" s="7"/>
    </row>
    <row r="3" spans="1:14" ht="15" customHeight="1">
      <c r="A3" s="2158" t="s">
        <v>1626</v>
      </c>
      <c r="B3" s="2158"/>
      <c r="C3" s="2158"/>
      <c r="D3" s="2158"/>
      <c r="E3" s="2158"/>
      <c r="F3" s="2158"/>
      <c r="G3" s="2158"/>
      <c r="H3" s="9"/>
      <c r="I3" s="9"/>
      <c r="J3" s="2017" t="s">
        <v>1</v>
      </c>
      <c r="K3" s="2017"/>
    </row>
    <row r="4" spans="1:14" ht="15" customHeight="1">
      <c r="A4" s="1115" t="s">
        <v>1969</v>
      </c>
      <c r="B4" s="151"/>
      <c r="C4" s="151"/>
      <c r="D4" s="151"/>
      <c r="E4" s="151"/>
      <c r="F4" s="151"/>
      <c r="G4" s="151"/>
      <c r="H4" s="7"/>
      <c r="I4" s="7"/>
      <c r="J4" s="2038" t="s">
        <v>2</v>
      </c>
      <c r="K4" s="2038"/>
    </row>
    <row r="5" spans="1:14" s="120" customFormat="1" ht="15" customHeight="1">
      <c r="A5" s="488" t="s">
        <v>485</v>
      </c>
      <c r="B5" s="2075" t="s">
        <v>483</v>
      </c>
      <c r="C5" s="2053"/>
      <c r="D5" s="2053"/>
      <c r="E5" s="2053"/>
      <c r="F5" s="2053"/>
      <c r="G5" s="2053"/>
      <c r="H5" s="2339"/>
      <c r="I5" s="2096" t="s">
        <v>1225</v>
      </c>
      <c r="J5" s="2053"/>
      <c r="K5" s="2053"/>
    </row>
    <row r="6" spans="1:14" s="120" customFormat="1" ht="15" customHeight="1">
      <c r="A6" s="304"/>
      <c r="B6" s="2069" t="s">
        <v>484</v>
      </c>
      <c r="C6" s="2056"/>
      <c r="D6" s="2056"/>
      <c r="E6" s="2056"/>
      <c r="F6" s="2056"/>
      <c r="G6" s="2056"/>
      <c r="H6" s="2109"/>
      <c r="I6" s="2069" t="s">
        <v>1226</v>
      </c>
      <c r="J6" s="2056"/>
      <c r="K6" s="2056"/>
    </row>
    <row r="7" spans="1:14" s="120" customFormat="1" ht="15" customHeight="1">
      <c r="A7" s="304"/>
      <c r="B7" s="516" t="s">
        <v>495</v>
      </c>
      <c r="C7" s="346"/>
      <c r="D7" s="2375"/>
      <c r="E7" s="2376"/>
      <c r="F7" s="346"/>
      <c r="G7" s="278"/>
      <c r="H7" s="2118" t="s">
        <v>752</v>
      </c>
      <c r="I7" s="1083"/>
      <c r="J7" s="2373"/>
      <c r="K7" s="2373"/>
    </row>
    <row r="8" spans="1:14" s="120" customFormat="1" ht="35.25" customHeight="1">
      <c r="A8" s="299" t="s">
        <v>486</v>
      </c>
      <c r="B8" s="436" t="s">
        <v>496</v>
      </c>
      <c r="C8" s="323" t="s">
        <v>488</v>
      </c>
      <c r="D8" s="345" t="s">
        <v>750</v>
      </c>
      <c r="E8" s="345" t="s">
        <v>491</v>
      </c>
      <c r="F8" s="321" t="s">
        <v>751</v>
      </c>
      <c r="G8" s="317" t="s">
        <v>1229</v>
      </c>
      <c r="H8" s="2119"/>
      <c r="I8" s="323" t="s">
        <v>494</v>
      </c>
      <c r="J8" s="1080" t="s">
        <v>1227</v>
      </c>
      <c r="K8" s="1081" t="s">
        <v>1228</v>
      </c>
    </row>
    <row r="9" spans="1:14" s="120" customFormat="1" ht="36" customHeight="1">
      <c r="A9" s="835" t="s">
        <v>263</v>
      </c>
      <c r="B9" s="782" t="s">
        <v>435</v>
      </c>
      <c r="C9" s="794" t="s">
        <v>761</v>
      </c>
      <c r="D9" s="794" t="s">
        <v>762</v>
      </c>
      <c r="E9" s="794" t="s">
        <v>763</v>
      </c>
      <c r="F9" s="836" t="s">
        <v>493</v>
      </c>
      <c r="G9" s="794" t="s">
        <v>1230</v>
      </c>
      <c r="H9" s="837" t="s">
        <v>753</v>
      </c>
      <c r="I9" s="794" t="s">
        <v>435</v>
      </c>
      <c r="J9" s="794" t="s">
        <v>1231</v>
      </c>
      <c r="K9" s="836" t="s">
        <v>1233</v>
      </c>
    </row>
    <row r="10" spans="1:14" s="120" customFormat="1" ht="15" customHeight="1">
      <c r="A10" s="491"/>
      <c r="B10" s="2369" t="s">
        <v>1224</v>
      </c>
      <c r="C10" s="2370"/>
      <c r="D10" s="2370"/>
      <c r="E10" s="2370"/>
      <c r="F10" s="2370"/>
      <c r="G10" s="2368" t="s">
        <v>1442</v>
      </c>
      <c r="H10" s="2368"/>
      <c r="I10" s="2368"/>
      <c r="J10" s="2368"/>
      <c r="K10" s="2374"/>
    </row>
    <row r="11" spans="1:14" s="119" customFormat="1" ht="15" customHeight="1">
      <c r="A11" s="743" t="s">
        <v>248</v>
      </c>
      <c r="B11" s="492">
        <v>1160.9000000000001</v>
      </c>
      <c r="C11" s="492">
        <v>721.9</v>
      </c>
      <c r="D11" s="492">
        <v>73.900000000000006</v>
      </c>
      <c r="E11" s="492">
        <v>160</v>
      </c>
      <c r="F11" s="492">
        <v>217</v>
      </c>
      <c r="G11" s="492">
        <v>182.3</v>
      </c>
      <c r="H11" s="492">
        <v>115.8</v>
      </c>
      <c r="I11" s="492">
        <v>539.4</v>
      </c>
      <c r="J11" s="492">
        <v>37.5</v>
      </c>
      <c r="K11" s="1526">
        <v>177.3</v>
      </c>
      <c r="L11" s="584"/>
      <c r="M11" s="1525"/>
      <c r="N11" s="1525"/>
    </row>
    <row r="12" spans="1:14" s="119" customFormat="1" ht="15" customHeight="1">
      <c r="A12" s="839" t="s">
        <v>24</v>
      </c>
      <c r="B12" s="520"/>
      <c r="C12" s="520"/>
      <c r="D12" s="520"/>
      <c r="E12" s="520"/>
      <c r="F12" s="520"/>
      <c r="G12" s="520"/>
      <c r="H12" s="520"/>
      <c r="I12" s="520"/>
      <c r="J12" s="520"/>
      <c r="K12" s="521"/>
    </row>
    <row r="13" spans="1:14" s="119" customFormat="1" ht="15" customHeight="1">
      <c r="A13" s="741" t="s">
        <v>1123</v>
      </c>
      <c r="B13" s="492">
        <v>3140.6</v>
      </c>
      <c r="C13" s="492">
        <v>1723.2</v>
      </c>
      <c r="D13" s="492">
        <v>28.3</v>
      </c>
      <c r="E13" s="492">
        <v>1617</v>
      </c>
      <c r="F13" s="492">
        <v>1149.2</v>
      </c>
      <c r="G13" s="492">
        <v>808.5</v>
      </c>
      <c r="H13" s="492">
        <v>240</v>
      </c>
      <c r="I13" s="492">
        <v>1765.4</v>
      </c>
      <c r="J13" s="492">
        <v>402.4</v>
      </c>
      <c r="K13" s="1046">
        <v>1092.8</v>
      </c>
    </row>
    <row r="14" spans="1:14" s="119" customFormat="1" ht="15" customHeight="1">
      <c r="A14" s="839" t="s">
        <v>1234</v>
      </c>
      <c r="B14" s="520"/>
      <c r="C14" s="520"/>
      <c r="D14" s="520"/>
      <c r="E14" s="520"/>
      <c r="F14" s="520"/>
      <c r="G14" s="520"/>
      <c r="H14" s="520"/>
      <c r="I14" s="520"/>
      <c r="J14" s="520"/>
      <c r="K14" s="521"/>
    </row>
    <row r="15" spans="1:14" s="119" customFormat="1" ht="15" customHeight="1">
      <c r="A15" s="616" t="s">
        <v>249</v>
      </c>
      <c r="B15" s="492">
        <v>268.3</v>
      </c>
      <c r="C15" s="492">
        <v>14.5</v>
      </c>
      <c r="D15" s="492">
        <v>6.7</v>
      </c>
      <c r="E15" s="492">
        <v>1.6</v>
      </c>
      <c r="F15" s="492">
        <v>137.30000000000001</v>
      </c>
      <c r="G15" s="492">
        <v>94.6</v>
      </c>
      <c r="H15" s="492">
        <v>106.9</v>
      </c>
      <c r="I15" s="492">
        <v>117.9</v>
      </c>
      <c r="J15" s="492">
        <v>18.3</v>
      </c>
      <c r="K15" s="1046">
        <v>45.1</v>
      </c>
    </row>
    <row r="16" spans="1:14" s="119" customFormat="1" ht="15" customHeight="1">
      <c r="A16" s="839" t="s">
        <v>25</v>
      </c>
      <c r="B16" s="492"/>
      <c r="C16" s="492"/>
      <c r="D16" s="492"/>
      <c r="E16" s="492"/>
      <c r="F16" s="492"/>
      <c r="G16" s="492"/>
      <c r="H16" s="492"/>
      <c r="I16" s="492"/>
      <c r="J16" s="492"/>
      <c r="K16" s="493"/>
    </row>
    <row r="17" spans="1:11" s="119" customFormat="1" ht="15" customHeight="1">
      <c r="A17" s="616" t="s">
        <v>945</v>
      </c>
      <c r="B17" s="492">
        <v>150.6</v>
      </c>
      <c r="C17" s="492">
        <v>8.1</v>
      </c>
      <c r="D17" s="492" t="s">
        <v>1894</v>
      </c>
      <c r="E17" s="492" t="s">
        <v>1894</v>
      </c>
      <c r="F17" s="492">
        <v>21.5</v>
      </c>
      <c r="G17" s="492">
        <v>17.100000000000001</v>
      </c>
      <c r="H17" s="492">
        <v>119.5</v>
      </c>
      <c r="I17" s="492">
        <v>63.5</v>
      </c>
      <c r="J17" s="492">
        <v>0.4</v>
      </c>
      <c r="K17" s="1046">
        <v>52.7</v>
      </c>
    </row>
    <row r="18" spans="1:11" s="119" customFormat="1" ht="15" customHeight="1">
      <c r="A18" s="839" t="s">
        <v>28</v>
      </c>
      <c r="B18" s="522"/>
      <c r="C18" s="523"/>
      <c r="D18" s="522"/>
      <c r="E18" s="523"/>
      <c r="F18" s="522"/>
      <c r="G18" s="523"/>
      <c r="H18" s="522"/>
      <c r="I18" s="523"/>
      <c r="J18" s="522"/>
      <c r="K18" s="524"/>
    </row>
    <row r="19" spans="1:11" s="263" customFormat="1" ht="30" customHeight="1">
      <c r="A19" s="2122" t="s">
        <v>1409</v>
      </c>
      <c r="B19" s="2122"/>
      <c r="C19" s="2122"/>
      <c r="D19" s="2122"/>
      <c r="E19" s="2122"/>
      <c r="F19" s="2122"/>
      <c r="G19" s="2122"/>
      <c r="H19" s="2122"/>
      <c r="I19" s="2122"/>
      <c r="J19" s="2122"/>
      <c r="K19" s="2122"/>
    </row>
    <row r="20" spans="1:11" s="59" customFormat="1" ht="24" customHeight="1">
      <c r="A20" s="2371" t="s">
        <v>1727</v>
      </c>
      <c r="B20" s="2371"/>
      <c r="C20" s="2371"/>
      <c r="D20" s="2371"/>
      <c r="E20" s="2371"/>
      <c r="F20" s="2371"/>
      <c r="G20" s="2371"/>
      <c r="H20" s="2371"/>
      <c r="I20" s="2371"/>
      <c r="J20" s="2371"/>
      <c r="K20" s="2371"/>
    </row>
  </sheetData>
  <mergeCells count="14">
    <mergeCell ref="A20:K20"/>
    <mergeCell ref="J3:K3"/>
    <mergeCell ref="J4:K4"/>
    <mergeCell ref="A3:G3"/>
    <mergeCell ref="B5:H5"/>
    <mergeCell ref="I5:K5"/>
    <mergeCell ref="B6:H6"/>
    <mergeCell ref="I6:K6"/>
    <mergeCell ref="H7:H8"/>
    <mergeCell ref="A19:K19"/>
    <mergeCell ref="B10:F10"/>
    <mergeCell ref="G10:K10"/>
    <mergeCell ref="J7:K7"/>
    <mergeCell ref="D7:E7"/>
  </mergeCells>
  <phoneticPr fontId="0" type="noConversion"/>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30"/>
  <sheetViews>
    <sheetView showGridLines="0" zoomScaleNormal="100" workbookViewId="0">
      <pane ySplit="12" topLeftCell="A13" activePane="bottomLeft" state="frozen"/>
      <selection pane="bottomLeft" sqref="A1:B1"/>
    </sheetView>
  </sheetViews>
  <sheetFormatPr defaultColWidth="9" defaultRowHeight="13.8"/>
  <cols>
    <col min="1" max="1" width="8.09765625" style="2" customWidth="1"/>
    <col min="2" max="11" width="10.59765625" style="2" customWidth="1"/>
    <col min="12" max="16384" width="9" style="780"/>
  </cols>
  <sheetData>
    <row r="1" spans="1:13" ht="15" customHeight="1">
      <c r="A1" s="2336" t="s">
        <v>13</v>
      </c>
      <c r="B1" s="2336"/>
      <c r="C1" s="780"/>
      <c r="D1" s="780"/>
      <c r="E1" s="780"/>
      <c r="F1" s="780"/>
      <c r="G1" s="780"/>
      <c r="H1" s="780"/>
      <c r="I1" s="780"/>
      <c r="L1" s="29"/>
      <c r="M1" s="29"/>
    </row>
    <row r="2" spans="1:13" ht="15" customHeight="1">
      <c r="A2" s="2384" t="s">
        <v>14</v>
      </c>
      <c r="B2" s="2384"/>
      <c r="C2" s="780"/>
      <c r="D2" s="780"/>
      <c r="E2" s="780"/>
      <c r="F2" s="780"/>
      <c r="G2" s="780"/>
      <c r="H2" s="780"/>
      <c r="I2" s="780"/>
      <c r="M2" s="29"/>
    </row>
    <row r="3" spans="1:13" ht="15" customHeight="1">
      <c r="A3" s="730" t="s">
        <v>1627</v>
      </c>
      <c r="B3" s="769"/>
      <c r="C3" s="769"/>
      <c r="D3" s="769"/>
      <c r="E3" s="769"/>
      <c r="F3" s="769"/>
      <c r="G3" s="769"/>
      <c r="H3" s="769"/>
      <c r="I3" s="769"/>
      <c r="J3" s="2385" t="s">
        <v>1</v>
      </c>
      <c r="K3" s="2385"/>
    </row>
    <row r="4" spans="1:13" ht="15" customHeight="1">
      <c r="A4" s="833" t="s">
        <v>1628</v>
      </c>
      <c r="B4" s="833"/>
      <c r="C4" s="834"/>
      <c r="D4" s="834"/>
      <c r="E4" s="834"/>
      <c r="F4" s="834"/>
      <c r="G4" s="834"/>
      <c r="H4" s="834"/>
      <c r="I4" s="834"/>
      <c r="J4" s="2383" t="s">
        <v>2</v>
      </c>
      <c r="K4" s="2383"/>
    </row>
    <row r="5" spans="1:13" s="120" customFormat="1" ht="15" customHeight="1">
      <c r="A5" s="2076" t="s">
        <v>342</v>
      </c>
      <c r="B5" s="2067"/>
      <c r="C5" s="2381"/>
      <c r="D5" s="2382"/>
      <c r="E5" s="2382"/>
      <c r="F5" s="2382"/>
      <c r="G5" s="2382"/>
      <c r="H5" s="2382"/>
      <c r="I5" s="2382"/>
      <c r="J5" s="2382"/>
      <c r="K5" s="2382"/>
    </row>
    <row r="6" spans="1:13" s="120" customFormat="1" ht="9.75" customHeight="1">
      <c r="A6" s="2051"/>
      <c r="B6" s="2055"/>
      <c r="C6" s="2202" t="s">
        <v>343</v>
      </c>
      <c r="D6" s="2343" t="s">
        <v>946</v>
      </c>
      <c r="E6" s="2118" t="s">
        <v>948</v>
      </c>
      <c r="F6" s="2118" t="s">
        <v>950</v>
      </c>
      <c r="G6" s="2118" t="s">
        <v>346</v>
      </c>
      <c r="H6" s="2118" t="s">
        <v>348</v>
      </c>
      <c r="I6" s="2118" t="s">
        <v>349</v>
      </c>
      <c r="J6" s="2118" t="s">
        <v>951</v>
      </c>
      <c r="K6" s="2096" t="s">
        <v>351</v>
      </c>
    </row>
    <row r="7" spans="1:13" s="120" customFormat="1" ht="15" customHeight="1">
      <c r="A7" s="2051"/>
      <c r="B7" s="2055"/>
      <c r="C7" s="2202"/>
      <c r="D7" s="2260"/>
      <c r="E7" s="2119"/>
      <c r="F7" s="2119"/>
      <c r="G7" s="2119"/>
      <c r="H7" s="2119"/>
      <c r="I7" s="2119"/>
      <c r="J7" s="2119"/>
      <c r="K7" s="2097"/>
    </row>
    <row r="8" spans="1:13" s="120" customFormat="1" ht="15" customHeight="1">
      <c r="A8" s="2051"/>
      <c r="B8" s="2055"/>
      <c r="C8" s="2202"/>
      <c r="D8" s="2260"/>
      <c r="E8" s="2119"/>
      <c r="F8" s="2119"/>
      <c r="G8" s="2119"/>
      <c r="H8" s="2119"/>
      <c r="I8" s="2119"/>
      <c r="J8" s="2119"/>
      <c r="K8" s="2097"/>
    </row>
    <row r="9" spans="1:13" s="120" customFormat="1" ht="15" customHeight="1">
      <c r="A9" s="2051"/>
      <c r="B9" s="2055"/>
      <c r="C9" s="2202"/>
      <c r="D9" s="2260"/>
      <c r="E9" s="2119"/>
      <c r="F9" s="2119"/>
      <c r="G9" s="2119"/>
      <c r="H9" s="2119"/>
      <c r="I9" s="2119"/>
      <c r="J9" s="2119"/>
      <c r="K9" s="2097"/>
    </row>
    <row r="10" spans="1:13" s="120" customFormat="1" ht="15" customHeight="1">
      <c r="A10" s="2056" t="s">
        <v>296</v>
      </c>
      <c r="B10" s="2057"/>
      <c r="C10" s="2020" t="s">
        <v>344</v>
      </c>
      <c r="D10" s="2255" t="s">
        <v>947</v>
      </c>
      <c r="E10" s="2143" t="s">
        <v>949</v>
      </c>
      <c r="F10" s="2143" t="s">
        <v>345</v>
      </c>
      <c r="G10" s="2143" t="s">
        <v>297</v>
      </c>
      <c r="H10" s="2143" t="s">
        <v>347</v>
      </c>
      <c r="I10" s="2143" t="s">
        <v>349</v>
      </c>
      <c r="J10" s="2143" t="s">
        <v>952</v>
      </c>
      <c r="K10" s="2101" t="s">
        <v>350</v>
      </c>
    </row>
    <row r="11" spans="1:13" s="120" customFormat="1" ht="15" customHeight="1">
      <c r="A11" s="2056"/>
      <c r="B11" s="2057"/>
      <c r="C11" s="2020"/>
      <c r="D11" s="2255"/>
      <c r="E11" s="2143"/>
      <c r="F11" s="2143"/>
      <c r="G11" s="2143"/>
      <c r="H11" s="2143"/>
      <c r="I11" s="2143"/>
      <c r="J11" s="2143"/>
      <c r="K11" s="2101"/>
    </row>
    <row r="12" spans="1:13" s="120" customFormat="1" ht="15" customHeight="1">
      <c r="A12" s="2058"/>
      <c r="B12" s="2059"/>
      <c r="C12" s="2201"/>
      <c r="D12" s="2256"/>
      <c r="E12" s="2146"/>
      <c r="F12" s="2146"/>
      <c r="G12" s="2146"/>
      <c r="H12" s="2146"/>
      <c r="I12" s="2146"/>
      <c r="J12" s="2146"/>
      <c r="K12" s="2280"/>
    </row>
    <row r="13" spans="1:13" s="120" customFormat="1" ht="15" customHeight="1">
      <c r="A13" s="332"/>
      <c r="B13" s="332"/>
      <c r="C13" s="2380" t="s">
        <v>1820</v>
      </c>
      <c r="D13" s="2380"/>
      <c r="E13" s="2380"/>
      <c r="F13" s="2380"/>
      <c r="G13" s="2380"/>
      <c r="H13" s="2380"/>
      <c r="I13" s="2380"/>
      <c r="J13" s="2380"/>
      <c r="K13" s="2380"/>
    </row>
    <row r="14" spans="1:13" s="119" customFormat="1" ht="15" customHeight="1">
      <c r="A14" s="525"/>
      <c r="B14" s="525"/>
      <c r="C14" s="2378" t="s">
        <v>1821</v>
      </c>
      <c r="D14" s="2378"/>
      <c r="E14" s="2378"/>
      <c r="F14" s="2378"/>
      <c r="G14" s="2378"/>
      <c r="H14" s="2378"/>
      <c r="I14" s="2378"/>
      <c r="J14" s="2378"/>
      <c r="K14" s="2378"/>
    </row>
    <row r="15" spans="1:13" s="120" customFormat="1" ht="15" customHeight="1">
      <c r="A15" s="270">
        <v>2021</v>
      </c>
      <c r="B15" s="327" t="s">
        <v>1737</v>
      </c>
      <c r="C15" s="287">
        <v>105.3</v>
      </c>
      <c r="D15" s="287">
        <v>103.4</v>
      </c>
      <c r="E15" s="287">
        <v>102.8</v>
      </c>
      <c r="F15" s="287">
        <v>100.6</v>
      </c>
      <c r="G15" s="287">
        <v>106.5</v>
      </c>
      <c r="H15" s="287">
        <v>103</v>
      </c>
      <c r="I15" s="287">
        <v>113.3</v>
      </c>
      <c r="J15" s="287">
        <v>105.2</v>
      </c>
      <c r="K15" s="526">
        <v>107</v>
      </c>
    </row>
    <row r="16" spans="1:13" s="120" customFormat="1" ht="15" customHeight="1">
      <c r="A16" s="270">
        <v>2022</v>
      </c>
      <c r="B16" s="327" t="s">
        <v>1737</v>
      </c>
      <c r="C16" s="526">
        <v>113.9</v>
      </c>
      <c r="D16" s="287">
        <v>115.5</v>
      </c>
      <c r="E16" s="526">
        <v>106.6</v>
      </c>
      <c r="F16" s="287">
        <v>105.2</v>
      </c>
      <c r="G16" s="526">
        <v>119</v>
      </c>
      <c r="H16" s="287">
        <v>106.3</v>
      </c>
      <c r="I16" s="526">
        <v>119.6</v>
      </c>
      <c r="J16" s="287">
        <v>109.9</v>
      </c>
      <c r="K16" s="527">
        <v>108.7</v>
      </c>
    </row>
    <row r="17" spans="1:12" s="120" customFormat="1" ht="25.35" customHeight="1">
      <c r="A17" s="1055">
        <v>2021</v>
      </c>
      <c r="B17" s="282" t="s">
        <v>1754</v>
      </c>
      <c r="C17" s="526">
        <v>105.5</v>
      </c>
      <c r="D17" s="287">
        <v>104.2</v>
      </c>
      <c r="E17" s="526">
        <v>102.9</v>
      </c>
      <c r="F17" s="287">
        <v>100.6</v>
      </c>
      <c r="G17" s="526">
        <v>105.4</v>
      </c>
      <c r="H17" s="287">
        <v>102.7</v>
      </c>
      <c r="I17" s="526">
        <v>116.6</v>
      </c>
      <c r="J17" s="287">
        <v>104.9</v>
      </c>
      <c r="K17" s="526">
        <v>105.7</v>
      </c>
    </row>
    <row r="18" spans="1:12" s="120" customFormat="1" ht="15" customHeight="1">
      <c r="B18" s="282" t="s">
        <v>1752</v>
      </c>
      <c r="C18" s="527">
        <v>107.7</v>
      </c>
      <c r="D18" s="287">
        <v>107.3</v>
      </c>
      <c r="E18" s="527">
        <v>103.1</v>
      </c>
      <c r="F18" s="287">
        <v>103.6</v>
      </c>
      <c r="G18" s="527">
        <v>108.2</v>
      </c>
      <c r="H18" s="287">
        <v>102.6</v>
      </c>
      <c r="I18" s="527">
        <v>121.1</v>
      </c>
      <c r="J18" s="287">
        <v>104.6</v>
      </c>
      <c r="K18" s="527">
        <v>104.9</v>
      </c>
    </row>
    <row r="19" spans="1:12" s="120" customFormat="1" ht="25.2" customHeight="1">
      <c r="A19" s="1622">
        <v>2022</v>
      </c>
      <c r="B19" s="327" t="s">
        <v>1750</v>
      </c>
      <c r="C19" s="526">
        <v>109.3</v>
      </c>
      <c r="D19" s="287">
        <v>108.8</v>
      </c>
      <c r="E19" s="526">
        <v>104.9</v>
      </c>
      <c r="F19" s="287">
        <v>105</v>
      </c>
      <c r="G19" s="526">
        <v>112.5</v>
      </c>
      <c r="H19" s="287">
        <v>103.9</v>
      </c>
      <c r="I19" s="526">
        <v>116.6</v>
      </c>
      <c r="J19" s="287">
        <v>106.1</v>
      </c>
      <c r="K19" s="526">
        <v>105.5</v>
      </c>
    </row>
    <row r="20" spans="1:12" s="120" customFormat="1" ht="15" customHeight="1">
      <c r="A20" s="1622"/>
      <c r="B20" s="327" t="s">
        <v>1753</v>
      </c>
      <c r="C20" s="527">
        <v>113.7</v>
      </c>
      <c r="D20" s="287">
        <v>113.9</v>
      </c>
      <c r="E20" s="527">
        <v>105.5</v>
      </c>
      <c r="F20" s="287">
        <v>104.8</v>
      </c>
      <c r="G20" s="527">
        <v>118.2</v>
      </c>
      <c r="H20" s="287">
        <v>106.3</v>
      </c>
      <c r="I20" s="527">
        <v>126.6</v>
      </c>
      <c r="J20" s="287">
        <v>108.3</v>
      </c>
      <c r="K20" s="527">
        <v>106.2</v>
      </c>
    </row>
    <row r="21" spans="1:12" s="120" customFormat="1" ht="15" customHeight="1">
      <c r="A21" s="1909"/>
      <c r="B21" s="327" t="s">
        <v>1761</v>
      </c>
      <c r="C21" s="1447">
        <v>115.6</v>
      </c>
      <c r="D21" s="1447">
        <v>117.3</v>
      </c>
      <c r="E21" s="1447">
        <v>106.8</v>
      </c>
      <c r="F21" s="1447">
        <v>105.5</v>
      </c>
      <c r="G21" s="1447">
        <v>122.1</v>
      </c>
      <c r="H21" s="1447">
        <v>106.5</v>
      </c>
      <c r="I21" s="1447">
        <v>121</v>
      </c>
      <c r="J21" s="1447">
        <v>111.4</v>
      </c>
      <c r="K21" s="1025">
        <v>108.7</v>
      </c>
    </row>
    <row r="22" spans="1:12" s="120" customFormat="1" ht="15" customHeight="1">
      <c r="A22" s="270"/>
      <c r="B22" s="282" t="s">
        <v>1752</v>
      </c>
      <c r="C22" s="1447">
        <v>117</v>
      </c>
      <c r="D22" s="1447">
        <v>121.6</v>
      </c>
      <c r="E22" s="1447">
        <v>109.2</v>
      </c>
      <c r="F22" s="1447">
        <v>105.6</v>
      </c>
      <c r="G22" s="1447">
        <v>122.8</v>
      </c>
      <c r="H22" s="1447">
        <v>108.6</v>
      </c>
      <c r="I22" s="1447">
        <v>114.6</v>
      </c>
      <c r="J22" s="1447">
        <v>113.7</v>
      </c>
      <c r="K22" s="1025">
        <v>114.2</v>
      </c>
    </row>
    <row r="23" spans="1:12" s="120" customFormat="1" ht="15" customHeight="1">
      <c r="A23" s="271"/>
      <c r="B23" s="286"/>
      <c r="C23" s="2379" t="s">
        <v>1822</v>
      </c>
      <c r="D23" s="2379"/>
      <c r="E23" s="2379"/>
      <c r="F23" s="2379"/>
      <c r="G23" s="2379"/>
      <c r="H23" s="2379"/>
      <c r="I23" s="2379"/>
      <c r="J23" s="2379"/>
      <c r="K23" s="2379"/>
    </row>
    <row r="24" spans="1:12" s="118" customFormat="1" ht="15" customHeight="1">
      <c r="A24" s="528"/>
      <c r="B24" s="471"/>
      <c r="C24" s="2377" t="s">
        <v>1782</v>
      </c>
      <c r="D24" s="2378"/>
      <c r="E24" s="2378"/>
      <c r="F24" s="2378"/>
      <c r="G24" s="2378"/>
      <c r="H24" s="2378"/>
      <c r="I24" s="2378"/>
      <c r="J24" s="2378"/>
      <c r="K24" s="2378"/>
    </row>
    <row r="25" spans="1:12" s="120" customFormat="1" ht="15" customHeight="1">
      <c r="A25" s="1055">
        <v>2021</v>
      </c>
      <c r="B25" s="282" t="s">
        <v>1754</v>
      </c>
      <c r="C25" s="526">
        <v>100.8</v>
      </c>
      <c r="D25" s="287">
        <v>100.2</v>
      </c>
      <c r="E25" s="526">
        <v>100.8</v>
      </c>
      <c r="F25" s="287">
        <v>96</v>
      </c>
      <c r="G25" s="526">
        <v>100.5</v>
      </c>
      <c r="H25" s="287">
        <v>101.2</v>
      </c>
      <c r="I25" s="526">
        <v>104.2</v>
      </c>
      <c r="J25" s="287">
        <v>101</v>
      </c>
      <c r="K25" s="526">
        <v>100.7</v>
      </c>
    </row>
    <row r="26" spans="1:12" s="120" customFormat="1" ht="15" customHeight="1">
      <c r="B26" s="282" t="s">
        <v>1752</v>
      </c>
      <c r="C26" s="527">
        <v>102.6</v>
      </c>
      <c r="D26" s="287">
        <v>102.1</v>
      </c>
      <c r="E26" s="527">
        <v>100.4</v>
      </c>
      <c r="F26" s="287">
        <v>106</v>
      </c>
      <c r="G26" s="527">
        <v>103.8</v>
      </c>
      <c r="H26" s="287">
        <v>100</v>
      </c>
      <c r="I26" s="527">
        <v>104.7</v>
      </c>
      <c r="J26" s="287">
        <v>100.7</v>
      </c>
      <c r="K26" s="527">
        <v>102.7</v>
      </c>
    </row>
    <row r="27" spans="1:12" s="120" customFormat="1" ht="25.2" customHeight="1">
      <c r="A27" s="1346">
        <v>2022</v>
      </c>
      <c r="B27" s="327" t="s">
        <v>1750</v>
      </c>
      <c r="C27" s="526">
        <v>103.6</v>
      </c>
      <c r="D27" s="287">
        <v>104.3</v>
      </c>
      <c r="E27" s="526">
        <v>103.1</v>
      </c>
      <c r="F27" s="287">
        <v>97.1</v>
      </c>
      <c r="G27" s="526">
        <v>106.4</v>
      </c>
      <c r="H27" s="287">
        <v>101.7</v>
      </c>
      <c r="I27" s="526">
        <v>100.9</v>
      </c>
      <c r="J27" s="287">
        <v>102.7</v>
      </c>
      <c r="K27" s="526">
        <v>101.5</v>
      </c>
    </row>
    <row r="28" spans="1:12" s="120" customFormat="1" ht="15" customHeight="1">
      <c r="A28" s="270"/>
      <c r="B28" s="327" t="s">
        <v>1753</v>
      </c>
      <c r="C28" s="527">
        <v>105.9</v>
      </c>
      <c r="D28" s="287">
        <v>106.8</v>
      </c>
      <c r="E28" s="527">
        <v>101.3</v>
      </c>
      <c r="F28" s="287">
        <v>106.1</v>
      </c>
      <c r="G28" s="527">
        <v>106</v>
      </c>
      <c r="H28" s="287">
        <v>102.8</v>
      </c>
      <c r="I28" s="527">
        <v>114.5</v>
      </c>
      <c r="J28" s="287">
        <v>103.4</v>
      </c>
      <c r="K28" s="527">
        <v>101.1</v>
      </c>
    </row>
    <row r="29" spans="1:12" s="120" customFormat="1" ht="15" customHeight="1">
      <c r="B29" s="282" t="s">
        <v>1754</v>
      </c>
      <c r="C29" s="1447">
        <v>102.5</v>
      </c>
      <c r="D29" s="1447">
        <v>103</v>
      </c>
      <c r="E29" s="1447">
        <v>101.9</v>
      </c>
      <c r="F29" s="1447">
        <v>96.6</v>
      </c>
      <c r="G29" s="1447">
        <v>103.8</v>
      </c>
      <c r="H29" s="1447">
        <v>101.1</v>
      </c>
      <c r="I29" s="1447">
        <v>100</v>
      </c>
      <c r="J29" s="1447">
        <v>104.2</v>
      </c>
      <c r="K29" s="1025">
        <v>103.3</v>
      </c>
    </row>
    <row r="30" spans="1:12">
      <c r="B30" s="327" t="s">
        <v>1752</v>
      </c>
      <c r="C30" s="1447">
        <v>104</v>
      </c>
      <c r="D30" s="1447">
        <v>105.9</v>
      </c>
      <c r="E30" s="1447">
        <v>102.7</v>
      </c>
      <c r="F30" s="1447">
        <v>106.1</v>
      </c>
      <c r="G30" s="1447">
        <v>104.8</v>
      </c>
      <c r="H30" s="1447">
        <v>102.6</v>
      </c>
      <c r="I30" s="1447">
        <v>99.2</v>
      </c>
      <c r="J30" s="1447">
        <v>102.7</v>
      </c>
      <c r="K30" s="1910">
        <v>107.8</v>
      </c>
      <c r="L30" s="807"/>
    </row>
  </sheetData>
  <dataConsolidate/>
  <mergeCells count="2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I10:I12"/>
    <mergeCell ref="C24:K24"/>
    <mergeCell ref="C23:K23"/>
    <mergeCell ref="H6:H9"/>
    <mergeCell ref="C13:K13"/>
    <mergeCell ref="I6:I9"/>
    <mergeCell ref="C14:K14"/>
    <mergeCell ref="J6:J9"/>
    <mergeCell ref="H10:H12"/>
    <mergeCell ref="G6:G9"/>
    <mergeCell ref="D10:D12"/>
    <mergeCell ref="J10:J12"/>
    <mergeCell ref="K6:K9"/>
  </mergeCells>
  <phoneticPr fontId="0" type="noConversion"/>
  <hyperlinks>
    <hyperlink ref="J3" location="'Spis tablic     List of tables'!A36" display="Powrót do spisu tablic" xr:uid="{00000000-0004-0000-2200-000000000000}"/>
    <hyperlink ref="J4" location="'Spis tablic     List of tables'!A1" display="Return to list tables" xr:uid="{00000000-0004-0000-2200-000001000000}"/>
    <hyperlink ref="J4:K4" location="'Spis tablic     List of tables'!A36" display="Return to list tables" xr:uid="{00000000-0004-0000-2200-000002000000}"/>
    <hyperlink ref="J3:K4" location="'Spis tablic   List of tables'!A69"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6"/>
  <sheetViews>
    <sheetView showGridLines="0" zoomScaleNormal="100" workbookViewId="0">
      <pane ySplit="8" topLeftCell="A9" activePane="bottomLeft" state="frozen"/>
      <selection pane="bottomLeft" sqref="A1:G1"/>
    </sheetView>
  </sheetViews>
  <sheetFormatPr defaultColWidth="9" defaultRowHeight="13.2"/>
  <cols>
    <col min="1" max="1" width="10.59765625" style="12" customWidth="1"/>
    <col min="2" max="2" width="13.59765625" style="12" customWidth="1"/>
    <col min="3" max="9" width="11.59765625" style="12" customWidth="1"/>
    <col min="10" max="16384" width="9" style="12"/>
  </cols>
  <sheetData>
    <row r="1" spans="1:11" s="16" customFormat="1" ht="15" customHeight="1">
      <c r="A1" s="2219" t="s">
        <v>1629</v>
      </c>
      <c r="B1" s="2219"/>
      <c r="C1" s="2219"/>
      <c r="D1" s="2219"/>
      <c r="E1" s="2219"/>
      <c r="F1" s="2219"/>
      <c r="G1" s="2219"/>
      <c r="H1" s="45"/>
      <c r="I1" s="2385" t="s">
        <v>1</v>
      </c>
      <c r="J1" s="2385"/>
      <c r="K1" s="801"/>
    </row>
    <row r="2" spans="1:11" s="16" customFormat="1" ht="15" customHeight="1">
      <c r="A2" s="2386" t="s">
        <v>1236</v>
      </c>
      <c r="B2" s="2386"/>
      <c r="C2" s="2386"/>
      <c r="D2" s="2386"/>
      <c r="E2" s="2386"/>
      <c r="F2" s="2386"/>
      <c r="G2" s="2386"/>
      <c r="H2" s="46"/>
      <c r="I2" s="2383" t="s">
        <v>2</v>
      </c>
      <c r="J2" s="2383"/>
      <c r="K2" s="801"/>
    </row>
    <row r="3" spans="1:11" s="131" customFormat="1" ht="12" customHeight="1">
      <c r="A3" s="2352" t="s">
        <v>295</v>
      </c>
      <c r="B3" s="2387"/>
      <c r="C3" s="2213" t="s">
        <v>352</v>
      </c>
      <c r="D3" s="2390"/>
      <c r="E3" s="2173" t="s">
        <v>361</v>
      </c>
      <c r="F3" s="2213" t="s">
        <v>354</v>
      </c>
      <c r="G3" s="2215"/>
      <c r="H3" s="2390"/>
      <c r="I3" s="2213" t="s">
        <v>956</v>
      </c>
    </row>
    <row r="4" spans="1:11" s="131" customFormat="1" ht="13.2" customHeight="1">
      <c r="A4" s="2388" t="s">
        <v>296</v>
      </c>
      <c r="B4" s="2389"/>
      <c r="C4" s="2172" t="s">
        <v>953</v>
      </c>
      <c r="D4" s="2347"/>
      <c r="E4" s="2174"/>
      <c r="F4" s="2172" t="s">
        <v>353</v>
      </c>
      <c r="G4" s="2216"/>
      <c r="H4" s="2347"/>
      <c r="I4" s="2214"/>
    </row>
    <row r="5" spans="1:11" s="131" customFormat="1" ht="24" customHeight="1">
      <c r="A5" s="2089" t="s">
        <v>1798</v>
      </c>
      <c r="B5" s="2090"/>
      <c r="C5" s="374" t="s">
        <v>355</v>
      </c>
      <c r="D5" s="374" t="s">
        <v>357</v>
      </c>
      <c r="E5" s="2175" t="s">
        <v>359</v>
      </c>
      <c r="F5" s="374" t="s">
        <v>954</v>
      </c>
      <c r="G5" s="374" t="s">
        <v>362</v>
      </c>
      <c r="H5" s="374" t="s">
        <v>364</v>
      </c>
      <c r="I5" s="2214"/>
    </row>
    <row r="6" spans="1:11" s="131" customFormat="1" ht="21" customHeight="1">
      <c r="A6" s="2103" t="s">
        <v>1787</v>
      </c>
      <c r="B6" s="2104"/>
      <c r="C6" s="771" t="s">
        <v>356</v>
      </c>
      <c r="D6" s="771" t="s">
        <v>358</v>
      </c>
      <c r="E6" s="2176"/>
      <c r="F6" s="771" t="s">
        <v>955</v>
      </c>
      <c r="G6" s="771" t="s">
        <v>363</v>
      </c>
      <c r="H6" s="771" t="s">
        <v>365</v>
      </c>
      <c r="I6" s="2171" t="s">
        <v>1445</v>
      </c>
    </row>
    <row r="7" spans="1:11" s="131" customFormat="1" ht="13.5" customHeight="1">
      <c r="A7" s="2089" t="s">
        <v>1783</v>
      </c>
      <c r="B7" s="2090"/>
      <c r="C7" s="2173" t="s">
        <v>366</v>
      </c>
      <c r="D7" s="2173"/>
      <c r="E7" s="2173"/>
      <c r="F7" s="2173" t="s">
        <v>367</v>
      </c>
      <c r="G7" s="2173"/>
      <c r="H7" s="2173"/>
      <c r="I7" s="2171"/>
    </row>
    <row r="8" spans="1:11" s="131" customFormat="1" ht="13.5" customHeight="1">
      <c r="A8" s="2216" t="s">
        <v>1791</v>
      </c>
      <c r="B8" s="2347"/>
      <c r="C8" s="2176" t="s">
        <v>1443</v>
      </c>
      <c r="D8" s="2176"/>
      <c r="E8" s="2176"/>
      <c r="F8" s="2176" t="s">
        <v>1444</v>
      </c>
      <c r="G8" s="2176"/>
      <c r="H8" s="2176"/>
      <c r="I8" s="2172"/>
    </row>
    <row r="9" spans="1:11" s="131" customFormat="1" ht="15" customHeight="1">
      <c r="A9" s="532">
        <v>2021</v>
      </c>
      <c r="B9" s="327" t="s">
        <v>1737</v>
      </c>
      <c r="C9" s="533">
        <v>97.63</v>
      </c>
      <c r="D9" s="533">
        <v>73.989999999999995</v>
      </c>
      <c r="E9" s="533">
        <v>46.31</v>
      </c>
      <c r="F9" s="533">
        <v>7.63</v>
      </c>
      <c r="G9" s="533">
        <v>4.67</v>
      </c>
      <c r="H9" s="533">
        <v>5.0199999999999996</v>
      </c>
      <c r="I9" s="534">
        <v>159.4</v>
      </c>
    </row>
    <row r="10" spans="1:11" s="131" customFormat="1" ht="15" customHeight="1">
      <c r="A10" s="532"/>
      <c r="B10" s="535" t="s">
        <v>8</v>
      </c>
      <c r="C10" s="535">
        <v>129</v>
      </c>
      <c r="D10" s="535">
        <v>140.6</v>
      </c>
      <c r="E10" s="535">
        <v>82.4</v>
      </c>
      <c r="F10" s="535">
        <v>124.4</v>
      </c>
      <c r="G10" s="535">
        <v>90.3</v>
      </c>
      <c r="H10" s="535">
        <v>114.2</v>
      </c>
      <c r="I10" s="381">
        <v>113.5</v>
      </c>
    </row>
    <row r="11" spans="1:11" s="131" customFormat="1" ht="25.2" customHeight="1">
      <c r="A11" s="532">
        <v>2022</v>
      </c>
      <c r="B11" s="327" t="s">
        <v>1750</v>
      </c>
      <c r="C11" s="533">
        <v>139.93</v>
      </c>
      <c r="D11" s="533">
        <v>107.84</v>
      </c>
      <c r="E11" s="533">
        <v>96.33</v>
      </c>
      <c r="F11" s="533">
        <v>9.59</v>
      </c>
      <c r="G11" s="533">
        <v>4.92</v>
      </c>
      <c r="H11" s="533">
        <v>6.26</v>
      </c>
      <c r="I11" s="534">
        <v>191.71</v>
      </c>
    </row>
    <row r="12" spans="1:11" s="131" customFormat="1" ht="15" customHeight="1">
      <c r="A12" s="532"/>
      <c r="B12" s="327" t="s">
        <v>1747</v>
      </c>
      <c r="C12" s="533">
        <v>153.6</v>
      </c>
      <c r="D12" s="533">
        <v>113.02</v>
      </c>
      <c r="E12" s="533">
        <v>90.68</v>
      </c>
      <c r="F12" s="533">
        <v>9.73</v>
      </c>
      <c r="G12" s="533">
        <v>5.77</v>
      </c>
      <c r="H12" s="533">
        <v>7.11</v>
      </c>
      <c r="I12" s="534">
        <v>212.39</v>
      </c>
    </row>
    <row r="13" spans="1:11" s="131" customFormat="1" ht="15" customHeight="1">
      <c r="B13" s="327" t="s">
        <v>1749</v>
      </c>
      <c r="C13" s="533">
        <v>153.02000000000001</v>
      </c>
      <c r="D13" s="533">
        <v>116.02</v>
      </c>
      <c r="E13" s="533">
        <v>71.78</v>
      </c>
      <c r="F13" s="533">
        <v>9.9499999999999993</v>
      </c>
      <c r="G13" s="533">
        <v>6.21</v>
      </c>
      <c r="H13" s="533">
        <v>7.43</v>
      </c>
      <c r="I13" s="534">
        <v>225.63</v>
      </c>
    </row>
    <row r="14" spans="1:11" s="131" customFormat="1" ht="15" customHeight="1">
      <c r="B14" s="327" t="s">
        <v>1737</v>
      </c>
      <c r="C14" s="533" t="s">
        <v>1970</v>
      </c>
      <c r="D14" s="533" t="s">
        <v>1971</v>
      </c>
      <c r="E14" s="533" t="s">
        <v>1972</v>
      </c>
      <c r="F14" s="533" t="s">
        <v>1975</v>
      </c>
      <c r="G14" s="533" t="s">
        <v>1976</v>
      </c>
      <c r="H14" s="533" t="s">
        <v>1978</v>
      </c>
      <c r="I14" s="534" t="s">
        <v>1980</v>
      </c>
    </row>
    <row r="15" spans="1:11" s="131" customFormat="1" ht="15" customHeight="1">
      <c r="A15" s="532"/>
      <c r="B15" s="535" t="s">
        <v>8</v>
      </c>
      <c r="C15" s="535" t="s">
        <v>1964</v>
      </c>
      <c r="D15" s="535" t="s">
        <v>1965</v>
      </c>
      <c r="E15" s="535" t="s">
        <v>1973</v>
      </c>
      <c r="F15" s="535" t="s">
        <v>1974</v>
      </c>
      <c r="G15" s="535" t="s">
        <v>1977</v>
      </c>
      <c r="H15" s="535" t="s">
        <v>1979</v>
      </c>
      <c r="I15" s="381" t="s">
        <v>1981</v>
      </c>
    </row>
    <row r="16" spans="1:11" s="131" customFormat="1" ht="25.2" customHeight="1">
      <c r="A16" s="532">
        <v>2023</v>
      </c>
      <c r="B16" s="327" t="s">
        <v>1750</v>
      </c>
      <c r="C16" s="533">
        <v>128.35</v>
      </c>
      <c r="D16" s="533">
        <v>107.62</v>
      </c>
      <c r="E16" s="533">
        <v>128</v>
      </c>
      <c r="F16" s="533">
        <v>10.73</v>
      </c>
      <c r="G16" s="533">
        <v>8.01</v>
      </c>
      <c r="H16" s="533">
        <v>8.2200000000000006</v>
      </c>
      <c r="I16" s="534">
        <v>236.51</v>
      </c>
    </row>
    <row r="17" spans="1:9" s="131" customFormat="1" ht="15" customHeight="1">
      <c r="A17" s="532"/>
      <c r="B17" s="535" t="s">
        <v>8</v>
      </c>
      <c r="C17" s="535">
        <v>91.7</v>
      </c>
      <c r="D17" s="535">
        <v>99.8</v>
      </c>
      <c r="E17" s="535">
        <v>132.9</v>
      </c>
      <c r="F17" s="535">
        <v>111.9</v>
      </c>
      <c r="G17" s="535">
        <v>162.69999999999999</v>
      </c>
      <c r="H17" s="535">
        <v>131.4</v>
      </c>
      <c r="I17" s="381">
        <v>123.4</v>
      </c>
    </row>
    <row r="18" spans="1:9" s="131" customFormat="1" ht="25.2" customHeight="1">
      <c r="A18" s="532">
        <v>2022</v>
      </c>
      <c r="B18" s="1141" t="s">
        <v>1741</v>
      </c>
      <c r="C18" s="533">
        <v>131.68</v>
      </c>
      <c r="D18" s="533">
        <v>105.23</v>
      </c>
      <c r="E18" s="533">
        <v>79.72</v>
      </c>
      <c r="F18" s="536">
        <v>9.15</v>
      </c>
      <c r="G18" s="533">
        <v>4.29</v>
      </c>
      <c r="H18" s="533">
        <v>5.83</v>
      </c>
      <c r="I18" s="534">
        <v>185.89</v>
      </c>
    </row>
    <row r="19" spans="1:9" s="132" customFormat="1" ht="15" customHeight="1">
      <c r="A19" s="532"/>
      <c r="B19" s="1141" t="s">
        <v>1742</v>
      </c>
      <c r="C19" s="533">
        <v>127.56</v>
      </c>
      <c r="D19" s="533">
        <v>104.91</v>
      </c>
      <c r="E19" s="533">
        <v>144.07</v>
      </c>
      <c r="F19" s="536">
        <v>9.52</v>
      </c>
      <c r="G19" s="533">
        <v>4.21</v>
      </c>
      <c r="H19" s="533">
        <v>6.01</v>
      </c>
      <c r="I19" s="534">
        <v>188.3</v>
      </c>
    </row>
    <row r="20" spans="1:9" s="131" customFormat="1" ht="15" customHeight="1">
      <c r="A20" s="532"/>
      <c r="B20" s="1141" t="s">
        <v>1743</v>
      </c>
      <c r="C20" s="533">
        <v>152.87</v>
      </c>
      <c r="D20" s="533">
        <v>110.18</v>
      </c>
      <c r="E20" s="533">
        <v>84.7</v>
      </c>
      <c r="F20" s="533">
        <v>9.99</v>
      </c>
      <c r="G20" s="533">
        <v>6.26</v>
      </c>
      <c r="H20" s="533">
        <v>6.86</v>
      </c>
      <c r="I20" s="534">
        <v>200.44</v>
      </c>
    </row>
    <row r="21" spans="1:9" s="131" customFormat="1" ht="15" customHeight="1">
      <c r="B21" s="1141" t="s">
        <v>1756</v>
      </c>
      <c r="C21" s="533">
        <v>166.07</v>
      </c>
      <c r="D21" s="533">
        <v>131.62</v>
      </c>
      <c r="E21" s="533">
        <v>53.37</v>
      </c>
      <c r="F21" s="533">
        <v>10.87</v>
      </c>
      <c r="G21" s="533">
        <v>6.5</v>
      </c>
      <c r="H21" s="533">
        <v>7.76</v>
      </c>
      <c r="I21" s="534">
        <v>225.51</v>
      </c>
    </row>
    <row r="22" spans="1:9" s="131" customFormat="1" ht="15" customHeight="1">
      <c r="A22" s="532"/>
      <c r="B22" s="1141" t="s">
        <v>1757</v>
      </c>
      <c r="C22" s="533">
        <v>169.06</v>
      </c>
      <c r="D22" s="533">
        <v>111</v>
      </c>
      <c r="E22" s="533">
        <v>105.45</v>
      </c>
      <c r="F22" s="533">
        <v>10.56</v>
      </c>
      <c r="G22" s="533">
        <v>6.38</v>
      </c>
      <c r="H22" s="533">
        <v>7.83</v>
      </c>
      <c r="I22" s="534">
        <v>229.99</v>
      </c>
    </row>
    <row r="23" spans="1:9" s="131" customFormat="1" ht="15" customHeight="1">
      <c r="A23" s="532"/>
      <c r="B23" s="1141" t="s">
        <v>1751</v>
      </c>
      <c r="C23" s="533">
        <v>166.91</v>
      </c>
      <c r="D23" s="533">
        <v>119.91</v>
      </c>
      <c r="E23" s="533">
        <v>133.79</v>
      </c>
      <c r="F23" s="533">
        <v>10.24</v>
      </c>
      <c r="G23" s="533">
        <v>6.76</v>
      </c>
      <c r="H23" s="533">
        <v>8.08</v>
      </c>
      <c r="I23" s="534">
        <v>236.11</v>
      </c>
    </row>
    <row r="24" spans="1:9" s="131" customFormat="1" ht="15" customHeight="1">
      <c r="B24" s="1141" t="s">
        <v>1738</v>
      </c>
      <c r="C24" s="533">
        <v>163.22999999999999</v>
      </c>
      <c r="D24" s="533">
        <v>122.74</v>
      </c>
      <c r="E24" s="533">
        <v>120.37</v>
      </c>
      <c r="F24" s="533">
        <v>9.83</v>
      </c>
      <c r="G24" s="533">
        <v>7.18</v>
      </c>
      <c r="H24" s="533">
        <v>8.15</v>
      </c>
      <c r="I24" s="534">
        <v>243.51</v>
      </c>
    </row>
    <row r="25" spans="1:9" s="132" customFormat="1" ht="15" customHeight="1">
      <c r="A25" s="532"/>
      <c r="B25" s="1141" t="s">
        <v>1739</v>
      </c>
      <c r="C25" s="533">
        <v>151.61000000000001</v>
      </c>
      <c r="D25" s="533">
        <v>119.12</v>
      </c>
      <c r="E25" s="533">
        <v>74.62</v>
      </c>
      <c r="F25" s="533">
        <v>10.99</v>
      </c>
      <c r="G25" s="533">
        <v>7.43</v>
      </c>
      <c r="H25" s="533">
        <v>7.94</v>
      </c>
      <c r="I25" s="534">
        <v>246.37</v>
      </c>
    </row>
    <row r="26" spans="1:9" s="132" customFormat="1" ht="15" customHeight="1">
      <c r="A26" s="532"/>
      <c r="B26" s="1141" t="s">
        <v>1740</v>
      </c>
      <c r="C26" s="533">
        <v>150.01</v>
      </c>
      <c r="D26" s="533">
        <v>116.37</v>
      </c>
      <c r="E26" s="533">
        <v>44.19</v>
      </c>
      <c r="F26" s="533">
        <v>10.65</v>
      </c>
      <c r="G26" s="533">
        <v>7.69</v>
      </c>
      <c r="H26" s="533">
        <v>8.1300000000000008</v>
      </c>
      <c r="I26" s="534">
        <v>260.33999999999997</v>
      </c>
    </row>
    <row r="27" spans="1:9" s="132" customFormat="1" ht="15" customHeight="1">
      <c r="B27" s="546">
        <v>10</v>
      </c>
      <c r="C27" s="533">
        <v>155.1</v>
      </c>
      <c r="D27" s="533">
        <v>121.64</v>
      </c>
      <c r="E27" s="533">
        <v>42.68</v>
      </c>
      <c r="F27" s="533">
        <v>10.57</v>
      </c>
      <c r="G27" s="533">
        <v>7.25</v>
      </c>
      <c r="H27" s="533">
        <v>7.26</v>
      </c>
      <c r="I27" s="534">
        <v>274.39999999999998</v>
      </c>
    </row>
    <row r="28" spans="1:9" s="131" customFormat="1" ht="15" customHeight="1">
      <c r="A28" s="532"/>
      <c r="B28" s="546">
        <v>11</v>
      </c>
      <c r="C28" s="533">
        <v>155.16</v>
      </c>
      <c r="D28" s="533">
        <v>116.45</v>
      </c>
      <c r="E28" s="533">
        <v>57.74</v>
      </c>
      <c r="F28" s="533">
        <v>10.39</v>
      </c>
      <c r="G28" s="533">
        <v>7.25</v>
      </c>
      <c r="H28" s="533">
        <v>8.33</v>
      </c>
      <c r="I28" s="534">
        <v>282.12</v>
      </c>
    </row>
    <row r="29" spans="1:9" s="131" customFormat="1" ht="15" customHeight="1">
      <c r="A29" s="532"/>
      <c r="B29" s="546">
        <v>12</v>
      </c>
      <c r="C29" s="533">
        <v>148.11000000000001</v>
      </c>
      <c r="D29" s="533">
        <v>125.83</v>
      </c>
      <c r="E29" s="533">
        <v>87.05</v>
      </c>
      <c r="F29" s="533">
        <v>10.45</v>
      </c>
      <c r="G29" s="533">
        <v>7.71</v>
      </c>
      <c r="H29" s="533">
        <v>8.24</v>
      </c>
      <c r="I29" s="534">
        <v>288.56</v>
      </c>
    </row>
    <row r="30" spans="1:9" s="131" customFormat="1" ht="25.2" customHeight="1">
      <c r="A30" s="532">
        <v>2023</v>
      </c>
      <c r="B30" s="1141" t="s">
        <v>1741</v>
      </c>
      <c r="C30" s="533">
        <v>135.63999999999999</v>
      </c>
      <c r="D30" s="533">
        <v>119.2</v>
      </c>
      <c r="E30" s="533">
        <v>114.2</v>
      </c>
      <c r="F30" s="536">
        <v>10.61</v>
      </c>
      <c r="G30" s="533">
        <v>7.45</v>
      </c>
      <c r="H30" s="533">
        <v>8.33</v>
      </c>
      <c r="I30" s="534">
        <v>252.82</v>
      </c>
    </row>
    <row r="31" spans="1:9" s="132" customFormat="1" ht="15" customHeight="1">
      <c r="A31" s="532"/>
      <c r="B31" s="1141" t="s">
        <v>1742</v>
      </c>
      <c r="C31" s="533">
        <v>130</v>
      </c>
      <c r="D31" s="533">
        <v>99.83</v>
      </c>
      <c r="E31" s="533">
        <v>114.1</v>
      </c>
      <c r="F31" s="536">
        <v>10.65</v>
      </c>
      <c r="G31" s="533">
        <v>8.09</v>
      </c>
      <c r="H31" s="533">
        <v>8.11</v>
      </c>
      <c r="I31" s="534">
        <v>230.08</v>
      </c>
    </row>
    <row r="32" spans="1:9" s="131" customFormat="1" ht="15" customHeight="1">
      <c r="A32" s="532"/>
      <c r="B32" s="1141" t="s">
        <v>1743</v>
      </c>
      <c r="C32" s="533">
        <v>120.94</v>
      </c>
      <c r="D32" s="533">
        <v>103.53</v>
      </c>
      <c r="E32" s="533">
        <v>153.13999999999999</v>
      </c>
      <c r="F32" s="533">
        <v>10.89</v>
      </c>
      <c r="G32" s="533">
        <v>8.39</v>
      </c>
      <c r="H32" s="533">
        <v>8.2200000000000006</v>
      </c>
      <c r="I32" s="534">
        <v>226.45</v>
      </c>
    </row>
    <row r="33" spans="1:9" s="124" customFormat="1" ht="15" customHeight="1">
      <c r="A33" s="532"/>
      <c r="B33" s="535" t="s">
        <v>8</v>
      </c>
      <c r="C33" s="535">
        <v>79.099999999999994</v>
      </c>
      <c r="D33" s="535">
        <v>94</v>
      </c>
      <c r="E33" s="535">
        <v>180.8</v>
      </c>
      <c r="F33" s="535">
        <v>109</v>
      </c>
      <c r="G33" s="535">
        <v>134.1</v>
      </c>
      <c r="H33" s="535">
        <v>119.9</v>
      </c>
      <c r="I33" s="381">
        <v>113</v>
      </c>
    </row>
    <row r="34" spans="1:9" s="124" customFormat="1" ht="15" customHeight="1">
      <c r="A34" s="532"/>
      <c r="B34" s="535" t="s">
        <v>9</v>
      </c>
      <c r="C34" s="535">
        <v>93</v>
      </c>
      <c r="D34" s="535">
        <v>103.7</v>
      </c>
      <c r="E34" s="535">
        <v>134.19999999999999</v>
      </c>
      <c r="F34" s="535">
        <v>102.2</v>
      </c>
      <c r="G34" s="535">
        <v>103.7</v>
      </c>
      <c r="H34" s="535">
        <v>101.3</v>
      </c>
      <c r="I34" s="381">
        <v>98.4</v>
      </c>
    </row>
    <row r="35" spans="1:9" ht="19.95" customHeight="1">
      <c r="A35" s="2357" t="s">
        <v>1235</v>
      </c>
      <c r="B35" s="2357"/>
      <c r="C35" s="2357"/>
      <c r="D35" s="2357"/>
      <c r="E35" s="2357"/>
    </row>
    <row r="36" spans="1:9" ht="15" customHeight="1">
      <c r="A36" s="2355" t="s">
        <v>56</v>
      </c>
      <c r="B36" s="2355"/>
      <c r="C36" s="2355"/>
      <c r="D36" s="2355"/>
    </row>
  </sheetData>
  <mergeCells count="24">
    <mergeCell ref="A36:D36"/>
    <mergeCell ref="A3:B3"/>
    <mergeCell ref="A4:B4"/>
    <mergeCell ref="F7:H7"/>
    <mergeCell ref="A5:B5"/>
    <mergeCell ref="E3:E4"/>
    <mergeCell ref="C7:E7"/>
    <mergeCell ref="E5:E6"/>
    <mergeCell ref="F3:H3"/>
    <mergeCell ref="C4:D4"/>
    <mergeCell ref="A35:E35"/>
    <mergeCell ref="F4:H4"/>
    <mergeCell ref="C8:E8"/>
    <mergeCell ref="F8:H8"/>
    <mergeCell ref="C3:D3"/>
    <mergeCell ref="A1:G1"/>
    <mergeCell ref="A2:G2"/>
    <mergeCell ref="I6:I8"/>
    <mergeCell ref="I3:I5"/>
    <mergeCell ref="A6:B6"/>
    <mergeCell ref="A7:B7"/>
    <mergeCell ref="A8:B8"/>
    <mergeCell ref="I1:J1"/>
    <mergeCell ref="I2:J2"/>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69"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horizontalDpi="4294967294" r:id="rId1"/>
  <headerFooter alignWithMargins="0"/>
  <ignoredErrors>
    <ignoredError sqref="B18:B2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0"/>
  <sheetViews>
    <sheetView showGridLines="0" zoomScaleNormal="100" workbookViewId="0">
      <pane ySplit="8" topLeftCell="A9" activePane="bottomLeft" state="frozen"/>
      <selection pane="bottomLeft"/>
    </sheetView>
  </sheetViews>
  <sheetFormatPr defaultColWidth="9" defaultRowHeight="13.8"/>
  <cols>
    <col min="1" max="1" width="9.59765625" style="780" customWidth="1"/>
    <col min="2" max="2" width="12.59765625" style="780" customWidth="1"/>
    <col min="3" max="7" width="13.59765625" style="780" customWidth="1"/>
    <col min="8" max="16384" width="9" style="780"/>
  </cols>
  <sheetData>
    <row r="1" spans="1:9" ht="15" customHeight="1">
      <c r="A1" s="33" t="s">
        <v>1459</v>
      </c>
      <c r="B1" s="33"/>
      <c r="C1" s="33"/>
      <c r="D1" s="33"/>
      <c r="E1" s="33"/>
      <c r="F1" s="33"/>
      <c r="G1" s="1515" t="s">
        <v>1</v>
      </c>
      <c r="H1" s="841"/>
      <c r="I1" s="801"/>
    </row>
    <row r="2" spans="1:9" ht="15" customHeight="1">
      <c r="A2" s="962" t="s">
        <v>1237</v>
      </c>
      <c r="B2" s="962"/>
      <c r="C2" s="962"/>
      <c r="D2" s="962"/>
      <c r="E2" s="962"/>
      <c r="F2" s="962"/>
      <c r="G2" s="1517" t="s">
        <v>2</v>
      </c>
      <c r="I2" s="801"/>
    </row>
    <row r="3" spans="1:9" s="120" customFormat="1" ht="15" customHeight="1">
      <c r="A3" s="2352" t="s">
        <v>295</v>
      </c>
      <c r="B3" s="2387"/>
      <c r="C3" s="2213" t="s">
        <v>371</v>
      </c>
      <c r="D3" s="2215"/>
      <c r="E3" s="2215"/>
      <c r="F3" s="2390"/>
      <c r="G3" s="2392" t="s">
        <v>1839</v>
      </c>
    </row>
    <row r="4" spans="1:9" s="120" customFormat="1" ht="15" customHeight="1">
      <c r="A4" s="2388" t="s">
        <v>296</v>
      </c>
      <c r="B4" s="2389"/>
      <c r="C4" s="2172" t="s">
        <v>370</v>
      </c>
      <c r="D4" s="2216"/>
      <c r="E4" s="2216"/>
      <c r="F4" s="2347"/>
      <c r="G4" s="2393"/>
    </row>
    <row r="5" spans="1:9" s="120" customFormat="1" ht="24.9" customHeight="1">
      <c r="A5" s="2089" t="s">
        <v>1798</v>
      </c>
      <c r="B5" s="2090"/>
      <c r="C5" s="396" t="s">
        <v>355</v>
      </c>
      <c r="D5" s="372" t="s">
        <v>357</v>
      </c>
      <c r="E5" s="393" t="s">
        <v>373</v>
      </c>
      <c r="F5" s="374" t="s">
        <v>374</v>
      </c>
      <c r="G5" s="2394" t="s">
        <v>1840</v>
      </c>
    </row>
    <row r="6" spans="1:9" s="120" customFormat="1" ht="24.9" customHeight="1">
      <c r="A6" s="2087" t="s">
        <v>1823</v>
      </c>
      <c r="B6" s="2088"/>
      <c r="C6" s="842" t="s">
        <v>356</v>
      </c>
      <c r="D6" s="843" t="s">
        <v>358</v>
      </c>
      <c r="E6" s="768" t="s">
        <v>368</v>
      </c>
      <c r="F6" s="843" t="s">
        <v>369</v>
      </c>
      <c r="G6" s="2395"/>
    </row>
    <row r="7" spans="1:9" s="120" customFormat="1" ht="15" customHeight="1">
      <c r="A7" s="2089" t="s">
        <v>1783</v>
      </c>
      <c r="B7" s="2090"/>
      <c r="C7" s="2271" t="s">
        <v>372</v>
      </c>
      <c r="D7" s="2272"/>
      <c r="E7" s="2272"/>
      <c r="F7" s="2272"/>
      <c r="G7" s="2272"/>
    </row>
    <row r="8" spans="1:9" s="120" customFormat="1" ht="15" customHeight="1">
      <c r="A8" s="2216" t="s">
        <v>1791</v>
      </c>
      <c r="B8" s="2347"/>
      <c r="C8" s="2396" t="s">
        <v>1446</v>
      </c>
      <c r="D8" s="2397"/>
      <c r="E8" s="2397"/>
      <c r="F8" s="2397"/>
      <c r="G8" s="2397"/>
    </row>
    <row r="9" spans="1:9" s="120" customFormat="1" ht="15" customHeight="1">
      <c r="A9" s="532">
        <v>2021</v>
      </c>
      <c r="B9" s="327" t="s">
        <v>1737</v>
      </c>
      <c r="C9" s="540" t="s">
        <v>92</v>
      </c>
      <c r="D9" s="540" t="s">
        <v>92</v>
      </c>
      <c r="E9" s="540" t="s">
        <v>92</v>
      </c>
      <c r="F9" s="540" t="s">
        <v>92</v>
      </c>
      <c r="G9" s="968" t="s">
        <v>92</v>
      </c>
    </row>
    <row r="10" spans="1:9" s="120" customFormat="1" ht="15" customHeight="1">
      <c r="A10" s="532">
        <v>2022</v>
      </c>
      <c r="B10" s="327" t="s">
        <v>1737</v>
      </c>
      <c r="C10" s="538">
        <v>178.06</v>
      </c>
      <c r="D10" s="538">
        <v>125</v>
      </c>
      <c r="E10" s="538">
        <v>167.64</v>
      </c>
      <c r="F10" s="538">
        <v>131.80000000000001</v>
      </c>
      <c r="G10" s="966">
        <v>182.02</v>
      </c>
    </row>
    <row r="11" spans="1:9" s="120" customFormat="1" ht="15" customHeight="1">
      <c r="A11" s="532"/>
      <c r="B11" s="535" t="s">
        <v>8</v>
      </c>
      <c r="C11" s="539" t="s">
        <v>92</v>
      </c>
      <c r="D11" s="1001" t="s">
        <v>92</v>
      </c>
      <c r="E11" s="539" t="s">
        <v>92</v>
      </c>
      <c r="F11" s="539" t="s">
        <v>92</v>
      </c>
      <c r="G11" s="967" t="s">
        <v>92</v>
      </c>
    </row>
    <row r="12" spans="1:9" s="120" customFormat="1" ht="25.2" customHeight="1">
      <c r="A12" s="532">
        <v>2022</v>
      </c>
      <c r="B12" s="1141" t="s">
        <v>1741</v>
      </c>
      <c r="C12" s="538">
        <v>130</v>
      </c>
      <c r="D12" s="538" t="s">
        <v>1894</v>
      </c>
      <c r="E12" s="538">
        <v>121.11</v>
      </c>
      <c r="F12" s="538">
        <v>103.33</v>
      </c>
      <c r="G12" s="966">
        <v>163.55000000000001</v>
      </c>
    </row>
    <row r="13" spans="1:9" s="120" customFormat="1" ht="15" customHeight="1">
      <c r="A13" s="532"/>
      <c r="B13" s="1141" t="s">
        <v>1742</v>
      </c>
      <c r="C13" s="538">
        <v>137.5</v>
      </c>
      <c r="D13" s="538">
        <v>106.67</v>
      </c>
      <c r="E13" s="538">
        <v>128.33000000000001</v>
      </c>
      <c r="F13" s="538">
        <v>106.67</v>
      </c>
      <c r="G13" s="966">
        <v>166.03</v>
      </c>
    </row>
    <row r="14" spans="1:9" s="120" customFormat="1" ht="15" customHeight="1">
      <c r="A14" s="532"/>
      <c r="B14" s="1141" t="s">
        <v>1743</v>
      </c>
      <c r="C14" s="538">
        <v>163.33000000000001</v>
      </c>
      <c r="D14" s="538" t="s">
        <v>1894</v>
      </c>
      <c r="E14" s="538">
        <v>142.5</v>
      </c>
      <c r="F14" s="538">
        <v>117.5</v>
      </c>
      <c r="G14" s="966">
        <v>169.5</v>
      </c>
    </row>
    <row r="15" spans="1:9" s="120" customFormat="1" ht="15" customHeight="1">
      <c r="B15" s="1141" t="s">
        <v>1756</v>
      </c>
      <c r="C15" s="538">
        <v>193.33</v>
      </c>
      <c r="D15" s="538" t="s">
        <v>1894</v>
      </c>
      <c r="E15" s="538">
        <v>174</v>
      </c>
      <c r="F15" s="538">
        <v>142</v>
      </c>
      <c r="G15" s="966">
        <v>175.89</v>
      </c>
    </row>
    <row r="16" spans="1:9" s="120" customFormat="1" ht="15" customHeight="1">
      <c r="A16" s="532"/>
      <c r="B16" s="1141" t="s">
        <v>1757</v>
      </c>
      <c r="C16" s="538">
        <v>200</v>
      </c>
      <c r="D16" s="538" t="s">
        <v>1894</v>
      </c>
      <c r="E16" s="538">
        <v>185</v>
      </c>
      <c r="F16" s="538">
        <v>142</v>
      </c>
      <c r="G16" s="966">
        <v>179.28</v>
      </c>
    </row>
    <row r="17" spans="1:7" s="120" customFormat="1" ht="15" customHeight="1">
      <c r="A17" s="532"/>
      <c r="B17" s="1141" t="s">
        <v>1751</v>
      </c>
      <c r="C17" s="538">
        <v>195</v>
      </c>
      <c r="D17" s="538" t="s">
        <v>1894</v>
      </c>
      <c r="E17" s="538">
        <v>180</v>
      </c>
      <c r="F17" s="538">
        <v>145</v>
      </c>
      <c r="G17" s="966">
        <v>193.96</v>
      </c>
    </row>
    <row r="18" spans="1:7" s="120" customFormat="1" ht="15" customHeight="1">
      <c r="B18" s="1141" t="s">
        <v>1738</v>
      </c>
      <c r="C18" s="538">
        <v>196.25</v>
      </c>
      <c r="D18" s="538" t="s">
        <v>1894</v>
      </c>
      <c r="E18" s="538">
        <v>190</v>
      </c>
      <c r="F18" s="538" t="s">
        <v>91</v>
      </c>
      <c r="G18" s="966">
        <v>223.33</v>
      </c>
    </row>
    <row r="19" spans="1:7" s="120" customFormat="1" ht="15" customHeight="1">
      <c r="A19" s="532"/>
      <c r="B19" s="1141" t="s">
        <v>1739</v>
      </c>
      <c r="C19" s="538">
        <v>191.25</v>
      </c>
      <c r="D19" s="538" t="s">
        <v>1894</v>
      </c>
      <c r="E19" s="538">
        <v>185</v>
      </c>
      <c r="F19" s="538">
        <v>127.5</v>
      </c>
      <c r="G19" s="966">
        <v>185.48</v>
      </c>
    </row>
    <row r="20" spans="1:7" s="120" customFormat="1" ht="15" customHeight="1">
      <c r="A20" s="532"/>
      <c r="B20" s="1141" t="s">
        <v>1740</v>
      </c>
      <c r="C20" s="538">
        <v>187.78</v>
      </c>
      <c r="D20" s="538" t="s">
        <v>1894</v>
      </c>
      <c r="E20" s="538">
        <v>183.33</v>
      </c>
      <c r="F20" s="538">
        <v>143.33000000000001</v>
      </c>
      <c r="G20" s="966">
        <v>189.13</v>
      </c>
    </row>
    <row r="21" spans="1:7" s="120" customFormat="1" ht="15" customHeight="1">
      <c r="B21" s="1141" t="s">
        <v>1895</v>
      </c>
      <c r="C21" s="538">
        <v>182.22</v>
      </c>
      <c r="D21" s="538" t="s">
        <v>1894</v>
      </c>
      <c r="E21" s="538">
        <v>178.57</v>
      </c>
      <c r="F21" s="538">
        <v>146.66999999999999</v>
      </c>
      <c r="G21" s="966">
        <v>173.08</v>
      </c>
    </row>
    <row r="22" spans="1:7" s="120" customFormat="1" ht="15" customHeight="1">
      <c r="A22" s="532"/>
      <c r="B22" s="1141" t="s">
        <v>1896</v>
      </c>
      <c r="C22" s="538">
        <v>180</v>
      </c>
      <c r="D22" s="538">
        <v>143.33000000000001</v>
      </c>
      <c r="E22" s="538">
        <v>176.25</v>
      </c>
      <c r="F22" s="538">
        <v>144</v>
      </c>
      <c r="G22" s="966">
        <v>179.26</v>
      </c>
    </row>
    <row r="23" spans="1:7" s="120" customFormat="1" ht="15" customHeight="1">
      <c r="A23" s="532"/>
      <c r="B23" s="1141" t="s">
        <v>1897</v>
      </c>
      <c r="C23" s="538">
        <v>180</v>
      </c>
      <c r="D23" s="538" t="s">
        <v>1894</v>
      </c>
      <c r="E23" s="538" t="s">
        <v>1894</v>
      </c>
      <c r="F23" s="538" t="s">
        <v>1894</v>
      </c>
      <c r="G23" s="966">
        <v>185.79</v>
      </c>
    </row>
    <row r="24" spans="1:7" s="120" customFormat="1" ht="25.2" customHeight="1">
      <c r="A24" s="532">
        <v>2023</v>
      </c>
      <c r="B24" s="1141" t="s">
        <v>1741</v>
      </c>
      <c r="C24" s="538">
        <v>157.78</v>
      </c>
      <c r="D24" s="538" t="s">
        <v>1894</v>
      </c>
      <c r="E24" s="538">
        <v>172.5</v>
      </c>
      <c r="F24" s="538">
        <v>140</v>
      </c>
      <c r="G24" s="966">
        <v>185.65</v>
      </c>
    </row>
    <row r="25" spans="1:7" s="120" customFormat="1" ht="15" customHeight="1">
      <c r="A25" s="532"/>
      <c r="B25" s="1141" t="s">
        <v>1742</v>
      </c>
      <c r="C25" s="538">
        <v>163.33000000000001</v>
      </c>
      <c r="D25" s="538" t="s">
        <v>1894</v>
      </c>
      <c r="E25" s="538">
        <v>166</v>
      </c>
      <c r="F25" s="538">
        <v>144.29</v>
      </c>
      <c r="G25" s="966">
        <v>183.66</v>
      </c>
    </row>
    <row r="26" spans="1:7" s="120" customFormat="1" ht="15" customHeight="1">
      <c r="A26" s="532"/>
      <c r="B26" s="1141" t="s">
        <v>1743</v>
      </c>
      <c r="C26" s="538">
        <v>158</v>
      </c>
      <c r="D26" s="538" t="s">
        <v>1894</v>
      </c>
      <c r="E26" s="538">
        <v>167.5</v>
      </c>
      <c r="F26" s="538">
        <v>134</v>
      </c>
      <c r="G26" s="966">
        <v>182.04</v>
      </c>
    </row>
    <row r="27" spans="1:7" s="120" customFormat="1" ht="15" customHeight="1">
      <c r="A27" s="401"/>
      <c r="B27" s="535" t="s">
        <v>8</v>
      </c>
      <c r="C27" s="539">
        <v>96.7</v>
      </c>
      <c r="D27" s="1566" t="s">
        <v>92</v>
      </c>
      <c r="E27" s="539">
        <v>117.5</v>
      </c>
      <c r="F27" s="539">
        <v>114</v>
      </c>
      <c r="G27" s="967">
        <v>107.4</v>
      </c>
    </row>
    <row r="28" spans="1:7" s="67" customFormat="1" ht="15" customHeight="1">
      <c r="A28" s="401"/>
      <c r="B28" s="535" t="s">
        <v>9</v>
      </c>
      <c r="C28" s="539">
        <v>96.7</v>
      </c>
      <c r="D28" s="539" t="s">
        <v>92</v>
      </c>
      <c r="E28" s="539">
        <v>100.9</v>
      </c>
      <c r="F28" s="539">
        <v>92.9</v>
      </c>
      <c r="G28" s="967">
        <v>99.1</v>
      </c>
    </row>
    <row r="29" spans="1:7" ht="19.95" customHeight="1">
      <c r="A29" s="2391" t="s">
        <v>1841</v>
      </c>
      <c r="B29" s="2391"/>
      <c r="C29" s="2391"/>
      <c r="D29" s="2391"/>
      <c r="E29" s="2391"/>
      <c r="F29" s="2391"/>
      <c r="G29" s="2391"/>
    </row>
    <row r="30" spans="1:7">
      <c r="A30" s="2111" t="s">
        <v>1842</v>
      </c>
      <c r="B30" s="2111"/>
      <c r="C30" s="2111"/>
      <c r="D30" s="2111"/>
      <c r="E30" s="2111"/>
      <c r="F30" s="2111"/>
      <c r="G30" s="2111"/>
    </row>
  </sheetData>
  <mergeCells count="14">
    <mergeCell ref="G3:G4"/>
    <mergeCell ref="G5:G6"/>
    <mergeCell ref="C8:G8"/>
    <mergeCell ref="A4:B4"/>
    <mergeCell ref="A6:B6"/>
    <mergeCell ref="A3:B3"/>
    <mergeCell ref="A5:B5"/>
    <mergeCell ref="C3:F3"/>
    <mergeCell ref="C4:F4"/>
    <mergeCell ref="A29:G29"/>
    <mergeCell ref="A30:G30"/>
    <mergeCell ref="C7:G7"/>
    <mergeCell ref="A7:B7"/>
    <mergeCell ref="A8:B8"/>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69" display="Powrót do spisu tablic" xr:uid="{00000000-0004-0000-2400-000003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2:B1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9"/>
  <sheetViews>
    <sheetView showGridLines="0" zoomScaleNormal="100" workbookViewId="0">
      <pane ySplit="10" topLeftCell="A11" activePane="bottomLeft" state="frozen"/>
      <selection pane="bottomLeft" sqref="A1:F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2041" t="s">
        <v>1630</v>
      </c>
      <c r="B1" s="2041"/>
      <c r="C1" s="2041"/>
      <c r="D1" s="2041"/>
      <c r="E1" s="2041"/>
      <c r="F1" s="2041"/>
      <c r="G1" s="42"/>
      <c r="I1" s="1515" t="s">
        <v>1</v>
      </c>
    </row>
    <row r="2" spans="1:9" ht="15" customHeight="1">
      <c r="A2" s="2158" t="s">
        <v>1631</v>
      </c>
      <c r="B2" s="2158"/>
      <c r="C2" s="2158"/>
      <c r="D2" s="2158"/>
      <c r="E2" s="2158"/>
      <c r="F2" s="2158"/>
      <c r="G2" s="844"/>
      <c r="I2" s="1517" t="s">
        <v>2</v>
      </c>
    </row>
    <row r="3" spans="1:9" s="120" customFormat="1" ht="15" customHeight="1">
      <c r="A3" s="763"/>
      <c r="B3" s="932"/>
      <c r="C3" s="2053" t="s">
        <v>375</v>
      </c>
      <c r="D3" s="2053"/>
      <c r="E3" s="2053"/>
      <c r="F3" s="2053"/>
      <c r="G3" s="2053"/>
      <c r="H3" s="2054"/>
      <c r="I3" s="2400" t="s">
        <v>1239</v>
      </c>
    </row>
    <row r="4" spans="1:9" s="120" customFormat="1" ht="15" customHeight="1">
      <c r="A4" s="271"/>
      <c r="B4" s="931"/>
      <c r="C4" s="2098" t="s">
        <v>376</v>
      </c>
      <c r="D4" s="2098"/>
      <c r="E4" s="2098"/>
      <c r="F4" s="2098"/>
      <c r="G4" s="2098"/>
      <c r="H4" s="2086"/>
      <c r="I4" s="2401"/>
    </row>
    <row r="5" spans="1:9" s="120" customFormat="1" ht="14.25" customHeight="1">
      <c r="A5" s="271"/>
      <c r="B5" s="931"/>
      <c r="C5" s="2053" t="s">
        <v>377</v>
      </c>
      <c r="D5" s="2339"/>
      <c r="E5" s="2118" t="s">
        <v>379</v>
      </c>
      <c r="F5" s="2096" t="s">
        <v>381</v>
      </c>
      <c r="G5" s="2339"/>
      <c r="H5" s="2328" t="s">
        <v>1238</v>
      </c>
      <c r="I5" s="2401"/>
    </row>
    <row r="6" spans="1:9" s="120" customFormat="1" ht="15" customHeight="1">
      <c r="A6" s="2051" t="s">
        <v>383</v>
      </c>
      <c r="B6" s="2055"/>
      <c r="C6" s="2051"/>
      <c r="D6" s="2100"/>
      <c r="E6" s="2119"/>
      <c r="F6" s="2097"/>
      <c r="G6" s="2100"/>
      <c r="H6" s="2329"/>
      <c r="I6" s="2401"/>
    </row>
    <row r="7" spans="1:9" s="120" customFormat="1" ht="15" customHeight="1">
      <c r="A7" s="2056" t="s">
        <v>296</v>
      </c>
      <c r="B7" s="2057"/>
      <c r="C7" s="2056" t="s">
        <v>378</v>
      </c>
      <c r="D7" s="2109"/>
      <c r="E7" s="928" t="s">
        <v>380</v>
      </c>
      <c r="F7" s="2101" t="s">
        <v>382</v>
      </c>
      <c r="G7" s="2109"/>
      <c r="H7" s="929" t="s">
        <v>770</v>
      </c>
      <c r="I7" s="2401"/>
    </row>
    <row r="8" spans="1:9" s="120" customFormat="1" ht="15" customHeight="1">
      <c r="A8" s="2056"/>
      <c r="B8" s="2057"/>
      <c r="C8" s="930" t="s">
        <v>1240</v>
      </c>
      <c r="D8" s="345" t="s">
        <v>384</v>
      </c>
      <c r="E8" s="2096" t="s">
        <v>1241</v>
      </c>
      <c r="F8" s="2339"/>
      <c r="G8" s="2096" t="s">
        <v>386</v>
      </c>
      <c r="H8" s="2054"/>
      <c r="I8" s="2398" t="s">
        <v>1242</v>
      </c>
    </row>
    <row r="9" spans="1:9" s="120" customFormat="1" ht="15" customHeight="1">
      <c r="A9" s="2056"/>
      <c r="B9" s="2057"/>
      <c r="C9" s="933" t="s">
        <v>1405</v>
      </c>
      <c r="D9" s="2143" t="s">
        <v>385</v>
      </c>
      <c r="E9" s="2101" t="s">
        <v>1243</v>
      </c>
      <c r="F9" s="2109"/>
      <c r="G9" s="2101" t="s">
        <v>387</v>
      </c>
      <c r="H9" s="2057"/>
      <c r="I9" s="2398"/>
    </row>
    <row r="10" spans="1:9" s="120" customFormat="1" ht="12.75" customHeight="1">
      <c r="A10" s="2058"/>
      <c r="B10" s="2059"/>
      <c r="C10" s="934"/>
      <c r="D10" s="2146"/>
      <c r="E10" s="2280"/>
      <c r="F10" s="2402"/>
      <c r="G10" s="2280"/>
      <c r="H10" s="2059"/>
      <c r="I10" s="2399"/>
    </row>
    <row r="11" spans="1:9" s="120" customFormat="1" ht="15" customHeight="1">
      <c r="A11" s="542">
        <v>2021</v>
      </c>
      <c r="B11" s="327" t="s">
        <v>1737</v>
      </c>
      <c r="C11" s="540" t="s">
        <v>92</v>
      </c>
      <c r="D11" s="540">
        <v>6.3</v>
      </c>
      <c r="E11" s="540" t="s">
        <v>92</v>
      </c>
      <c r="F11" s="540" t="s">
        <v>92</v>
      </c>
      <c r="G11" s="540">
        <v>10.1</v>
      </c>
      <c r="H11" s="540">
        <v>2.9</v>
      </c>
      <c r="I11" s="362" t="s">
        <v>92</v>
      </c>
    </row>
    <row r="12" spans="1:9" s="120" customFormat="1" ht="15" customHeight="1">
      <c r="A12" s="542">
        <v>2022</v>
      </c>
      <c r="B12" s="327" t="s">
        <v>1737</v>
      </c>
      <c r="C12" s="1854" t="s">
        <v>1982</v>
      </c>
      <c r="D12" s="1854" t="s">
        <v>1983</v>
      </c>
      <c r="E12" s="1854">
        <v>3.9</v>
      </c>
      <c r="F12" s="1854">
        <v>3.6</v>
      </c>
      <c r="G12" s="1854">
        <v>10</v>
      </c>
      <c r="H12" s="1854" t="s">
        <v>1984</v>
      </c>
      <c r="I12" s="1855">
        <v>1.1599999999999999</v>
      </c>
    </row>
    <row r="13" spans="1:9" s="120" customFormat="1" ht="25.2" customHeight="1">
      <c r="A13" s="308">
        <v>2022</v>
      </c>
      <c r="B13" s="1141" t="s">
        <v>1741</v>
      </c>
      <c r="C13" s="540" t="s">
        <v>92</v>
      </c>
      <c r="D13" s="540">
        <v>4.0999999999999996</v>
      </c>
      <c r="E13" s="540">
        <v>3.5</v>
      </c>
      <c r="F13" s="540">
        <v>2.6</v>
      </c>
      <c r="G13" s="540">
        <v>5.4</v>
      </c>
      <c r="H13" s="540">
        <v>2.2999999999999998</v>
      </c>
      <c r="I13" s="362">
        <v>0.99</v>
      </c>
    </row>
    <row r="14" spans="1:9" s="120" customFormat="1" ht="15" customHeight="1">
      <c r="A14" s="328"/>
      <c r="B14" s="1141" t="s">
        <v>1742</v>
      </c>
      <c r="C14" s="540">
        <v>3.9</v>
      </c>
      <c r="D14" s="540">
        <v>4</v>
      </c>
      <c r="E14" s="540">
        <v>3.3</v>
      </c>
      <c r="F14" s="540">
        <v>2.5</v>
      </c>
      <c r="G14" s="540">
        <v>2.9</v>
      </c>
      <c r="H14" s="540">
        <v>2.2000000000000002</v>
      </c>
      <c r="I14" s="966">
        <v>1.08</v>
      </c>
    </row>
    <row r="15" spans="1:9" s="120" customFormat="1" ht="15" customHeight="1">
      <c r="A15" s="328"/>
      <c r="B15" s="1141" t="s">
        <v>1743</v>
      </c>
      <c r="C15" s="540" t="s">
        <v>92</v>
      </c>
      <c r="D15" s="540">
        <v>5.7</v>
      </c>
      <c r="E15" s="540">
        <v>4.4000000000000004</v>
      </c>
      <c r="F15" s="540">
        <v>3.7</v>
      </c>
      <c r="G15" s="540">
        <v>7.4</v>
      </c>
      <c r="H15" s="540">
        <v>3.1</v>
      </c>
      <c r="I15" s="966">
        <v>1.07</v>
      </c>
    </row>
    <row r="16" spans="1:9" s="120" customFormat="1" ht="15" customHeight="1">
      <c r="B16" s="1141" t="s">
        <v>1756</v>
      </c>
      <c r="C16" s="540" t="s">
        <v>92</v>
      </c>
      <c r="D16" s="540">
        <v>4.9000000000000004</v>
      </c>
      <c r="E16" s="540">
        <v>3.7</v>
      </c>
      <c r="F16" s="540">
        <v>3.7</v>
      </c>
      <c r="G16" s="540">
        <v>12.2</v>
      </c>
      <c r="H16" s="540">
        <v>2.9</v>
      </c>
      <c r="I16" s="966">
        <v>1.1599999999999999</v>
      </c>
    </row>
    <row r="17" spans="1:9" s="120" customFormat="1" ht="15" customHeight="1">
      <c r="A17" s="328"/>
      <c r="B17" s="1141" t="s">
        <v>1757</v>
      </c>
      <c r="C17" s="540" t="s">
        <v>92</v>
      </c>
      <c r="D17" s="540">
        <v>5.7</v>
      </c>
      <c r="E17" s="540">
        <v>3.4</v>
      </c>
      <c r="F17" s="540">
        <v>3.6</v>
      </c>
      <c r="G17" s="540">
        <v>6</v>
      </c>
      <c r="H17" s="540">
        <v>2.8</v>
      </c>
      <c r="I17" s="966">
        <v>1.18</v>
      </c>
    </row>
    <row r="18" spans="1:9" s="120" customFormat="1" ht="15" customHeight="1">
      <c r="A18" s="328"/>
      <c r="B18" s="1141" t="s">
        <v>1751</v>
      </c>
      <c r="C18" s="540" t="s">
        <v>92</v>
      </c>
      <c r="D18" s="540">
        <v>5.6</v>
      </c>
      <c r="E18" s="540">
        <v>3.8</v>
      </c>
      <c r="F18" s="540">
        <v>3.5</v>
      </c>
      <c r="G18" s="540">
        <v>5.0999999999999996</v>
      </c>
      <c r="H18" s="540">
        <v>2.9</v>
      </c>
      <c r="I18" s="966">
        <v>1.17</v>
      </c>
    </row>
    <row r="19" spans="1:9" s="120" customFormat="1" ht="15" customHeight="1">
      <c r="B19" s="1141" t="s">
        <v>1738</v>
      </c>
      <c r="C19" s="540" t="s">
        <v>92</v>
      </c>
      <c r="D19" s="540">
        <v>5.9</v>
      </c>
      <c r="E19" s="540">
        <v>3.8</v>
      </c>
      <c r="F19" s="540">
        <v>3.2</v>
      </c>
      <c r="G19" s="540">
        <v>6</v>
      </c>
      <c r="H19" s="540">
        <v>3</v>
      </c>
      <c r="I19" s="966">
        <v>1.2</v>
      </c>
    </row>
    <row r="20" spans="1:9" s="120" customFormat="1" ht="15" customHeight="1">
      <c r="A20" s="328"/>
      <c r="B20" s="1141" t="s">
        <v>1739</v>
      </c>
      <c r="C20" s="540" t="s">
        <v>92</v>
      </c>
      <c r="D20" s="540">
        <v>6.2</v>
      </c>
      <c r="E20" s="540">
        <v>4</v>
      </c>
      <c r="F20" s="540">
        <v>4</v>
      </c>
      <c r="G20" s="540">
        <v>10</v>
      </c>
      <c r="H20" s="540">
        <v>3</v>
      </c>
      <c r="I20" s="966">
        <v>1.26</v>
      </c>
    </row>
    <row r="21" spans="1:9" s="120" customFormat="1" ht="15" customHeight="1">
      <c r="A21" s="328"/>
      <c r="B21" s="1141" t="s">
        <v>1740</v>
      </c>
      <c r="C21" s="540" t="s">
        <v>92</v>
      </c>
      <c r="D21" s="540">
        <v>6.6</v>
      </c>
      <c r="E21" s="540">
        <v>4.2</v>
      </c>
      <c r="F21" s="540">
        <v>4.0999999999999996</v>
      </c>
      <c r="G21" s="540">
        <v>17.399999999999999</v>
      </c>
      <c r="H21" s="540">
        <v>3</v>
      </c>
      <c r="I21" s="966">
        <v>1.25</v>
      </c>
    </row>
    <row r="22" spans="1:9" s="120" customFormat="1" ht="15" customHeight="1">
      <c r="B22" s="1141" t="s">
        <v>1895</v>
      </c>
      <c r="C22" s="540" t="s">
        <v>92</v>
      </c>
      <c r="D22" s="540">
        <v>6</v>
      </c>
      <c r="E22" s="540">
        <v>4.0999999999999996</v>
      </c>
      <c r="F22" s="540">
        <v>4.2</v>
      </c>
      <c r="G22" s="540">
        <v>17</v>
      </c>
      <c r="H22" s="540">
        <v>2.6</v>
      </c>
      <c r="I22" s="966">
        <v>1.17</v>
      </c>
    </row>
    <row r="23" spans="1:9" s="120" customFormat="1" ht="15" customHeight="1">
      <c r="A23" s="328"/>
      <c r="B23" s="1141" t="s">
        <v>1896</v>
      </c>
      <c r="C23" s="540">
        <v>5.0999999999999996</v>
      </c>
      <c r="D23" s="540">
        <v>6.2</v>
      </c>
      <c r="E23" s="540">
        <v>4.0999999999999996</v>
      </c>
      <c r="F23" s="540">
        <v>4</v>
      </c>
      <c r="G23" s="540">
        <v>12.6</v>
      </c>
      <c r="H23" s="540">
        <v>2.6</v>
      </c>
      <c r="I23" s="966">
        <v>1.1599999999999999</v>
      </c>
    </row>
    <row r="24" spans="1:9" s="120" customFormat="1" ht="15" customHeight="1">
      <c r="A24" s="328"/>
      <c r="B24" s="1141" t="s">
        <v>1897</v>
      </c>
      <c r="C24" s="540" t="s">
        <v>92</v>
      </c>
      <c r="D24" s="540">
        <v>6.1</v>
      </c>
      <c r="E24" s="540" t="s">
        <v>92</v>
      </c>
      <c r="F24" s="540">
        <v>4.0999999999999996</v>
      </c>
      <c r="G24" s="540">
        <v>8.9</v>
      </c>
      <c r="H24" s="540">
        <v>2.7</v>
      </c>
      <c r="I24" s="966">
        <v>1.22</v>
      </c>
    </row>
    <row r="25" spans="1:9" s="120" customFormat="1" ht="25.2" customHeight="1">
      <c r="A25" s="308">
        <v>2023</v>
      </c>
      <c r="B25" s="1141" t="s">
        <v>1741</v>
      </c>
      <c r="C25" s="540" t="s">
        <v>92</v>
      </c>
      <c r="D25" s="540">
        <v>6.2</v>
      </c>
      <c r="E25" s="540">
        <v>4.3</v>
      </c>
      <c r="F25" s="540">
        <v>4</v>
      </c>
      <c r="G25" s="540">
        <v>6.5</v>
      </c>
      <c r="H25" s="540">
        <v>2.9</v>
      </c>
      <c r="I25" s="362">
        <v>1.1599999999999999</v>
      </c>
    </row>
    <row r="26" spans="1:9" s="120" customFormat="1" ht="15" customHeight="1">
      <c r="A26" s="328"/>
      <c r="B26" s="1141" t="s">
        <v>1742</v>
      </c>
      <c r="C26" s="540" t="s">
        <v>92</v>
      </c>
      <c r="D26" s="540">
        <v>8.1</v>
      </c>
      <c r="E26" s="540">
        <v>4.9000000000000004</v>
      </c>
      <c r="F26" s="540">
        <v>4.4000000000000004</v>
      </c>
      <c r="G26" s="540">
        <v>7.1</v>
      </c>
      <c r="H26" s="540">
        <v>3.5</v>
      </c>
      <c r="I26" s="362">
        <v>1.26</v>
      </c>
    </row>
    <row r="27" spans="1:9" s="120" customFormat="1" ht="15" customHeight="1">
      <c r="A27" s="328"/>
      <c r="B27" s="1141" t="s">
        <v>1743</v>
      </c>
      <c r="C27" s="540" t="s">
        <v>92</v>
      </c>
      <c r="D27" s="540">
        <v>8.1</v>
      </c>
      <c r="E27" s="540">
        <v>5</v>
      </c>
      <c r="F27" s="540">
        <v>4.5999999999999996</v>
      </c>
      <c r="G27" s="540">
        <v>5.5</v>
      </c>
      <c r="H27" s="540">
        <v>3.7</v>
      </c>
      <c r="I27" s="362">
        <v>1.31</v>
      </c>
    </row>
    <row r="28" spans="1:9" s="70" customFormat="1" ht="19.95" customHeight="1">
      <c r="A28" s="2404" t="s">
        <v>1410</v>
      </c>
      <c r="B28" s="2404"/>
      <c r="C28" s="2404"/>
      <c r="D28" s="2404"/>
      <c r="E28" s="2404"/>
    </row>
    <row r="29" spans="1:9" ht="15" customHeight="1">
      <c r="A29" s="2403" t="s">
        <v>785</v>
      </c>
      <c r="B29" s="2403"/>
      <c r="C29" s="2403"/>
      <c r="D29" s="2403"/>
      <c r="E29" s="2403"/>
    </row>
  </sheetData>
  <mergeCells count="21">
    <mergeCell ref="A29:E29"/>
    <mergeCell ref="A28:E28"/>
    <mergeCell ref="H5:H6"/>
    <mergeCell ref="F7:G7"/>
    <mergeCell ref="D9:D10"/>
    <mergeCell ref="C5:D6"/>
    <mergeCell ref="A6:B6"/>
    <mergeCell ref="A1:F1"/>
    <mergeCell ref="A2:F2"/>
    <mergeCell ref="E8:F8"/>
    <mergeCell ref="G8:H8"/>
    <mergeCell ref="F5:G6"/>
    <mergeCell ref="A7:B10"/>
    <mergeCell ref="I8:I10"/>
    <mergeCell ref="E5:E6"/>
    <mergeCell ref="G9:H10"/>
    <mergeCell ref="I3:I7"/>
    <mergeCell ref="C7:D7"/>
    <mergeCell ref="C3:H3"/>
    <mergeCell ref="E9:F10"/>
    <mergeCell ref="C4:H4"/>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69" display="Powrót do spisu tablic" xr:uid="{00000000-0004-0000-2500-000003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3:B15"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29"/>
  <sheetViews>
    <sheetView showGridLines="0" zoomScaleNormal="100" workbookViewId="0">
      <selection sqref="A1:D1"/>
    </sheetView>
  </sheetViews>
  <sheetFormatPr defaultColWidth="9" defaultRowHeight="13.2"/>
  <cols>
    <col min="1" max="1" width="8.59765625" style="16" customWidth="1"/>
    <col min="2" max="2" width="13.59765625" style="16" customWidth="1"/>
    <col min="3" max="9" width="11.59765625" style="16" customWidth="1"/>
    <col min="10" max="15" width="9.59765625" style="16" customWidth="1"/>
    <col min="16" max="16384" width="9" style="16"/>
  </cols>
  <sheetData>
    <row r="1" spans="1:9" ht="15" customHeight="1">
      <c r="A1" s="2219" t="s">
        <v>149</v>
      </c>
      <c r="B1" s="2219"/>
      <c r="C1" s="2219"/>
      <c r="D1" s="2219"/>
    </row>
    <row r="2" spans="1:9" ht="15" customHeight="1">
      <c r="A2" s="2412" t="s">
        <v>150</v>
      </c>
      <c r="B2" s="2412"/>
      <c r="C2" s="2412"/>
      <c r="D2" s="2412"/>
    </row>
    <row r="3" spans="1:9" ht="15" customHeight="1">
      <c r="A3" s="2219" t="s">
        <v>1460</v>
      </c>
      <c r="B3" s="2219"/>
      <c r="C3" s="2219"/>
      <c r="D3" s="2219"/>
      <c r="E3" s="2219"/>
      <c r="H3" s="2017" t="s">
        <v>1</v>
      </c>
      <c r="I3" s="2017"/>
    </row>
    <row r="4" spans="1:9" ht="15" customHeight="1">
      <c r="A4" s="2413" t="s">
        <v>1244</v>
      </c>
      <c r="B4" s="2413"/>
      <c r="C4" s="2413"/>
      <c r="D4" s="2413"/>
      <c r="H4" s="2038" t="s">
        <v>2</v>
      </c>
      <c r="I4" s="2038"/>
    </row>
    <row r="5" spans="1:9" s="131" customFormat="1" ht="15" customHeight="1">
      <c r="A5" s="2352" t="s">
        <v>295</v>
      </c>
      <c r="B5" s="2387"/>
      <c r="C5" s="2405"/>
      <c r="D5" s="2406"/>
      <c r="E5" s="2406"/>
      <c r="F5" s="2406"/>
      <c r="G5" s="2407"/>
      <c r="H5" s="2414" t="s">
        <v>1245</v>
      </c>
      <c r="I5" s="2352"/>
    </row>
    <row r="6" spans="1:9" s="131" customFormat="1" ht="15" customHeight="1">
      <c r="A6" s="2410" t="s">
        <v>296</v>
      </c>
      <c r="B6" s="2411"/>
      <c r="C6" s="543"/>
      <c r="D6" s="544"/>
      <c r="E6" s="544"/>
      <c r="F6" s="544"/>
      <c r="G6" s="545"/>
      <c r="H6" s="2396" t="s">
        <v>388</v>
      </c>
      <c r="I6" s="2397"/>
    </row>
    <row r="7" spans="1:9" s="131" customFormat="1" ht="50.1" customHeight="1">
      <c r="A7" s="2089" t="s">
        <v>1798</v>
      </c>
      <c r="B7" s="2090"/>
      <c r="C7" s="372" t="s">
        <v>293</v>
      </c>
      <c r="D7" s="374" t="s">
        <v>390</v>
      </c>
      <c r="E7" s="374" t="s">
        <v>957</v>
      </c>
      <c r="F7" s="374" t="s">
        <v>958</v>
      </c>
      <c r="G7" s="374" t="s">
        <v>959</v>
      </c>
      <c r="H7" s="374" t="s">
        <v>1246</v>
      </c>
      <c r="I7" s="396" t="s">
        <v>392</v>
      </c>
    </row>
    <row r="8" spans="1:9" s="131" customFormat="1" ht="39.9" customHeight="1">
      <c r="A8" s="2081" t="s">
        <v>1824</v>
      </c>
      <c r="B8" s="2091"/>
      <c r="C8" s="771" t="s">
        <v>389</v>
      </c>
      <c r="D8" s="764" t="s">
        <v>391</v>
      </c>
      <c r="E8" s="771" t="s">
        <v>393</v>
      </c>
      <c r="F8" s="771" t="s">
        <v>1406</v>
      </c>
      <c r="G8" s="771" t="s">
        <v>960</v>
      </c>
      <c r="H8" s="764" t="s">
        <v>1247</v>
      </c>
      <c r="I8" s="764" t="s">
        <v>289</v>
      </c>
    </row>
    <row r="9" spans="1:9" s="131" customFormat="1" ht="15" customHeight="1">
      <c r="A9" s="804"/>
      <c r="B9" s="805"/>
      <c r="C9" s="2213" t="s">
        <v>394</v>
      </c>
      <c r="D9" s="2215"/>
      <c r="E9" s="2215"/>
      <c r="F9" s="2215"/>
      <c r="G9" s="2215"/>
      <c r="H9" s="2215"/>
      <c r="I9" s="2215"/>
    </row>
    <row r="10" spans="1:9" s="131" customFormat="1" ht="15" customHeight="1">
      <c r="A10" s="2408"/>
      <c r="B10" s="2409"/>
      <c r="C10" s="2172" t="s">
        <v>1447</v>
      </c>
      <c r="D10" s="2216"/>
      <c r="E10" s="2216"/>
      <c r="F10" s="2216"/>
      <c r="G10" s="2216"/>
      <c r="H10" s="2216"/>
      <c r="I10" s="2216"/>
    </row>
    <row r="11" spans="1:9" s="131" customFormat="1" ht="15" customHeight="1">
      <c r="A11" s="500">
        <v>2021</v>
      </c>
      <c r="B11" s="327" t="s">
        <v>1737</v>
      </c>
      <c r="C11" s="547">
        <v>1811110</v>
      </c>
      <c r="D11" s="547">
        <v>1810522</v>
      </c>
      <c r="E11" s="547">
        <v>579993</v>
      </c>
      <c r="F11" s="547">
        <v>1062859</v>
      </c>
      <c r="G11" s="547">
        <v>166575</v>
      </c>
      <c r="H11" s="547">
        <v>1602922</v>
      </c>
      <c r="I11" s="548">
        <v>1267485</v>
      </c>
    </row>
    <row r="12" spans="1:9" s="131" customFormat="1" ht="15" customHeight="1">
      <c r="A12" s="500"/>
      <c r="B12" s="549" t="s">
        <v>8</v>
      </c>
      <c r="C12" s="1277">
        <v>130.4</v>
      </c>
      <c r="D12" s="1277">
        <v>130.4</v>
      </c>
      <c r="E12" s="1277">
        <v>116.1</v>
      </c>
      <c r="F12" s="1277">
        <v>138.19999999999999</v>
      </c>
      <c r="G12" s="1277">
        <v>140.9</v>
      </c>
      <c r="H12" s="1277">
        <v>130.80000000000001</v>
      </c>
      <c r="I12" s="1048">
        <v>126.3</v>
      </c>
    </row>
    <row r="13" spans="1:9" s="131" customFormat="1" ht="25.2" customHeight="1">
      <c r="A13" s="500">
        <v>2022</v>
      </c>
      <c r="B13" s="327" t="s">
        <v>1750</v>
      </c>
      <c r="C13" s="547">
        <v>314925</v>
      </c>
      <c r="D13" s="547">
        <v>314683</v>
      </c>
      <c r="E13" s="547">
        <v>101332</v>
      </c>
      <c r="F13" s="547">
        <v>184763</v>
      </c>
      <c r="G13" s="547">
        <v>27998</v>
      </c>
      <c r="H13" s="547">
        <v>267435</v>
      </c>
      <c r="I13" s="548">
        <v>218132</v>
      </c>
    </row>
    <row r="14" spans="1:9" s="131" customFormat="1" ht="15" customHeight="1">
      <c r="A14" s="500"/>
      <c r="B14" s="327" t="s">
        <v>1747</v>
      </c>
      <c r="C14" s="547">
        <v>766200</v>
      </c>
      <c r="D14" s="547">
        <v>766037</v>
      </c>
      <c r="E14" s="547">
        <v>281655</v>
      </c>
      <c r="F14" s="547">
        <v>411327</v>
      </c>
      <c r="G14" s="547">
        <v>71839</v>
      </c>
      <c r="H14" s="547">
        <v>645412</v>
      </c>
      <c r="I14" s="548">
        <v>530418</v>
      </c>
    </row>
    <row r="15" spans="1:9" s="131" customFormat="1" ht="15" customHeight="1">
      <c r="B15" s="327" t="s">
        <v>1749</v>
      </c>
      <c r="C15" s="547">
        <v>1399182</v>
      </c>
      <c r="D15" s="547">
        <v>1399026</v>
      </c>
      <c r="E15" s="547">
        <v>516733</v>
      </c>
      <c r="F15" s="547">
        <v>752515</v>
      </c>
      <c r="G15" s="547">
        <v>127515</v>
      </c>
      <c r="H15" s="547">
        <v>1232054</v>
      </c>
      <c r="I15" s="548">
        <v>1041073</v>
      </c>
    </row>
    <row r="16" spans="1:9" s="131" customFormat="1" ht="15" customHeight="1">
      <c r="B16" s="327" t="s">
        <v>1737</v>
      </c>
      <c r="C16" s="547">
        <v>2404396</v>
      </c>
      <c r="D16" s="547">
        <v>2404129</v>
      </c>
      <c r="E16" s="547">
        <v>876814</v>
      </c>
      <c r="F16" s="547">
        <v>1332336</v>
      </c>
      <c r="G16" s="547">
        <v>192267</v>
      </c>
      <c r="H16" s="547">
        <v>2138143</v>
      </c>
      <c r="I16" s="548">
        <v>1814233</v>
      </c>
    </row>
    <row r="17" spans="1:15" s="131" customFormat="1" ht="25.2" customHeight="1">
      <c r="A17" s="500">
        <v>2023</v>
      </c>
      <c r="B17" s="327" t="s">
        <v>1750</v>
      </c>
      <c r="C17" s="547">
        <v>396799</v>
      </c>
      <c r="D17" s="547">
        <v>396799</v>
      </c>
      <c r="E17" s="547">
        <v>149861</v>
      </c>
      <c r="F17" s="547">
        <v>196930</v>
      </c>
      <c r="G17" s="547">
        <v>49342</v>
      </c>
      <c r="H17" s="547">
        <v>354003</v>
      </c>
      <c r="I17" s="548">
        <v>299801</v>
      </c>
    </row>
    <row r="18" spans="1:15" s="131" customFormat="1" ht="15" customHeight="1">
      <c r="A18" s="500"/>
      <c r="B18" s="549" t="s">
        <v>8</v>
      </c>
      <c r="C18" s="1277">
        <v>126</v>
      </c>
      <c r="D18" s="1277">
        <v>126.1</v>
      </c>
      <c r="E18" s="1876">
        <v>147.9</v>
      </c>
      <c r="F18" s="1277">
        <v>106.6</v>
      </c>
      <c r="G18" s="1277">
        <v>176.2</v>
      </c>
      <c r="H18" s="1277">
        <v>132.4</v>
      </c>
      <c r="I18" s="1332">
        <v>137.4</v>
      </c>
    </row>
    <row r="19" spans="1:15" ht="19.95" customHeight="1">
      <c r="A19" s="58" t="s">
        <v>1411</v>
      </c>
      <c r="B19" s="58"/>
      <c r="C19" s="58"/>
      <c r="D19" s="58"/>
      <c r="E19" s="58"/>
      <c r="F19" s="58"/>
      <c r="G19" s="58"/>
      <c r="H19" s="58"/>
      <c r="J19" s="21"/>
      <c r="K19" s="21"/>
      <c r="L19" s="21"/>
      <c r="M19" s="21"/>
      <c r="N19" s="21"/>
      <c r="O19" s="21"/>
    </row>
    <row r="20" spans="1:15" ht="15" customHeight="1">
      <c r="A20" s="2355" t="s">
        <v>786</v>
      </c>
      <c r="B20" s="2355"/>
      <c r="C20" s="2355"/>
      <c r="D20" s="2355"/>
      <c r="E20" s="2355"/>
      <c r="F20" s="2355"/>
      <c r="G20" s="2355"/>
      <c r="H20" s="2355"/>
      <c r="J20" s="21"/>
      <c r="K20" s="21"/>
      <c r="L20" s="21"/>
      <c r="M20" s="21"/>
      <c r="N20" s="21"/>
      <c r="O20" s="21"/>
    </row>
    <row r="21" spans="1:15" ht="12.75" customHeight="1">
      <c r="A21" s="62"/>
      <c r="B21" s="62"/>
      <c r="C21" s="62"/>
      <c r="D21" s="62"/>
      <c r="E21" s="62"/>
      <c r="F21" s="62"/>
      <c r="G21" s="62"/>
      <c r="H21" s="62"/>
      <c r="J21" s="21"/>
      <c r="K21" s="21"/>
      <c r="L21" s="21"/>
      <c r="M21" s="21"/>
      <c r="N21" s="21"/>
      <c r="O21" s="21"/>
    </row>
    <row r="22" spans="1:15" ht="12.75" customHeight="1">
      <c r="A22" s="62"/>
      <c r="B22" s="62"/>
      <c r="C22" s="294"/>
      <c r="D22" s="294"/>
      <c r="E22" s="294"/>
      <c r="F22" s="294"/>
      <c r="G22" s="294"/>
      <c r="H22" s="294"/>
      <c r="I22" s="294"/>
      <c r="J22" s="21"/>
      <c r="K22" s="21"/>
      <c r="L22" s="21"/>
      <c r="M22" s="21"/>
      <c r="N22" s="21"/>
      <c r="O22" s="21"/>
    </row>
    <row r="23" spans="1:15" ht="12.75" customHeight="1">
      <c r="A23" s="62"/>
      <c r="B23" s="62"/>
      <c r="C23" s="62"/>
      <c r="D23" s="62"/>
      <c r="E23" s="62"/>
      <c r="F23" s="62"/>
      <c r="G23" s="62"/>
      <c r="H23" s="62"/>
      <c r="J23" s="21"/>
      <c r="K23" s="21"/>
      <c r="L23" s="21"/>
      <c r="M23" s="21"/>
      <c r="N23" s="21"/>
      <c r="O23" s="21"/>
    </row>
    <row r="24" spans="1:15" ht="12.75" customHeight="1">
      <c r="A24" s="62"/>
      <c r="B24" s="62"/>
      <c r="C24" s="62"/>
      <c r="D24" s="62"/>
      <c r="E24" s="62"/>
      <c r="F24" s="62"/>
      <c r="G24" s="62"/>
      <c r="H24" s="62"/>
      <c r="J24" s="21"/>
      <c r="K24" s="21"/>
      <c r="L24" s="21"/>
      <c r="M24" s="21"/>
      <c r="N24" s="21"/>
      <c r="O24" s="21"/>
    </row>
    <row r="25" spans="1:15" ht="12.75" customHeight="1">
      <c r="A25" s="62"/>
      <c r="B25" s="62"/>
      <c r="C25" s="62"/>
      <c r="D25" s="62"/>
      <c r="E25" s="62"/>
      <c r="F25" s="62"/>
      <c r="G25" s="62"/>
      <c r="H25" s="62"/>
      <c r="J25" s="21"/>
      <c r="K25" s="21"/>
      <c r="L25" s="21"/>
      <c r="M25" s="21"/>
      <c r="N25" s="21"/>
      <c r="O25" s="21"/>
    </row>
    <row r="26" spans="1:15">
      <c r="C26" s="27"/>
    </row>
    <row r="27" spans="1:15">
      <c r="C27" s="39"/>
    </row>
    <row r="28" spans="1:15">
      <c r="C28" s="38"/>
    </row>
    <row r="29" spans="1:15">
      <c r="C29" s="40"/>
    </row>
  </sheetData>
  <mergeCells count="17">
    <mergeCell ref="A1:D1"/>
    <mergeCell ref="A2:D2"/>
    <mergeCell ref="A3:E3"/>
    <mergeCell ref="A4:D4"/>
    <mergeCell ref="H5:I5"/>
    <mergeCell ref="H3:I3"/>
    <mergeCell ref="H4:I4"/>
    <mergeCell ref="A20:H20"/>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79"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6.59765625" style="780" customWidth="1"/>
    <col min="2" max="2" width="16.09765625" style="780" customWidth="1"/>
    <col min="3" max="12" width="9" style="780"/>
    <col min="13" max="13" width="10.59765625" style="780" customWidth="1"/>
    <col min="14" max="16384" width="9" style="780"/>
  </cols>
  <sheetData>
    <row r="1" spans="1:13">
      <c r="A1" s="2041" t="s">
        <v>1588</v>
      </c>
      <c r="B1" s="2041"/>
      <c r="C1" s="2041"/>
      <c r="D1" s="2041"/>
      <c r="E1" s="2041"/>
      <c r="F1" s="2041"/>
      <c r="L1" s="2017" t="s">
        <v>1</v>
      </c>
      <c r="M1" s="2017"/>
    </row>
    <row r="2" spans="1:13">
      <c r="A2" s="2050" t="s">
        <v>1590</v>
      </c>
      <c r="B2" s="2050"/>
      <c r="C2" s="2050"/>
      <c r="D2" s="2050"/>
      <c r="E2" s="2050"/>
      <c r="F2" s="2050"/>
      <c r="L2" s="2038" t="s">
        <v>2</v>
      </c>
      <c r="M2" s="2038"/>
    </row>
    <row r="3" spans="1:13" s="120" customFormat="1" ht="15" customHeight="1">
      <c r="A3" s="296"/>
      <c r="B3" s="297"/>
      <c r="C3" s="2075" t="s">
        <v>507</v>
      </c>
      <c r="D3" s="2053"/>
      <c r="E3" s="2053"/>
      <c r="F3" s="2054"/>
      <c r="G3" s="2028" t="s">
        <v>1135</v>
      </c>
      <c r="H3" s="2076"/>
      <c r="I3" s="2067"/>
      <c r="J3" s="2028" t="s">
        <v>515</v>
      </c>
      <c r="K3" s="2076"/>
      <c r="L3" s="2099"/>
      <c r="M3" s="2096" t="s">
        <v>1136</v>
      </c>
    </row>
    <row r="4" spans="1:13" s="120" customFormat="1" ht="15" customHeight="1">
      <c r="A4" s="318"/>
      <c r="B4" s="319"/>
      <c r="C4" s="2070" t="s">
        <v>508</v>
      </c>
      <c r="D4" s="2058"/>
      <c r="E4" s="2058"/>
      <c r="F4" s="2059"/>
      <c r="G4" s="2068"/>
      <c r="H4" s="2051"/>
      <c r="I4" s="2055"/>
      <c r="J4" s="2068"/>
      <c r="K4" s="2051"/>
      <c r="L4" s="2100"/>
      <c r="M4" s="2097"/>
    </row>
    <row r="5" spans="1:13" s="120" customFormat="1" ht="15" customHeight="1">
      <c r="A5" s="2105" t="s">
        <v>295</v>
      </c>
      <c r="B5" s="2106"/>
      <c r="C5" s="2028" t="s">
        <v>506</v>
      </c>
      <c r="D5" s="2076"/>
      <c r="E5" s="2076"/>
      <c r="F5" s="2067"/>
      <c r="G5" s="2068"/>
      <c r="H5" s="2051"/>
      <c r="I5" s="2055"/>
      <c r="J5" s="2068"/>
      <c r="K5" s="2051"/>
      <c r="L5" s="2100"/>
      <c r="M5" s="2097"/>
    </row>
    <row r="6" spans="1:13" s="120" customFormat="1" ht="18" customHeight="1">
      <c r="A6" s="2094" t="s">
        <v>296</v>
      </c>
      <c r="B6" s="2095"/>
      <c r="C6" s="2069" t="s">
        <v>505</v>
      </c>
      <c r="D6" s="2056"/>
      <c r="E6" s="2056"/>
      <c r="F6" s="2057"/>
      <c r="G6" s="2069" t="s">
        <v>1137</v>
      </c>
      <c r="H6" s="2056"/>
      <c r="I6" s="2057"/>
      <c r="J6" s="2069" t="s">
        <v>516</v>
      </c>
      <c r="K6" s="2056"/>
      <c r="L6" s="2109"/>
      <c r="M6" s="2097"/>
    </row>
    <row r="7" spans="1:13" s="120" customFormat="1" ht="24.75" customHeight="1">
      <c r="A7" s="2089" t="s">
        <v>1798</v>
      </c>
      <c r="B7" s="2090"/>
      <c r="C7" s="2028" t="s">
        <v>512</v>
      </c>
      <c r="D7" s="2067"/>
      <c r="E7" s="2028" t="s">
        <v>511</v>
      </c>
      <c r="F7" s="2067"/>
      <c r="G7" s="2069"/>
      <c r="H7" s="2056"/>
      <c r="I7" s="2057"/>
      <c r="J7" s="2069"/>
      <c r="K7" s="2056"/>
      <c r="L7" s="2109"/>
      <c r="M7" s="2097"/>
    </row>
    <row r="8" spans="1:13" s="120" customFormat="1" ht="22.5" customHeight="1">
      <c r="A8" s="2081" t="s">
        <v>1799</v>
      </c>
      <c r="B8" s="2091"/>
      <c r="C8" s="2069" t="s">
        <v>509</v>
      </c>
      <c r="D8" s="2057"/>
      <c r="E8" s="2069" t="s">
        <v>510</v>
      </c>
      <c r="F8" s="2057"/>
      <c r="G8" s="2085"/>
      <c r="H8" s="2098"/>
      <c r="I8" s="2086"/>
      <c r="J8" s="2085"/>
      <c r="K8" s="2098"/>
      <c r="L8" s="2110"/>
      <c r="M8" s="2101" t="s">
        <v>1138</v>
      </c>
    </row>
    <row r="9" spans="1:13" s="120" customFormat="1" ht="12" customHeight="1">
      <c r="A9" s="2120" t="s">
        <v>1783</v>
      </c>
      <c r="B9" s="2106"/>
      <c r="C9" s="2071" t="s">
        <v>3</v>
      </c>
      <c r="D9" s="2071" t="s">
        <v>4</v>
      </c>
      <c r="E9" s="2071" t="s">
        <v>3</v>
      </c>
      <c r="F9" s="2073" t="s">
        <v>4</v>
      </c>
      <c r="G9" s="2118" t="s">
        <v>513</v>
      </c>
      <c r="H9" s="2077" t="s">
        <v>3</v>
      </c>
      <c r="I9" s="2077" t="s">
        <v>4</v>
      </c>
      <c r="J9" s="2118" t="s">
        <v>514</v>
      </c>
      <c r="K9" s="2077" t="s">
        <v>3</v>
      </c>
      <c r="L9" s="2079" t="s">
        <v>4</v>
      </c>
      <c r="M9" s="2101"/>
    </row>
    <row r="10" spans="1:13" s="120" customFormat="1" ht="16.5" customHeight="1">
      <c r="A10" s="2103" t="s">
        <v>1788</v>
      </c>
      <c r="B10" s="2104"/>
      <c r="C10" s="2107"/>
      <c r="D10" s="2107"/>
      <c r="E10" s="2107"/>
      <c r="F10" s="2116"/>
      <c r="G10" s="2119"/>
      <c r="H10" s="2112"/>
      <c r="I10" s="2112"/>
      <c r="J10" s="2119"/>
      <c r="K10" s="2112"/>
      <c r="L10" s="2114"/>
      <c r="M10" s="2101"/>
    </row>
    <row r="11" spans="1:13" s="120" customFormat="1" ht="26.25" customHeight="1">
      <c r="A11" s="437"/>
      <c r="B11" s="438"/>
      <c r="C11" s="2108"/>
      <c r="D11" s="2108"/>
      <c r="E11" s="2108"/>
      <c r="F11" s="2117"/>
      <c r="G11" s="789" t="s">
        <v>1425</v>
      </c>
      <c r="H11" s="2113"/>
      <c r="I11" s="2113"/>
      <c r="J11" s="789" t="s">
        <v>1426</v>
      </c>
      <c r="K11" s="2113"/>
      <c r="L11" s="2115"/>
      <c r="M11" s="2102"/>
    </row>
    <row r="12" spans="1:13" s="120" customFormat="1" ht="15" customHeight="1">
      <c r="A12" s="308">
        <v>2021</v>
      </c>
      <c r="B12" s="282" t="s">
        <v>1737</v>
      </c>
      <c r="C12" s="324">
        <v>124.4</v>
      </c>
      <c r="D12" s="324" t="s">
        <v>92</v>
      </c>
      <c r="E12" s="324">
        <v>90.3</v>
      </c>
      <c r="F12" s="324" t="s">
        <v>92</v>
      </c>
      <c r="G12" s="325">
        <v>308.60000000000002</v>
      </c>
      <c r="H12" s="324">
        <v>96.6</v>
      </c>
      <c r="I12" s="324" t="s">
        <v>92</v>
      </c>
      <c r="J12" s="325">
        <v>932.6</v>
      </c>
      <c r="K12" s="324">
        <v>99.3</v>
      </c>
      <c r="L12" s="324" t="s">
        <v>92</v>
      </c>
      <c r="M12" s="326" t="s">
        <v>92</v>
      </c>
    </row>
    <row r="13" spans="1:13" s="120" customFormat="1" ht="15" customHeight="1">
      <c r="A13" s="308">
        <v>2022</v>
      </c>
      <c r="B13" s="282" t="s">
        <v>1737</v>
      </c>
      <c r="C13" s="324" t="s">
        <v>1974</v>
      </c>
      <c r="D13" s="324" t="s">
        <v>92</v>
      </c>
      <c r="E13" s="324" t="s">
        <v>1977</v>
      </c>
      <c r="F13" s="324" t="s">
        <v>92</v>
      </c>
      <c r="G13" s="325" t="s">
        <v>2024</v>
      </c>
      <c r="H13" s="324" t="s">
        <v>1989</v>
      </c>
      <c r="I13" s="324" t="s">
        <v>92</v>
      </c>
      <c r="J13" s="325" t="s">
        <v>2025</v>
      </c>
      <c r="K13" s="324" t="s">
        <v>2017</v>
      </c>
      <c r="L13" s="324" t="s">
        <v>92</v>
      </c>
      <c r="M13" s="326">
        <v>3.9</v>
      </c>
    </row>
    <row r="14" spans="1:13" s="120" customFormat="1" ht="25.2" customHeight="1">
      <c r="A14" s="308">
        <v>2022</v>
      </c>
      <c r="B14" s="1138" t="s">
        <v>1741</v>
      </c>
      <c r="C14" s="329">
        <v>137.4</v>
      </c>
      <c r="D14" s="329">
        <v>105.3</v>
      </c>
      <c r="E14" s="329">
        <v>107.3</v>
      </c>
      <c r="F14" s="329">
        <v>97.5</v>
      </c>
      <c r="G14" s="330">
        <v>20.6</v>
      </c>
      <c r="H14" s="329">
        <v>95.4</v>
      </c>
      <c r="I14" s="329">
        <v>86.7</v>
      </c>
      <c r="J14" s="330">
        <v>73.3</v>
      </c>
      <c r="K14" s="329">
        <v>99.8</v>
      </c>
      <c r="L14" s="329">
        <v>101.2</v>
      </c>
      <c r="M14" s="326">
        <v>3.5</v>
      </c>
    </row>
    <row r="15" spans="1:13" s="120" customFormat="1" ht="15" customHeight="1">
      <c r="A15" s="328"/>
      <c r="B15" s="1138" t="s">
        <v>1742</v>
      </c>
      <c r="C15" s="329">
        <v>139.9</v>
      </c>
      <c r="D15" s="329">
        <v>104</v>
      </c>
      <c r="E15" s="329">
        <v>97.9</v>
      </c>
      <c r="F15" s="329">
        <v>98.2</v>
      </c>
      <c r="G15" s="330">
        <v>18.7</v>
      </c>
      <c r="H15" s="329">
        <v>100</v>
      </c>
      <c r="I15" s="329">
        <v>90.5</v>
      </c>
      <c r="J15" s="330">
        <v>66.2</v>
      </c>
      <c r="K15" s="329">
        <v>99.8</v>
      </c>
      <c r="L15" s="329">
        <v>90.4</v>
      </c>
      <c r="M15" s="326">
        <v>3.3</v>
      </c>
    </row>
    <row r="16" spans="1:13" s="120" customFormat="1" ht="15" customHeight="1">
      <c r="A16" s="328"/>
      <c r="B16" s="1138" t="s">
        <v>1743</v>
      </c>
      <c r="C16" s="329">
        <v>149.6</v>
      </c>
      <c r="D16" s="329">
        <v>105</v>
      </c>
      <c r="E16" s="329">
        <v>120.4</v>
      </c>
      <c r="F16" s="358">
        <v>148.5</v>
      </c>
      <c r="G16" s="330">
        <v>21.8</v>
      </c>
      <c r="H16" s="329">
        <v>95.3</v>
      </c>
      <c r="I16" s="329">
        <v>116.7</v>
      </c>
      <c r="J16" s="330">
        <v>74.7</v>
      </c>
      <c r="K16" s="329">
        <v>98.5</v>
      </c>
      <c r="L16" s="329">
        <v>112.7</v>
      </c>
      <c r="M16" s="326">
        <v>4.4000000000000004</v>
      </c>
    </row>
    <row r="17" spans="1:13" s="120" customFormat="1" ht="15" customHeight="1">
      <c r="B17" s="1138" t="s">
        <v>1756</v>
      </c>
      <c r="C17" s="329">
        <v>151.1</v>
      </c>
      <c r="D17" s="329">
        <v>108.8</v>
      </c>
      <c r="E17" s="329">
        <v>126.8</v>
      </c>
      <c r="F17" s="329">
        <v>103.9</v>
      </c>
      <c r="G17" s="330">
        <v>21.4</v>
      </c>
      <c r="H17" s="329">
        <v>108.8</v>
      </c>
      <c r="I17" s="329">
        <v>98.2</v>
      </c>
      <c r="J17" s="330">
        <v>74.8</v>
      </c>
      <c r="K17" s="329">
        <v>98.3</v>
      </c>
      <c r="L17" s="329">
        <v>100.1</v>
      </c>
      <c r="M17" s="326">
        <v>3.7</v>
      </c>
    </row>
    <row r="18" spans="1:13" s="120" customFormat="1" ht="15" customHeight="1">
      <c r="A18" s="308"/>
      <c r="B18" s="1138" t="s">
        <v>1757</v>
      </c>
      <c r="C18" s="329">
        <v>144.19999999999999</v>
      </c>
      <c r="D18" s="329">
        <v>97.2</v>
      </c>
      <c r="E18" s="329">
        <v>120.9</v>
      </c>
      <c r="F18" s="329">
        <v>98.1</v>
      </c>
      <c r="G18" s="330">
        <v>20.399999999999999</v>
      </c>
      <c r="H18" s="329">
        <v>118.7</v>
      </c>
      <c r="I18" s="329">
        <v>95.4</v>
      </c>
      <c r="J18" s="330">
        <v>79.400000000000006</v>
      </c>
      <c r="K18" s="329">
        <v>93.2</v>
      </c>
      <c r="L18" s="329">
        <v>106.2</v>
      </c>
      <c r="M18" s="326">
        <v>3.4</v>
      </c>
    </row>
    <row r="19" spans="1:13" s="120" customFormat="1" ht="15" customHeight="1">
      <c r="A19" s="308"/>
      <c r="B19" s="1138" t="s">
        <v>1751</v>
      </c>
      <c r="C19" s="329">
        <v>136.19999999999999</v>
      </c>
      <c r="D19" s="329">
        <v>97</v>
      </c>
      <c r="E19" s="329">
        <v>124.5</v>
      </c>
      <c r="F19" s="329">
        <v>106.1</v>
      </c>
      <c r="G19" s="330">
        <v>21.2</v>
      </c>
      <c r="H19" s="329">
        <v>107.2</v>
      </c>
      <c r="I19" s="329">
        <v>103.8</v>
      </c>
      <c r="J19" s="330">
        <v>83.8</v>
      </c>
      <c r="K19" s="329">
        <v>96.8</v>
      </c>
      <c r="L19" s="329">
        <v>105.6</v>
      </c>
      <c r="M19" s="326">
        <v>3.8</v>
      </c>
    </row>
    <row r="20" spans="1:13" s="120" customFormat="1" ht="15" customHeight="1">
      <c r="B20" s="1138" t="s">
        <v>1738</v>
      </c>
      <c r="C20" s="329">
        <v>136.4</v>
      </c>
      <c r="D20" s="329">
        <v>95.9</v>
      </c>
      <c r="E20" s="329">
        <v>139.4</v>
      </c>
      <c r="F20" s="329">
        <v>106.2</v>
      </c>
      <c r="G20" s="330">
        <v>19.5</v>
      </c>
      <c r="H20" s="329">
        <v>83.9</v>
      </c>
      <c r="I20" s="329">
        <v>91.8</v>
      </c>
      <c r="J20" s="330">
        <v>86.5</v>
      </c>
      <c r="K20" s="329">
        <v>97.8</v>
      </c>
      <c r="L20" s="329">
        <v>103.3</v>
      </c>
      <c r="M20" s="326">
        <v>3.8</v>
      </c>
    </row>
    <row r="21" spans="1:13" s="120" customFormat="1" ht="15" customHeight="1">
      <c r="A21" s="328"/>
      <c r="B21" s="1138" t="s">
        <v>1739</v>
      </c>
      <c r="C21" s="329">
        <v>141.5</v>
      </c>
      <c r="D21" s="329">
        <v>111.8</v>
      </c>
      <c r="E21" s="329">
        <v>146.69999999999999</v>
      </c>
      <c r="F21" s="358">
        <v>103.5</v>
      </c>
      <c r="G21" s="330">
        <v>22.1</v>
      </c>
      <c r="H21" s="329">
        <v>99.8</v>
      </c>
      <c r="I21" s="329">
        <v>113.8</v>
      </c>
      <c r="J21" s="330">
        <v>85.9</v>
      </c>
      <c r="K21" s="329">
        <v>94.7</v>
      </c>
      <c r="L21" s="329">
        <v>99.3</v>
      </c>
      <c r="M21" s="326">
        <v>4</v>
      </c>
    </row>
    <row r="22" spans="1:13" s="120" customFormat="1" ht="15" customHeight="1">
      <c r="A22" s="113"/>
      <c r="B22" s="1138" t="s">
        <v>1740</v>
      </c>
      <c r="C22" s="329">
        <v>136.30000000000001</v>
      </c>
      <c r="D22" s="329">
        <v>96.9</v>
      </c>
      <c r="E22" s="329">
        <v>175.8</v>
      </c>
      <c r="F22" s="329">
        <v>103.5</v>
      </c>
      <c r="G22" s="330">
        <v>22.3</v>
      </c>
      <c r="H22" s="329">
        <v>94.4</v>
      </c>
      <c r="I22" s="329">
        <v>100.6</v>
      </c>
      <c r="J22" s="330">
        <v>78</v>
      </c>
      <c r="K22" s="329">
        <v>96.6</v>
      </c>
      <c r="L22" s="329">
        <v>90.7</v>
      </c>
      <c r="M22" s="326">
        <v>4.2</v>
      </c>
    </row>
    <row r="23" spans="1:13" s="120" customFormat="1" ht="15" customHeight="1">
      <c r="B23" s="1138">
        <v>10</v>
      </c>
      <c r="C23" s="329">
        <v>125.1</v>
      </c>
      <c r="D23" s="329">
        <v>99.3</v>
      </c>
      <c r="E23" s="329">
        <v>201.8</v>
      </c>
      <c r="F23" s="329">
        <v>94.3</v>
      </c>
      <c r="G23" s="330">
        <v>25.3</v>
      </c>
      <c r="H23" s="329">
        <v>92.6</v>
      </c>
      <c r="I23" s="329">
        <v>113.5</v>
      </c>
      <c r="J23" s="330">
        <v>75</v>
      </c>
      <c r="K23" s="329">
        <v>97.3</v>
      </c>
      <c r="L23" s="329">
        <v>96.2</v>
      </c>
      <c r="M23" s="326">
        <v>4.0999999999999996</v>
      </c>
    </row>
    <row r="24" spans="1:13" s="120" customFormat="1" ht="15" customHeight="1">
      <c r="A24" s="328"/>
      <c r="B24" s="1138">
        <v>11</v>
      </c>
      <c r="C24" s="329">
        <v>124.1</v>
      </c>
      <c r="D24" s="329">
        <v>98.3</v>
      </c>
      <c r="E24" s="329">
        <v>182.4</v>
      </c>
      <c r="F24" s="358">
        <v>100</v>
      </c>
      <c r="G24" s="330">
        <v>22.7</v>
      </c>
      <c r="H24" s="329">
        <v>96.1</v>
      </c>
      <c r="I24" s="329">
        <v>90</v>
      </c>
      <c r="J24" s="330">
        <v>69.8</v>
      </c>
      <c r="K24" s="329">
        <v>99.3</v>
      </c>
      <c r="L24" s="329">
        <v>93.2</v>
      </c>
      <c r="M24" s="326">
        <v>4.0999999999999996</v>
      </c>
    </row>
    <row r="25" spans="1:13" s="120" customFormat="1" ht="15" customHeight="1">
      <c r="A25" s="113"/>
      <c r="B25" s="1138">
        <v>12</v>
      </c>
      <c r="C25" s="329">
        <v>120.3</v>
      </c>
      <c r="D25" s="329">
        <v>100.6</v>
      </c>
      <c r="E25" s="329">
        <v>175</v>
      </c>
      <c r="F25" s="329">
        <v>106.3</v>
      </c>
      <c r="G25" s="330">
        <v>22.2</v>
      </c>
      <c r="H25" s="329">
        <v>93.4</v>
      </c>
      <c r="I25" s="329">
        <v>97.8</v>
      </c>
      <c r="J25" s="330">
        <v>71.2</v>
      </c>
      <c r="K25" s="329">
        <v>98.3</v>
      </c>
      <c r="L25" s="329">
        <v>101.9</v>
      </c>
      <c r="M25" s="326" t="s">
        <v>92</v>
      </c>
    </row>
    <row r="26" spans="1:13" s="120" customFormat="1" ht="25.2" customHeight="1">
      <c r="A26" s="308">
        <v>2023</v>
      </c>
      <c r="B26" s="1138" t="s">
        <v>1741</v>
      </c>
      <c r="C26" s="329">
        <v>116</v>
      </c>
      <c r="D26" s="329">
        <v>101.5</v>
      </c>
      <c r="E26" s="329">
        <v>173.6</v>
      </c>
      <c r="F26" s="329">
        <v>96.7</v>
      </c>
      <c r="G26" s="330">
        <v>19.600000000000001</v>
      </c>
      <c r="H26" s="329">
        <v>95</v>
      </c>
      <c r="I26" s="329">
        <v>88.1</v>
      </c>
      <c r="J26" s="330">
        <v>72.099999999999994</v>
      </c>
      <c r="K26" s="329">
        <v>98.4</v>
      </c>
      <c r="L26" s="329">
        <v>101.3</v>
      </c>
      <c r="M26" s="326">
        <v>4.3</v>
      </c>
    </row>
    <row r="27" spans="1:13" s="120" customFormat="1" ht="15" customHeight="1">
      <c r="A27" s="308"/>
      <c r="B27" s="1138" t="s">
        <v>1742</v>
      </c>
      <c r="C27" s="329">
        <v>112</v>
      </c>
      <c r="D27" s="329">
        <v>100.4</v>
      </c>
      <c r="E27" s="329">
        <v>192</v>
      </c>
      <c r="F27" s="329">
        <v>108.6</v>
      </c>
      <c r="G27" s="330">
        <v>19.2</v>
      </c>
      <c r="H27" s="329">
        <v>102.9</v>
      </c>
      <c r="I27" s="329">
        <v>98.1</v>
      </c>
      <c r="J27" s="330">
        <v>67.2</v>
      </c>
      <c r="K27" s="329">
        <v>101.5</v>
      </c>
      <c r="L27" s="329">
        <v>93.2</v>
      </c>
      <c r="M27" s="326">
        <v>4.9000000000000004</v>
      </c>
    </row>
    <row r="28" spans="1:13" s="120" customFormat="1" ht="15" customHeight="1">
      <c r="A28" s="308"/>
      <c r="B28" s="1138" t="s">
        <v>1743</v>
      </c>
      <c r="C28" s="329">
        <v>109</v>
      </c>
      <c r="D28" s="329">
        <v>102.2</v>
      </c>
      <c r="E28" s="329">
        <v>134.1</v>
      </c>
      <c r="F28" s="329">
        <v>103.7</v>
      </c>
      <c r="G28" s="330">
        <v>25.7</v>
      </c>
      <c r="H28" s="329">
        <v>117.8</v>
      </c>
      <c r="I28" s="329">
        <v>133.6</v>
      </c>
      <c r="J28" s="330">
        <v>74</v>
      </c>
      <c r="K28" s="329">
        <v>99.1</v>
      </c>
      <c r="L28" s="329">
        <v>110</v>
      </c>
      <c r="M28" s="326">
        <v>5</v>
      </c>
    </row>
    <row r="29" spans="1:13" s="262" customFormat="1" ht="35.1" customHeight="1">
      <c r="A29" s="2121" t="s">
        <v>1703</v>
      </c>
      <c r="B29" s="2121"/>
      <c r="C29" s="2121"/>
      <c r="D29" s="2121"/>
      <c r="E29" s="2121"/>
      <c r="F29" s="2121"/>
      <c r="G29" s="2121"/>
      <c r="H29" s="2121"/>
      <c r="I29" s="2121"/>
      <c r="J29" s="2121"/>
      <c r="K29" s="2121"/>
      <c r="L29" s="2121"/>
      <c r="M29" s="2121"/>
    </row>
    <row r="30" spans="1:13" ht="24.9" customHeight="1">
      <c r="A30" s="2111" t="s">
        <v>1704</v>
      </c>
      <c r="B30" s="2111"/>
      <c r="C30" s="2111"/>
      <c r="D30" s="2111"/>
      <c r="E30" s="2111"/>
      <c r="F30" s="2111"/>
      <c r="G30" s="2111"/>
      <c r="H30" s="2111"/>
      <c r="I30" s="2111"/>
      <c r="J30" s="2111"/>
      <c r="K30" s="2111"/>
      <c r="L30" s="2111"/>
      <c r="M30" s="2111"/>
    </row>
  </sheetData>
  <mergeCells count="36">
    <mergeCell ref="A30:M30"/>
    <mergeCell ref="K9:K11"/>
    <mergeCell ref="L9:L11"/>
    <mergeCell ref="F9:F11"/>
    <mergeCell ref="I9:I11"/>
    <mergeCell ref="E9:E11"/>
    <mergeCell ref="J9:J10"/>
    <mergeCell ref="A9:B9"/>
    <mergeCell ref="C9:C11"/>
    <mergeCell ref="G9:G10"/>
    <mergeCell ref="A29:M29"/>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4:B16 B17:B22"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0"/>
  <sheetViews>
    <sheetView showGridLines="0" zoomScaleNormal="100" workbookViewId="0"/>
  </sheetViews>
  <sheetFormatPr defaultColWidth="9" defaultRowHeight="13.8"/>
  <cols>
    <col min="1" max="1" width="9.59765625" style="780" customWidth="1"/>
    <col min="2" max="6" width="13.59765625" style="780" customWidth="1"/>
    <col min="7" max="16384" width="9" style="780"/>
  </cols>
  <sheetData>
    <row r="1" spans="1:7" ht="15" customHeight="1">
      <c r="A1" s="34" t="s">
        <v>1632</v>
      </c>
      <c r="B1" s="34"/>
      <c r="C1" s="34"/>
      <c r="D1" s="34"/>
      <c r="F1" s="1702" t="s">
        <v>1</v>
      </c>
      <c r="G1" s="801"/>
    </row>
    <row r="2" spans="1:7" ht="15" customHeight="1">
      <c r="A2" s="712" t="s">
        <v>1633</v>
      </c>
      <c r="B2" s="108"/>
      <c r="C2" s="108"/>
      <c r="D2" s="108"/>
      <c r="F2" s="1704" t="s">
        <v>2</v>
      </c>
      <c r="G2" s="801"/>
    </row>
    <row r="3" spans="1:7" s="120" customFormat="1" ht="15" customHeight="1">
      <c r="A3" s="2352" t="s">
        <v>295</v>
      </c>
      <c r="B3" s="2387"/>
      <c r="C3" s="2414" t="s">
        <v>395</v>
      </c>
      <c r="D3" s="2352"/>
      <c r="E3" s="2352"/>
      <c r="F3" s="2352"/>
    </row>
    <row r="4" spans="1:7" s="120" customFormat="1" ht="15" customHeight="1">
      <c r="A4" s="2354" t="s">
        <v>296</v>
      </c>
      <c r="B4" s="2389"/>
      <c r="C4" s="2396" t="s">
        <v>396</v>
      </c>
      <c r="D4" s="2397"/>
      <c r="E4" s="2397"/>
      <c r="F4" s="2397"/>
    </row>
    <row r="5" spans="1:7" s="120" customFormat="1" ht="39.9" customHeight="1">
      <c r="A5" s="2089" t="s">
        <v>1798</v>
      </c>
      <c r="B5" s="2090"/>
      <c r="C5" s="374" t="s">
        <v>400</v>
      </c>
      <c r="D5" s="374" t="s">
        <v>961</v>
      </c>
      <c r="E5" s="374" t="s">
        <v>469</v>
      </c>
      <c r="F5" s="396" t="s">
        <v>470</v>
      </c>
    </row>
    <row r="6" spans="1:7" s="120" customFormat="1" ht="30" customHeight="1">
      <c r="A6" s="2081" t="s">
        <v>1825</v>
      </c>
      <c r="B6" s="2091"/>
      <c r="C6" s="771" t="s">
        <v>398</v>
      </c>
      <c r="D6" s="771" t="s">
        <v>1248</v>
      </c>
      <c r="E6" s="771" t="s">
        <v>467</v>
      </c>
      <c r="F6" s="764" t="s">
        <v>399</v>
      </c>
    </row>
    <row r="7" spans="1:7" s="120" customFormat="1" ht="15" customHeight="1">
      <c r="A7" s="159"/>
      <c r="B7" s="291"/>
      <c r="C7" s="2213" t="s">
        <v>397</v>
      </c>
      <c r="D7" s="2215"/>
      <c r="E7" s="2215"/>
      <c r="F7" s="2215"/>
    </row>
    <row r="8" spans="1:7" s="120" customFormat="1" ht="15" customHeight="1">
      <c r="A8" s="437"/>
      <c r="B8" s="438"/>
      <c r="C8" s="2172" t="s">
        <v>1447</v>
      </c>
      <c r="D8" s="2216"/>
      <c r="E8" s="2216"/>
      <c r="F8" s="2216"/>
    </row>
    <row r="9" spans="1:7" s="120" customFormat="1" ht="15" customHeight="1">
      <c r="A9" s="500">
        <v>2021</v>
      </c>
      <c r="B9" s="327" t="s">
        <v>1737</v>
      </c>
      <c r="C9" s="547">
        <v>16249</v>
      </c>
      <c r="D9" s="547">
        <v>82778</v>
      </c>
      <c r="E9" s="547">
        <v>40023</v>
      </c>
      <c r="F9" s="548">
        <v>6568</v>
      </c>
    </row>
    <row r="10" spans="1:7" s="120" customFormat="1" ht="15" customHeight="1">
      <c r="A10" s="500"/>
      <c r="B10" s="549" t="s">
        <v>8</v>
      </c>
      <c r="C10" s="1277">
        <v>108.8</v>
      </c>
      <c r="D10" s="1277">
        <v>119.1</v>
      </c>
      <c r="E10" s="1277">
        <v>111.9</v>
      </c>
      <c r="F10" s="1048">
        <v>98.8</v>
      </c>
      <c r="G10" s="129"/>
    </row>
    <row r="11" spans="1:7" s="120" customFormat="1" ht="25.2" customHeight="1">
      <c r="A11" s="500">
        <v>2022</v>
      </c>
      <c r="B11" s="327" t="s">
        <v>1750</v>
      </c>
      <c r="C11" s="547">
        <v>4637</v>
      </c>
      <c r="D11" s="547">
        <v>21413</v>
      </c>
      <c r="E11" s="547">
        <v>4415</v>
      </c>
      <c r="F11" s="548">
        <v>2116</v>
      </c>
    </row>
    <row r="12" spans="1:7" s="120" customFormat="1" ht="15" customHeight="1">
      <c r="A12" s="500"/>
      <c r="B12" s="327" t="s">
        <v>1747</v>
      </c>
      <c r="C12" s="547">
        <v>9200</v>
      </c>
      <c r="D12" s="547">
        <v>68631</v>
      </c>
      <c r="E12" s="547">
        <v>11009</v>
      </c>
      <c r="F12" s="548">
        <v>4456</v>
      </c>
    </row>
    <row r="13" spans="1:7" s="120" customFormat="1" ht="15" customHeight="1">
      <c r="B13" s="327" t="s">
        <v>1755</v>
      </c>
      <c r="C13" s="547">
        <v>11622</v>
      </c>
      <c r="D13" s="547">
        <v>97381</v>
      </c>
      <c r="E13" s="547">
        <v>14038</v>
      </c>
      <c r="F13" s="548">
        <v>6702</v>
      </c>
    </row>
    <row r="14" spans="1:7" s="120" customFormat="1" ht="15" customHeight="1">
      <c r="B14" s="327" t="s">
        <v>1947</v>
      </c>
      <c r="C14" s="547">
        <v>28189</v>
      </c>
      <c r="D14" s="547">
        <v>155331</v>
      </c>
      <c r="E14" s="547">
        <v>19673</v>
      </c>
      <c r="F14" s="548" t="s">
        <v>2023</v>
      </c>
    </row>
    <row r="15" spans="1:7" s="120" customFormat="1" ht="25.2" customHeight="1">
      <c r="A15" s="500">
        <v>2023</v>
      </c>
      <c r="B15" s="327" t="s">
        <v>1750</v>
      </c>
      <c r="C15" s="547">
        <v>5693</v>
      </c>
      <c r="D15" s="547">
        <v>21951</v>
      </c>
      <c r="E15" s="547">
        <v>5304</v>
      </c>
      <c r="F15" s="548" t="s">
        <v>2023</v>
      </c>
    </row>
    <row r="16" spans="1:7" s="120" customFormat="1" ht="15" customHeight="1">
      <c r="A16" s="500"/>
      <c r="B16" s="549" t="s">
        <v>8</v>
      </c>
      <c r="C16" s="1277">
        <v>122.8</v>
      </c>
      <c r="D16" s="1277">
        <v>102.5</v>
      </c>
      <c r="E16" s="1277">
        <v>120.1</v>
      </c>
      <c r="F16" s="1048" t="s">
        <v>92</v>
      </c>
      <c r="G16" s="129"/>
    </row>
    <row r="17" spans="1:6" s="67" customFormat="1" ht="19.95" customHeight="1">
      <c r="A17" s="2415" t="s">
        <v>1412</v>
      </c>
      <c r="B17" s="2415"/>
      <c r="C17" s="2415"/>
      <c r="D17" s="2415"/>
      <c r="E17" s="2415"/>
      <c r="F17" s="2415"/>
    </row>
    <row r="18" spans="1:6" ht="15" customHeight="1">
      <c r="A18" s="2355" t="s">
        <v>787</v>
      </c>
      <c r="B18" s="2355"/>
      <c r="C18" s="2355"/>
      <c r="D18" s="2355"/>
      <c r="E18" s="2355"/>
      <c r="F18" s="2355"/>
    </row>
    <row r="20" spans="1:6">
      <c r="C20" s="845"/>
      <c r="D20" s="845"/>
      <c r="E20" s="845"/>
      <c r="F20" s="845"/>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79"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G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3" customWidth="1"/>
    <col min="16" max="16384" width="9" style="2"/>
  </cols>
  <sheetData>
    <row r="1" spans="1:15" s="70" customFormat="1" ht="15" customHeight="1">
      <c r="A1" s="2041" t="s">
        <v>1461</v>
      </c>
      <c r="B1" s="2041"/>
      <c r="C1" s="2041"/>
      <c r="D1" s="2041"/>
      <c r="E1" s="2041"/>
      <c r="F1" s="2041"/>
      <c r="G1" s="2041"/>
      <c r="H1" s="72"/>
      <c r="I1" s="73"/>
      <c r="J1" s="73"/>
      <c r="K1" s="73"/>
      <c r="L1" s="73"/>
      <c r="N1" s="2017" t="s">
        <v>1</v>
      </c>
      <c r="O1" s="2017"/>
    </row>
    <row r="2" spans="1:15" ht="15" customHeight="1">
      <c r="A2" s="2158" t="s">
        <v>1252</v>
      </c>
      <c r="B2" s="2158"/>
      <c r="C2" s="2158"/>
      <c r="D2" s="2158"/>
      <c r="E2" s="2158"/>
      <c r="F2" s="2158"/>
      <c r="G2" s="2158"/>
      <c r="H2" s="10"/>
      <c r="I2" s="10"/>
      <c r="J2" s="10"/>
      <c r="K2" s="10"/>
      <c r="L2" s="10"/>
      <c r="N2" s="2038" t="s">
        <v>2</v>
      </c>
      <c r="O2" s="2038"/>
    </row>
    <row r="3" spans="1:15" s="120" customFormat="1" ht="15" customHeight="1">
      <c r="A3" s="2425"/>
      <c r="B3" s="2426"/>
      <c r="C3" s="2075" t="s">
        <v>963</v>
      </c>
      <c r="D3" s="494"/>
      <c r="E3" s="494"/>
      <c r="F3" s="551"/>
      <c r="G3" s="2018" t="s">
        <v>1249</v>
      </c>
      <c r="H3" s="2028" t="s">
        <v>324</v>
      </c>
      <c r="I3" s="2029"/>
      <c r="J3" s="2029"/>
      <c r="K3" s="2029"/>
      <c r="L3" s="2029"/>
      <c r="M3" s="2029"/>
      <c r="N3" s="2029"/>
      <c r="O3" s="2029"/>
    </row>
    <row r="4" spans="1:15" s="210" customFormat="1" ht="15" customHeight="1">
      <c r="A4" s="2427"/>
      <c r="B4" s="2428"/>
      <c r="C4" s="2030"/>
      <c r="D4" s="552"/>
      <c r="E4" s="552"/>
      <c r="F4" s="553"/>
      <c r="G4" s="2202"/>
      <c r="H4" s="2069" t="s">
        <v>294</v>
      </c>
      <c r="I4" s="2421"/>
      <c r="J4" s="2421"/>
      <c r="K4" s="2421"/>
      <c r="L4" s="2421"/>
      <c r="M4" s="2421"/>
      <c r="N4" s="2421"/>
      <c r="O4" s="2421"/>
    </row>
    <row r="5" spans="1:15" s="120" customFormat="1" ht="15" customHeight="1">
      <c r="A5" s="2051" t="s">
        <v>295</v>
      </c>
      <c r="B5" s="2420"/>
      <c r="C5" s="2030"/>
      <c r="D5" s="2118" t="s">
        <v>1250</v>
      </c>
      <c r="E5" s="2118" t="s">
        <v>962</v>
      </c>
      <c r="F5" s="2328" t="s">
        <v>1251</v>
      </c>
      <c r="G5" s="2202"/>
      <c r="H5" s="2028" t="s">
        <v>323</v>
      </c>
      <c r="I5" s="2432"/>
      <c r="J5" s="2432"/>
      <c r="K5" s="2433"/>
      <c r="L5" s="2028" t="s">
        <v>970</v>
      </c>
      <c r="M5" s="2432"/>
      <c r="N5" s="2432"/>
      <c r="O5" s="2432"/>
    </row>
    <row r="6" spans="1:15" s="120" customFormat="1" ht="15" customHeight="1">
      <c r="A6" s="2056" t="s">
        <v>296</v>
      </c>
      <c r="B6" s="2419"/>
      <c r="C6" s="2030"/>
      <c r="D6" s="2119"/>
      <c r="E6" s="2119"/>
      <c r="F6" s="2329"/>
      <c r="G6" s="2202"/>
      <c r="H6" s="2030"/>
      <c r="I6" s="2118" t="s">
        <v>969</v>
      </c>
      <c r="J6" s="2118" t="s">
        <v>299</v>
      </c>
      <c r="K6" s="2328" t="s">
        <v>1251</v>
      </c>
      <c r="L6" s="2030"/>
      <c r="M6" s="2343" t="s">
        <v>1250</v>
      </c>
      <c r="N6" s="2118" t="s">
        <v>299</v>
      </c>
      <c r="O6" s="2096" t="s">
        <v>1251</v>
      </c>
    </row>
    <row r="7" spans="1:15" s="120" customFormat="1" ht="15" customHeight="1">
      <c r="A7" s="2051" t="s">
        <v>1780</v>
      </c>
      <c r="B7" s="2420"/>
      <c r="C7" s="2030"/>
      <c r="D7" s="2119"/>
      <c r="E7" s="2119"/>
      <c r="F7" s="2329"/>
      <c r="G7" s="2202"/>
      <c r="H7" s="2030"/>
      <c r="I7" s="2119"/>
      <c r="J7" s="2148"/>
      <c r="K7" s="2416"/>
      <c r="L7" s="2030"/>
      <c r="M7" s="2431"/>
      <c r="N7" s="2148"/>
      <c r="O7" s="2161"/>
    </row>
    <row r="8" spans="1:15" s="120" customFormat="1" ht="15" customHeight="1">
      <c r="A8" s="2031"/>
      <c r="B8" s="2420"/>
      <c r="C8" s="2030"/>
      <c r="D8" s="2119"/>
      <c r="E8" s="2119"/>
      <c r="F8" s="2329"/>
      <c r="G8" s="2202"/>
      <c r="H8" s="2030"/>
      <c r="I8" s="2119"/>
      <c r="J8" s="2148"/>
      <c r="K8" s="2416"/>
      <c r="L8" s="2030"/>
      <c r="M8" s="2431"/>
      <c r="N8" s="2148"/>
      <c r="O8" s="2161"/>
    </row>
    <row r="9" spans="1:15" s="120" customFormat="1" ht="15" customHeight="1">
      <c r="A9" s="2056" t="s">
        <v>1792</v>
      </c>
      <c r="B9" s="2419"/>
      <c r="C9" s="2255" t="s">
        <v>964</v>
      </c>
      <c r="D9" s="2119"/>
      <c r="E9" s="2119"/>
      <c r="F9" s="2329"/>
      <c r="G9" s="2202"/>
      <c r="H9" s="2030"/>
      <c r="I9" s="2119"/>
      <c r="J9" s="2148"/>
      <c r="K9" s="2416"/>
      <c r="L9" s="2030"/>
      <c r="M9" s="2431"/>
      <c r="N9" s="2148"/>
      <c r="O9" s="2161"/>
    </row>
    <row r="10" spans="1:15" s="120" customFormat="1" ht="15" customHeight="1">
      <c r="A10" s="2421"/>
      <c r="B10" s="2419"/>
      <c r="C10" s="2422"/>
      <c r="D10" s="2143" t="s">
        <v>300</v>
      </c>
      <c r="E10" s="2143" t="s">
        <v>966</v>
      </c>
      <c r="F10" s="2257" t="s">
        <v>967</v>
      </c>
      <c r="G10" s="2020" t="s">
        <v>968</v>
      </c>
      <c r="H10" s="2030"/>
      <c r="I10" s="2119"/>
      <c r="J10" s="2148"/>
      <c r="K10" s="2416"/>
      <c r="L10" s="2030"/>
      <c r="M10" s="2431"/>
      <c r="N10" s="2148"/>
      <c r="O10" s="2161"/>
    </row>
    <row r="11" spans="1:15" s="120" customFormat="1" ht="15" customHeight="1">
      <c r="A11" s="280"/>
      <c r="B11" s="434"/>
      <c r="C11" s="2422"/>
      <c r="D11" s="2143"/>
      <c r="E11" s="2143"/>
      <c r="F11" s="2257"/>
      <c r="G11" s="2020"/>
      <c r="H11" s="2255" t="s">
        <v>297</v>
      </c>
      <c r="I11" s="2143" t="s">
        <v>298</v>
      </c>
      <c r="J11" s="2143" t="s">
        <v>966</v>
      </c>
      <c r="K11" s="2257" t="s">
        <v>967</v>
      </c>
      <c r="L11" s="2020" t="s">
        <v>1448</v>
      </c>
      <c r="M11" s="2255" t="s">
        <v>300</v>
      </c>
      <c r="N11" s="2143" t="s">
        <v>971</v>
      </c>
      <c r="O11" s="2101" t="s">
        <v>967</v>
      </c>
    </row>
    <row r="12" spans="1:15" s="120" customFormat="1" ht="15" customHeight="1">
      <c r="A12" s="280"/>
      <c r="B12" s="434"/>
      <c r="C12" s="2422"/>
      <c r="D12" s="2143"/>
      <c r="E12" s="2143"/>
      <c r="F12" s="2257"/>
      <c r="G12" s="2020"/>
      <c r="H12" s="2422"/>
      <c r="I12" s="2143"/>
      <c r="J12" s="2430"/>
      <c r="K12" s="2417"/>
      <c r="L12" s="2021"/>
      <c r="M12" s="2422"/>
      <c r="N12" s="2430"/>
      <c r="O12" s="2434"/>
    </row>
    <row r="13" spans="1:15" s="120" customFormat="1" ht="13.95" customHeight="1">
      <c r="A13" s="301"/>
      <c r="B13" s="302"/>
      <c r="C13" s="2423"/>
      <c r="D13" s="2145"/>
      <c r="E13" s="2145"/>
      <c r="F13" s="2424"/>
      <c r="G13" s="2429"/>
      <c r="H13" s="2423"/>
      <c r="I13" s="2145"/>
      <c r="J13" s="2144"/>
      <c r="K13" s="2418"/>
      <c r="L13" s="2435"/>
      <c r="M13" s="2423"/>
      <c r="N13" s="2144"/>
      <c r="O13" s="2160"/>
    </row>
    <row r="14" spans="1:15" s="135" customFormat="1" ht="14.25" customHeight="1">
      <c r="A14" s="1017">
        <v>2021</v>
      </c>
      <c r="B14" s="1146" t="s">
        <v>1765</v>
      </c>
      <c r="C14" s="1166">
        <v>10865</v>
      </c>
      <c r="D14" s="1166">
        <v>4748</v>
      </c>
      <c r="E14" s="1166">
        <v>6000</v>
      </c>
      <c r="F14" s="554" t="s">
        <v>1894</v>
      </c>
      <c r="G14" s="1723">
        <v>7753</v>
      </c>
      <c r="H14" s="1166">
        <v>5884</v>
      </c>
      <c r="I14" s="1166">
        <v>2449</v>
      </c>
      <c r="J14" s="1166">
        <v>3239</v>
      </c>
      <c r="K14" s="1167">
        <v>22</v>
      </c>
      <c r="L14" s="1168">
        <v>540.6</v>
      </c>
      <c r="M14" s="1168">
        <v>342.5</v>
      </c>
      <c r="N14" s="1168">
        <v>188.3</v>
      </c>
      <c r="O14" s="1942">
        <v>0.9</v>
      </c>
    </row>
    <row r="15" spans="1:15" s="135" customFormat="1" ht="14.25" customHeight="1">
      <c r="A15" s="1098"/>
      <c r="B15" s="1099" t="s">
        <v>8</v>
      </c>
      <c r="C15" s="1016">
        <v>140.5</v>
      </c>
      <c r="D15" s="1016">
        <v>139.30000000000001</v>
      </c>
      <c r="E15" s="1016">
        <v>143.6</v>
      </c>
      <c r="F15" s="367" t="s">
        <v>92</v>
      </c>
      <c r="G15" s="1109">
        <v>108.4</v>
      </c>
      <c r="H15" s="1109">
        <v>91.1</v>
      </c>
      <c r="I15" s="1109">
        <v>115.6</v>
      </c>
      <c r="J15" s="1109">
        <v>75.099999999999994</v>
      </c>
      <c r="K15" s="1110" t="s">
        <v>92</v>
      </c>
      <c r="L15" s="1109">
        <v>99.1</v>
      </c>
      <c r="M15" s="1109">
        <v>116.7</v>
      </c>
      <c r="N15" s="1109">
        <v>75.2</v>
      </c>
      <c r="O15" s="1126" t="s">
        <v>92</v>
      </c>
    </row>
    <row r="16" spans="1:15" s="185" customFormat="1" ht="19.5" customHeight="1">
      <c r="A16" s="1017">
        <v>2022</v>
      </c>
      <c r="B16" s="1149" t="s">
        <v>1741</v>
      </c>
      <c r="C16" s="1106">
        <v>745</v>
      </c>
      <c r="D16" s="1106">
        <v>229</v>
      </c>
      <c r="E16" s="1106">
        <v>516</v>
      </c>
      <c r="F16" s="554" t="s">
        <v>1894</v>
      </c>
      <c r="G16" s="1411">
        <v>479</v>
      </c>
      <c r="H16" s="1112" t="s">
        <v>2033</v>
      </c>
      <c r="I16" s="1108" t="s">
        <v>2076</v>
      </c>
      <c r="J16" s="1112" t="s">
        <v>2077</v>
      </c>
      <c r="K16" s="554" t="s">
        <v>1894</v>
      </c>
      <c r="L16" s="1123" t="s">
        <v>2080</v>
      </c>
      <c r="M16" s="1123" t="s">
        <v>2093</v>
      </c>
      <c r="N16" s="1111" t="s">
        <v>2106</v>
      </c>
      <c r="O16" s="1943" t="s">
        <v>1894</v>
      </c>
    </row>
    <row r="17" spans="1:15" s="185" customFormat="1" ht="14.25" customHeight="1">
      <c r="A17" s="1412"/>
      <c r="B17" s="1146" t="s">
        <v>1768</v>
      </c>
      <c r="C17" s="1106" t="s">
        <v>2120</v>
      </c>
      <c r="D17" s="1106" t="s">
        <v>2068</v>
      </c>
      <c r="E17" s="1106" t="s">
        <v>2141</v>
      </c>
      <c r="F17" s="554" t="s">
        <v>1894</v>
      </c>
      <c r="G17" s="1411">
        <v>896</v>
      </c>
      <c r="H17" s="1112" t="s">
        <v>2142</v>
      </c>
      <c r="I17" s="1108" t="s">
        <v>2072</v>
      </c>
      <c r="J17" s="1112" t="s">
        <v>2078</v>
      </c>
      <c r="K17" s="554" t="s">
        <v>1894</v>
      </c>
      <c r="L17" s="1123" t="s">
        <v>2081</v>
      </c>
      <c r="M17" s="1111" t="s">
        <v>2094</v>
      </c>
      <c r="N17" s="1111" t="s">
        <v>2107</v>
      </c>
      <c r="O17" s="1943" t="s">
        <v>1894</v>
      </c>
    </row>
    <row r="18" spans="1:15" s="185" customFormat="1" ht="14.25" customHeight="1">
      <c r="A18" s="1412"/>
      <c r="B18" s="1413" t="s">
        <v>1769</v>
      </c>
      <c r="C18" s="1106" t="s">
        <v>2121</v>
      </c>
      <c r="D18" s="1106" t="s">
        <v>2069</v>
      </c>
      <c r="E18" s="1106" t="s">
        <v>2140</v>
      </c>
      <c r="F18" s="554" t="s">
        <v>1894</v>
      </c>
      <c r="G18" s="1414">
        <v>1713</v>
      </c>
      <c r="H18" s="1112" t="s">
        <v>2143</v>
      </c>
      <c r="I18" s="1108" t="s">
        <v>2073</v>
      </c>
      <c r="J18" s="1112" t="s">
        <v>2160</v>
      </c>
      <c r="K18" s="554" t="s">
        <v>1894</v>
      </c>
      <c r="L18" s="1123" t="s">
        <v>2082</v>
      </c>
      <c r="M18" s="1111" t="s">
        <v>2095</v>
      </c>
      <c r="N18" s="1111" t="s">
        <v>2108</v>
      </c>
      <c r="O18" s="1943" t="s">
        <v>1894</v>
      </c>
    </row>
    <row r="19" spans="1:15" s="185" customFormat="1" ht="14.25" customHeight="1">
      <c r="A19" s="1412"/>
      <c r="B19" s="1146" t="s">
        <v>1770</v>
      </c>
      <c r="C19" s="1106">
        <v>3900</v>
      </c>
      <c r="D19" s="1106">
        <v>1188</v>
      </c>
      <c r="E19" s="1106">
        <v>2696</v>
      </c>
      <c r="F19" s="554" t="s">
        <v>1894</v>
      </c>
      <c r="G19" s="1108">
        <v>2195</v>
      </c>
      <c r="H19" s="1112" t="s">
        <v>2144</v>
      </c>
      <c r="I19" s="1112" t="s">
        <v>2074</v>
      </c>
      <c r="J19" s="1112" t="s">
        <v>2161</v>
      </c>
      <c r="K19" s="554" t="s">
        <v>1894</v>
      </c>
      <c r="L19" s="1123" t="s">
        <v>2083</v>
      </c>
      <c r="M19" s="1123" t="s">
        <v>2096</v>
      </c>
      <c r="N19" s="1123" t="s">
        <v>2109</v>
      </c>
      <c r="O19" s="1943" t="s">
        <v>1894</v>
      </c>
    </row>
    <row r="20" spans="1:15" s="185" customFormat="1" ht="14.25" customHeight="1">
      <c r="A20" s="1412"/>
      <c r="B20" s="1146" t="s">
        <v>1771</v>
      </c>
      <c r="C20" s="1106" t="s">
        <v>2122</v>
      </c>
      <c r="D20" s="1106">
        <v>1492</v>
      </c>
      <c r="E20" s="1106" t="s">
        <v>2139</v>
      </c>
      <c r="F20" s="554" t="s">
        <v>1894</v>
      </c>
      <c r="G20" s="1108">
        <v>3174</v>
      </c>
      <c r="H20" s="1112" t="s">
        <v>2145</v>
      </c>
      <c r="I20" s="1112" t="s">
        <v>2159</v>
      </c>
      <c r="J20" s="1112" t="s">
        <v>2162</v>
      </c>
      <c r="K20" s="554" t="s">
        <v>1894</v>
      </c>
      <c r="L20" s="1123" t="s">
        <v>2084</v>
      </c>
      <c r="M20" s="1123" t="s">
        <v>2097</v>
      </c>
      <c r="N20" s="1123" t="s">
        <v>2110</v>
      </c>
      <c r="O20" s="1943" t="s">
        <v>1894</v>
      </c>
    </row>
    <row r="21" spans="1:15" s="185" customFormat="1" ht="14.25" customHeight="1">
      <c r="A21" s="1412"/>
      <c r="B21" s="1146" t="s">
        <v>1772</v>
      </c>
      <c r="C21" s="1106" t="s">
        <v>2123</v>
      </c>
      <c r="D21" s="1106" t="s">
        <v>2128</v>
      </c>
      <c r="E21" s="1106" t="s">
        <v>2138</v>
      </c>
      <c r="F21" s="554" t="s">
        <v>1894</v>
      </c>
      <c r="G21" s="1108">
        <v>4791</v>
      </c>
      <c r="H21" s="1112" t="s">
        <v>2146</v>
      </c>
      <c r="I21" s="1112" t="s">
        <v>2158</v>
      </c>
      <c r="J21" s="1112" t="s">
        <v>2163</v>
      </c>
      <c r="K21" s="554" t="s">
        <v>1894</v>
      </c>
      <c r="L21" s="1123" t="s">
        <v>2085</v>
      </c>
      <c r="M21" s="1123" t="s">
        <v>2098</v>
      </c>
      <c r="N21" s="1123" t="s">
        <v>2111</v>
      </c>
      <c r="O21" s="1943" t="s">
        <v>1894</v>
      </c>
    </row>
    <row r="22" spans="1:15" s="135" customFormat="1" ht="14.25" customHeight="1">
      <c r="A22" s="1017"/>
      <c r="B22" s="1146" t="s">
        <v>1773</v>
      </c>
      <c r="C22" s="1106" t="s">
        <v>2124</v>
      </c>
      <c r="D22" s="1106" t="s">
        <v>2129</v>
      </c>
      <c r="E22" s="1106" t="s">
        <v>2137</v>
      </c>
      <c r="F22" s="554" t="s">
        <v>1894</v>
      </c>
      <c r="G22" s="1107">
        <v>5306</v>
      </c>
      <c r="H22" s="1112" t="s">
        <v>2147</v>
      </c>
      <c r="I22" s="1112" t="s">
        <v>2157</v>
      </c>
      <c r="J22" s="1112" t="s">
        <v>2164</v>
      </c>
      <c r="K22" s="554" t="s">
        <v>1894</v>
      </c>
      <c r="L22" s="1113" t="s">
        <v>2086</v>
      </c>
      <c r="M22" s="1113" t="s">
        <v>2099</v>
      </c>
      <c r="N22" s="1113" t="s">
        <v>2112</v>
      </c>
      <c r="O22" s="1943" t="s">
        <v>1894</v>
      </c>
    </row>
    <row r="23" spans="1:15" s="135" customFormat="1" ht="14.25" customHeight="1">
      <c r="A23" s="1098"/>
      <c r="B23" s="1146" t="s">
        <v>1774</v>
      </c>
      <c r="C23" s="1106" t="s">
        <v>2125</v>
      </c>
      <c r="D23" s="1106" t="s">
        <v>2130</v>
      </c>
      <c r="E23" s="1106" t="s">
        <v>2136</v>
      </c>
      <c r="F23" s="554" t="s">
        <v>1894</v>
      </c>
      <c r="G23" s="1107">
        <v>5909</v>
      </c>
      <c r="H23" s="1112" t="s">
        <v>2148</v>
      </c>
      <c r="I23" s="1112" t="s">
        <v>2156</v>
      </c>
      <c r="J23" s="1112" t="s">
        <v>2165</v>
      </c>
      <c r="K23" s="554" t="s">
        <v>1894</v>
      </c>
      <c r="L23" s="1113" t="s">
        <v>2087</v>
      </c>
      <c r="M23" s="1113" t="s">
        <v>2100</v>
      </c>
      <c r="N23" s="1113" t="s">
        <v>2113</v>
      </c>
      <c r="O23" s="1943" t="s">
        <v>1894</v>
      </c>
    </row>
    <row r="24" spans="1:15" s="135" customFormat="1" ht="14.25" customHeight="1">
      <c r="A24" s="1098"/>
      <c r="B24" s="1146" t="s">
        <v>1775</v>
      </c>
      <c r="C24" s="1106" t="s">
        <v>2126</v>
      </c>
      <c r="D24" s="1106" t="s">
        <v>2131</v>
      </c>
      <c r="E24" s="1106">
        <v>6730</v>
      </c>
      <c r="F24" s="554" t="s">
        <v>1894</v>
      </c>
      <c r="G24" s="1107">
        <v>6331</v>
      </c>
      <c r="H24" s="1112" t="s">
        <v>2149</v>
      </c>
      <c r="I24" s="1112" t="s">
        <v>2155</v>
      </c>
      <c r="J24" s="1112" t="s">
        <v>2166</v>
      </c>
      <c r="K24" s="554" t="s">
        <v>1894</v>
      </c>
      <c r="L24" s="1290" t="s">
        <v>2088</v>
      </c>
      <c r="M24" s="1290" t="s">
        <v>2101</v>
      </c>
      <c r="N24" s="1113" t="s">
        <v>2114</v>
      </c>
      <c r="O24" s="1943" t="s">
        <v>1894</v>
      </c>
    </row>
    <row r="25" spans="1:15" s="135" customFormat="1" ht="14.25" customHeight="1">
      <c r="A25" s="1098"/>
      <c r="B25" s="1146" t="s">
        <v>1766</v>
      </c>
      <c r="C25" s="1165">
        <v>9689</v>
      </c>
      <c r="D25" s="1166">
        <v>2752</v>
      </c>
      <c r="E25" s="1165">
        <v>6906</v>
      </c>
      <c r="F25" s="554" t="s">
        <v>1894</v>
      </c>
      <c r="G25" s="1945">
        <v>7112</v>
      </c>
      <c r="H25" s="1944" t="s">
        <v>2150</v>
      </c>
      <c r="I25" s="1166" t="s">
        <v>2154</v>
      </c>
      <c r="J25" s="1166" t="s">
        <v>2167</v>
      </c>
      <c r="K25" s="554" t="s">
        <v>1894</v>
      </c>
      <c r="L25" s="1168" t="s">
        <v>2089</v>
      </c>
      <c r="M25" s="1168" t="s">
        <v>2102</v>
      </c>
      <c r="N25" s="1168" t="s">
        <v>2115</v>
      </c>
      <c r="O25" s="1943" t="s">
        <v>1894</v>
      </c>
    </row>
    <row r="26" spans="1:15" s="135" customFormat="1" ht="14.25" customHeight="1">
      <c r="A26" s="1098"/>
      <c r="B26" s="1146" t="s">
        <v>1767</v>
      </c>
      <c r="C26" s="1165">
        <v>10110</v>
      </c>
      <c r="D26" s="1166" t="s">
        <v>2132</v>
      </c>
      <c r="E26" s="1166" t="s">
        <v>2135</v>
      </c>
      <c r="F26" s="554" t="s">
        <v>1894</v>
      </c>
      <c r="G26" s="1945">
        <v>7314</v>
      </c>
      <c r="H26" s="1912" t="s">
        <v>2151</v>
      </c>
      <c r="I26" s="1166" t="s">
        <v>2153</v>
      </c>
      <c r="J26" s="1166" t="s">
        <v>2168</v>
      </c>
      <c r="K26" s="554">
        <v>34</v>
      </c>
      <c r="L26" s="1168" t="s">
        <v>2090</v>
      </c>
      <c r="M26" s="1168" t="s">
        <v>2103</v>
      </c>
      <c r="N26" s="1223" t="s">
        <v>2116</v>
      </c>
      <c r="O26" s="1943">
        <v>1.4</v>
      </c>
    </row>
    <row r="27" spans="1:15" s="135" customFormat="1" ht="14.25" customHeight="1">
      <c r="A27" s="1098"/>
      <c r="B27" s="1146" t="s">
        <v>1765</v>
      </c>
      <c r="C27" s="1166" t="s">
        <v>2127</v>
      </c>
      <c r="D27" s="1166" t="s">
        <v>2133</v>
      </c>
      <c r="E27" s="1166" t="s">
        <v>2134</v>
      </c>
      <c r="F27" s="554" t="s">
        <v>1894</v>
      </c>
      <c r="G27" s="1945">
        <v>7439</v>
      </c>
      <c r="H27" s="1912" t="s">
        <v>2045</v>
      </c>
      <c r="I27" s="1166" t="s">
        <v>2152</v>
      </c>
      <c r="J27" s="1166" t="s">
        <v>2169</v>
      </c>
      <c r="K27" s="554">
        <v>34</v>
      </c>
      <c r="L27" s="1168" t="s">
        <v>2091</v>
      </c>
      <c r="M27" s="1168" t="s">
        <v>2104</v>
      </c>
      <c r="N27" s="1168" t="s">
        <v>2117</v>
      </c>
      <c r="O27" s="1943">
        <v>1.4</v>
      </c>
    </row>
    <row r="28" spans="1:15" s="185" customFormat="1" ht="14.25" customHeight="1">
      <c r="A28" s="1415"/>
      <c r="B28" s="1099" t="s">
        <v>8</v>
      </c>
      <c r="C28" s="1016">
        <v>97</v>
      </c>
      <c r="D28" s="1016" t="s">
        <v>2070</v>
      </c>
      <c r="E28" s="1016" t="s">
        <v>2071</v>
      </c>
      <c r="F28" s="367" t="s">
        <v>92</v>
      </c>
      <c r="G28" s="1109">
        <v>95.9</v>
      </c>
      <c r="H28" s="1911" t="s">
        <v>2032</v>
      </c>
      <c r="I28" s="1109" t="s">
        <v>2075</v>
      </c>
      <c r="J28" s="1109" t="s">
        <v>2079</v>
      </c>
      <c r="K28" s="367">
        <v>154.5</v>
      </c>
      <c r="L28" s="1109" t="s">
        <v>2092</v>
      </c>
      <c r="M28" s="1109" t="s">
        <v>2105</v>
      </c>
      <c r="N28" s="1109" t="s">
        <v>2118</v>
      </c>
      <c r="O28" s="1126" t="s">
        <v>2119</v>
      </c>
    </row>
    <row r="29" spans="1:15" s="185" customFormat="1" ht="20.399999999999999" customHeight="1">
      <c r="A29" s="1017">
        <v>2023</v>
      </c>
      <c r="B29" s="1792" t="s">
        <v>1741</v>
      </c>
      <c r="C29" s="1242">
        <v>559</v>
      </c>
      <c r="D29" s="1242">
        <v>159</v>
      </c>
      <c r="E29" s="1242">
        <v>400</v>
      </c>
      <c r="F29" s="554" t="s">
        <v>1894</v>
      </c>
      <c r="G29" s="1242">
        <v>132</v>
      </c>
      <c r="H29" s="1242">
        <v>351</v>
      </c>
      <c r="I29" s="1242">
        <v>239</v>
      </c>
      <c r="J29" s="1242">
        <v>106</v>
      </c>
      <c r="K29" s="554" t="s">
        <v>1894</v>
      </c>
      <c r="L29" s="1244">
        <v>37.6</v>
      </c>
      <c r="M29" s="1244">
        <v>32</v>
      </c>
      <c r="N29" s="1244">
        <v>5.4</v>
      </c>
      <c r="O29" s="1943" t="s">
        <v>1894</v>
      </c>
    </row>
    <row r="30" spans="1:15" s="185" customFormat="1" ht="14.25" customHeight="1">
      <c r="A30" s="1412"/>
      <c r="B30" s="1793" t="s">
        <v>1768</v>
      </c>
      <c r="C30" s="1242">
        <v>734</v>
      </c>
      <c r="D30" s="1242">
        <v>294</v>
      </c>
      <c r="E30" s="1242">
        <v>439</v>
      </c>
      <c r="F30" s="554" t="s">
        <v>1894</v>
      </c>
      <c r="G30" s="1242">
        <v>267</v>
      </c>
      <c r="H30" s="1242">
        <v>791</v>
      </c>
      <c r="I30" s="1242">
        <v>426</v>
      </c>
      <c r="J30" s="1242">
        <v>359</v>
      </c>
      <c r="K30" s="554" t="s">
        <v>1894</v>
      </c>
      <c r="L30" s="1244">
        <v>77.900000000000006</v>
      </c>
      <c r="M30" s="1244">
        <v>58.6</v>
      </c>
      <c r="N30" s="1244">
        <v>18.899999999999999</v>
      </c>
      <c r="O30" s="1943" t="s">
        <v>1894</v>
      </c>
    </row>
    <row r="31" spans="1:15" s="185" customFormat="1" ht="14.25" customHeight="1">
      <c r="A31" s="1412"/>
      <c r="B31" s="1794" t="s">
        <v>1769</v>
      </c>
      <c r="C31" s="1242">
        <v>1073</v>
      </c>
      <c r="D31" s="1242">
        <v>500</v>
      </c>
      <c r="E31" s="1242">
        <v>572</v>
      </c>
      <c r="F31" s="554" t="s">
        <v>1894</v>
      </c>
      <c r="G31" s="1242">
        <v>802</v>
      </c>
      <c r="H31" s="1242">
        <v>1537</v>
      </c>
      <c r="I31" s="1242">
        <v>696</v>
      </c>
      <c r="J31" s="1242">
        <v>835</v>
      </c>
      <c r="K31" s="554" t="s">
        <v>1894</v>
      </c>
      <c r="L31" s="1244">
        <v>140.69999999999999</v>
      </c>
      <c r="M31" s="1244">
        <v>95.5</v>
      </c>
      <c r="N31" s="1244">
        <v>44.9</v>
      </c>
      <c r="O31" s="1943" t="s">
        <v>1894</v>
      </c>
    </row>
    <row r="32" spans="1:15" s="185" customFormat="1" ht="14.25" customHeight="1">
      <c r="A32" s="1415"/>
      <c r="B32" s="1099" t="s">
        <v>8</v>
      </c>
      <c r="C32" s="1016">
        <v>41</v>
      </c>
      <c r="D32" s="1016">
        <v>56.4</v>
      </c>
      <c r="E32" s="1016">
        <v>33.1</v>
      </c>
      <c r="F32" s="367" t="s">
        <v>92</v>
      </c>
      <c r="G32" s="1109">
        <v>46.8</v>
      </c>
      <c r="H32" s="1109">
        <v>89.2</v>
      </c>
      <c r="I32" s="1109">
        <v>103.9</v>
      </c>
      <c r="J32" s="1109">
        <v>79.400000000000006</v>
      </c>
      <c r="K32" s="367" t="s">
        <v>92</v>
      </c>
      <c r="L32" s="1109">
        <v>92.1</v>
      </c>
      <c r="M32" s="1109">
        <v>103.4</v>
      </c>
      <c r="N32" s="1109">
        <v>74.599999999999994</v>
      </c>
      <c r="O32" s="1126" t="s">
        <v>92</v>
      </c>
    </row>
    <row r="33" spans="1:15" s="113" customFormat="1" ht="19.95" customHeight="1">
      <c r="A33" s="113" t="s">
        <v>1413</v>
      </c>
      <c r="C33" s="2"/>
      <c r="O33" s="159"/>
    </row>
    <row r="34" spans="1:15" s="222" customFormat="1">
      <c r="A34" s="711" t="s">
        <v>756</v>
      </c>
      <c r="C34" s="2"/>
      <c r="O34" s="846"/>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43" display="Powrót do spisu tablic" xr:uid="{00000000-0004-0000-2800-000000000000}"/>
    <hyperlink ref="N2" location="'Spis tablic     List of tables'!A43" display="Return to list tables" xr:uid="{00000000-0004-0000-2800-000001000000}"/>
    <hyperlink ref="N1:N2" location="'Spis tablic     List of tables'!A43" display="Powrót do spisu tablic" xr:uid="{00000000-0004-0000-2800-000002000000}"/>
    <hyperlink ref="N1:O2" location="'Spis tablic   List of tables'!A79" display="Powrót do spisu tablic" xr:uid="{00000000-0004-0000-2800-000003000000}"/>
  </hyperlinks>
  <pageMargins left="0" right="0"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31"/>
  <sheetViews>
    <sheetView showGridLines="0" zoomScaleNormal="100" workbookViewId="0">
      <pane ySplit="15" topLeftCell="A16" activePane="bottomLeft" state="frozen"/>
      <selection pane="bottomLeft" sqref="A1:F1"/>
    </sheetView>
  </sheetViews>
  <sheetFormatPr defaultColWidth="9" defaultRowHeight="13.8"/>
  <cols>
    <col min="1" max="1" width="9.59765625" style="2" customWidth="1"/>
    <col min="2" max="2" width="12.59765625" style="2" customWidth="1"/>
    <col min="3" max="12" width="10.09765625" style="2" customWidth="1"/>
    <col min="13" max="16384" width="9" style="780"/>
  </cols>
  <sheetData>
    <row r="1" spans="1:13" s="32" customFormat="1" ht="15" customHeight="1">
      <c r="A1" s="2436" t="s">
        <v>36</v>
      </c>
      <c r="B1" s="2436"/>
      <c r="C1" s="2436"/>
      <c r="D1" s="2436"/>
      <c r="E1" s="2436"/>
      <c r="F1" s="2436"/>
      <c r="G1" s="31"/>
      <c r="H1" s="31"/>
      <c r="I1" s="31"/>
      <c r="J1" s="31"/>
      <c r="M1" s="29"/>
    </row>
    <row r="2" spans="1:13" s="32" customFormat="1" ht="15" customHeight="1">
      <c r="A2" s="2437" t="s">
        <v>37</v>
      </c>
      <c r="B2" s="2437"/>
      <c r="C2" s="2437"/>
      <c r="D2" s="2437"/>
      <c r="E2" s="2437"/>
      <c r="F2" s="2437"/>
      <c r="G2" s="31"/>
      <c r="H2" s="31"/>
      <c r="I2" s="31"/>
      <c r="J2" s="31"/>
      <c r="M2" s="29"/>
    </row>
    <row r="3" spans="1:13" ht="15.6">
      <c r="A3" s="2041" t="s">
        <v>1634</v>
      </c>
      <c r="B3" s="2041"/>
      <c r="C3" s="2041"/>
      <c r="D3" s="2041"/>
      <c r="E3" s="2041"/>
      <c r="J3" s="7"/>
      <c r="K3" s="2017" t="s">
        <v>1</v>
      </c>
      <c r="L3" s="2017"/>
    </row>
    <row r="4" spans="1:13" ht="15.6">
      <c r="A4" s="2158" t="s">
        <v>1254</v>
      </c>
      <c r="B4" s="2158"/>
      <c r="C4" s="2158"/>
      <c r="D4" s="2158"/>
      <c r="E4" s="9"/>
      <c r="J4" s="7"/>
      <c r="K4" s="2038" t="s">
        <v>2</v>
      </c>
      <c r="L4" s="2038"/>
    </row>
    <row r="5" spans="1:13" s="120" customFormat="1" ht="15" customHeight="1">
      <c r="A5" s="2352" t="s">
        <v>295</v>
      </c>
      <c r="B5" s="2387"/>
      <c r="C5" s="2075" t="s">
        <v>401</v>
      </c>
      <c r="D5" s="2053"/>
      <c r="E5" s="2339"/>
      <c r="F5" s="2096" t="s">
        <v>403</v>
      </c>
      <c r="G5" s="2053"/>
      <c r="H5" s="2053"/>
      <c r="I5" s="2053"/>
      <c r="J5" s="2053"/>
      <c r="K5" s="2053"/>
      <c r="L5" s="2053"/>
    </row>
    <row r="6" spans="1:13" s="120" customFormat="1" ht="15" customHeight="1">
      <c r="A6" s="2388" t="s">
        <v>296</v>
      </c>
      <c r="B6" s="2389"/>
      <c r="C6" s="2070" t="s">
        <v>402</v>
      </c>
      <c r="D6" s="2058"/>
      <c r="E6" s="2402"/>
      <c r="F6" s="2101" t="s">
        <v>404</v>
      </c>
      <c r="G6" s="2056"/>
      <c r="H6" s="2056"/>
      <c r="I6" s="2056"/>
      <c r="J6" s="2056"/>
      <c r="K6" s="2056"/>
      <c r="L6" s="2056"/>
    </row>
    <row r="7" spans="1:13" s="120" customFormat="1" ht="24.9" customHeight="1">
      <c r="A7" s="2089" t="s">
        <v>1798</v>
      </c>
      <c r="B7" s="2090"/>
      <c r="C7" s="2018" t="s">
        <v>405</v>
      </c>
      <c r="D7" s="2018" t="s">
        <v>407</v>
      </c>
      <c r="E7" s="2018" t="s">
        <v>322</v>
      </c>
      <c r="F7" s="2018" t="s">
        <v>405</v>
      </c>
      <c r="G7" s="2343" t="s">
        <v>972</v>
      </c>
      <c r="H7" s="2118" t="s">
        <v>973</v>
      </c>
      <c r="I7" s="2096" t="s">
        <v>975</v>
      </c>
      <c r="J7" s="2096" t="s">
        <v>412</v>
      </c>
      <c r="K7" s="2053"/>
      <c r="L7" s="2053"/>
    </row>
    <row r="8" spans="1:13" s="120" customFormat="1" ht="12.75" customHeight="1">
      <c r="A8" s="2087" t="s">
        <v>1115</v>
      </c>
      <c r="B8" s="2088"/>
      <c r="C8" s="2202"/>
      <c r="D8" s="2202"/>
      <c r="E8" s="2202"/>
      <c r="F8" s="2202"/>
      <c r="G8" s="2260"/>
      <c r="H8" s="2119"/>
      <c r="I8" s="2097"/>
      <c r="J8" s="2101" t="s">
        <v>413</v>
      </c>
      <c r="K8" s="2056"/>
      <c r="L8" s="2056"/>
    </row>
    <row r="9" spans="1:13" s="120" customFormat="1" ht="14.25" customHeight="1">
      <c r="A9" s="2081" t="s">
        <v>1826</v>
      </c>
      <c r="B9" s="2091"/>
      <c r="C9" s="2202"/>
      <c r="D9" s="2202"/>
      <c r="E9" s="2202"/>
      <c r="F9" s="2202"/>
      <c r="G9" s="2260"/>
      <c r="H9" s="2119"/>
      <c r="I9" s="2097"/>
      <c r="J9" s="556" t="s">
        <v>416</v>
      </c>
      <c r="K9" s="557" t="s">
        <v>485</v>
      </c>
      <c r="L9" s="494"/>
    </row>
    <row r="10" spans="1:13" s="120" customFormat="1" ht="14.25" customHeight="1">
      <c r="A10" s="2120" t="s">
        <v>1783</v>
      </c>
      <c r="B10" s="2106"/>
      <c r="C10" s="774" t="s">
        <v>406</v>
      </c>
      <c r="D10" s="847" t="s">
        <v>408</v>
      </c>
      <c r="E10" s="774" t="s">
        <v>410</v>
      </c>
      <c r="F10" s="774" t="s">
        <v>411</v>
      </c>
      <c r="G10" s="2255" t="s">
        <v>1255</v>
      </c>
      <c r="H10" s="2143" t="s">
        <v>974</v>
      </c>
      <c r="I10" s="2257" t="s">
        <v>976</v>
      </c>
      <c r="J10" s="386" t="s">
        <v>417</v>
      </c>
      <c r="K10" s="298" t="s">
        <v>418</v>
      </c>
      <c r="L10" s="305"/>
    </row>
    <row r="11" spans="1:13" s="120" customFormat="1" ht="12.75" customHeight="1">
      <c r="A11" s="2081" t="s">
        <v>1788</v>
      </c>
      <c r="B11" s="2091"/>
      <c r="C11" s="558"/>
      <c r="D11" s="303"/>
      <c r="E11" s="558"/>
      <c r="F11" s="558"/>
      <c r="G11" s="2255"/>
      <c r="H11" s="2143"/>
      <c r="I11" s="2257"/>
      <c r="J11" s="774" t="s">
        <v>406</v>
      </c>
      <c r="K11" s="847" t="s">
        <v>414</v>
      </c>
      <c r="L11" s="305"/>
    </row>
    <row r="12" spans="1:13" s="120" customFormat="1" ht="12.75" customHeight="1">
      <c r="A12" s="305"/>
      <c r="B12" s="304"/>
      <c r="C12" s="558"/>
      <c r="D12" s="303"/>
      <c r="E12" s="558"/>
      <c r="F12" s="558"/>
      <c r="G12" s="2255"/>
      <c r="H12" s="2143"/>
      <c r="I12" s="2257"/>
      <c r="J12" s="558"/>
      <c r="K12" s="303"/>
      <c r="L12" s="317" t="s">
        <v>1253</v>
      </c>
    </row>
    <row r="13" spans="1:13" s="120" customFormat="1" ht="15" customHeight="1">
      <c r="A13" s="305"/>
      <c r="B13" s="304"/>
      <c r="C13" s="558"/>
      <c r="D13" s="303"/>
      <c r="E13" s="558"/>
      <c r="F13" s="558"/>
      <c r="G13" s="2279"/>
      <c r="H13" s="2145"/>
      <c r="I13" s="2424"/>
      <c r="J13" s="558"/>
      <c r="K13" s="303"/>
      <c r="L13" s="836" t="s">
        <v>415</v>
      </c>
    </row>
    <row r="14" spans="1:13" s="120" customFormat="1" ht="15" customHeight="1">
      <c r="A14" s="305"/>
      <c r="B14" s="304"/>
      <c r="C14" s="2075" t="s">
        <v>419</v>
      </c>
      <c r="D14" s="2053"/>
      <c r="E14" s="2053"/>
      <c r="F14" s="2053"/>
      <c r="G14" s="2053"/>
      <c r="H14" s="2053"/>
      <c r="I14" s="2053"/>
      <c r="J14" s="2053"/>
      <c r="K14" s="2053"/>
      <c r="L14" s="2053"/>
    </row>
    <row r="15" spans="1:13" s="120" customFormat="1" ht="15" customHeight="1">
      <c r="A15" s="490"/>
      <c r="B15" s="491"/>
      <c r="C15" s="2085" t="s">
        <v>420</v>
      </c>
      <c r="D15" s="2098"/>
      <c r="E15" s="2098"/>
      <c r="F15" s="2098"/>
      <c r="G15" s="2098"/>
      <c r="H15" s="2098"/>
      <c r="I15" s="2098"/>
      <c r="J15" s="2098"/>
      <c r="K15" s="2098"/>
      <c r="L15" s="2098"/>
    </row>
    <row r="16" spans="1:13" s="120" customFormat="1" ht="15" customHeight="1">
      <c r="A16" s="2327" t="s">
        <v>7</v>
      </c>
      <c r="B16" s="2327"/>
      <c r="C16" s="2327"/>
      <c r="D16" s="2327"/>
      <c r="E16" s="2327"/>
      <c r="F16" s="2327"/>
      <c r="G16" s="2327"/>
      <c r="H16" s="2327"/>
      <c r="I16" s="2327"/>
      <c r="J16" s="2327"/>
      <c r="K16" s="2327"/>
      <c r="L16" s="2327"/>
    </row>
    <row r="17" spans="1:12" s="120" customFormat="1" ht="15" customHeight="1">
      <c r="A17" s="2331" t="s">
        <v>10</v>
      </c>
      <c r="B17" s="2331"/>
      <c r="C17" s="2331"/>
      <c r="D17" s="2331"/>
      <c r="E17" s="2331"/>
      <c r="F17" s="2331"/>
      <c r="G17" s="2331"/>
      <c r="H17" s="2331"/>
      <c r="I17" s="2331"/>
      <c r="J17" s="2331"/>
      <c r="K17" s="2331"/>
      <c r="L17" s="2331"/>
    </row>
    <row r="18" spans="1:12" s="120" customFormat="1" ht="15" customHeight="1">
      <c r="A18" s="308">
        <v>2020</v>
      </c>
      <c r="B18" s="1142" t="s">
        <v>1751</v>
      </c>
      <c r="C18" s="330">
        <v>491.8</v>
      </c>
      <c r="D18" s="330">
        <v>210.8</v>
      </c>
      <c r="E18" s="330">
        <f t="shared" ref="E18:E23" si="0">SUM(C18-D18)</f>
        <v>281</v>
      </c>
      <c r="F18" s="330">
        <v>549</v>
      </c>
      <c r="G18" s="330">
        <v>111.4</v>
      </c>
      <c r="H18" s="330">
        <v>139.80000000000001</v>
      </c>
      <c r="I18" s="330">
        <v>259.89999999999998</v>
      </c>
      <c r="J18" s="330">
        <v>37.9</v>
      </c>
      <c r="K18" s="330">
        <v>37</v>
      </c>
      <c r="L18" s="326">
        <v>26.3</v>
      </c>
    </row>
    <row r="19" spans="1:12" s="120" customFormat="1" ht="15" customHeight="1">
      <c r="B19" s="327">
        <v>12</v>
      </c>
      <c r="C19" s="330">
        <v>489</v>
      </c>
      <c r="D19" s="330">
        <v>213.2</v>
      </c>
      <c r="E19" s="330">
        <f t="shared" si="0"/>
        <v>275.8</v>
      </c>
      <c r="F19" s="330">
        <v>577</v>
      </c>
      <c r="G19" s="330">
        <v>123.2</v>
      </c>
      <c r="H19" s="330">
        <v>157.4</v>
      </c>
      <c r="I19" s="330">
        <v>253.1</v>
      </c>
      <c r="J19" s="330">
        <v>43.2</v>
      </c>
      <c r="K19" s="330">
        <v>42.2</v>
      </c>
      <c r="L19" s="326">
        <v>29.9</v>
      </c>
    </row>
    <row r="20" spans="1:12" s="120" customFormat="1" ht="25.2" customHeight="1">
      <c r="A20" s="308">
        <v>2021</v>
      </c>
      <c r="B20" s="1142" t="s">
        <v>1751</v>
      </c>
      <c r="C20" s="330">
        <v>484.7</v>
      </c>
      <c r="D20" s="330">
        <v>212.1</v>
      </c>
      <c r="E20" s="330">
        <f t="shared" si="0"/>
        <v>272.60000000000002</v>
      </c>
      <c r="F20" s="330">
        <v>581.9</v>
      </c>
      <c r="G20" s="330">
        <v>127</v>
      </c>
      <c r="H20" s="330">
        <v>169</v>
      </c>
      <c r="I20" s="330">
        <v>245.6</v>
      </c>
      <c r="J20" s="330">
        <v>40.4</v>
      </c>
      <c r="K20" s="330">
        <v>39.6</v>
      </c>
      <c r="L20" s="326">
        <v>28.4</v>
      </c>
    </row>
    <row r="21" spans="1:12" s="120" customFormat="1" ht="15" customHeight="1">
      <c r="A21" s="308"/>
      <c r="B21" s="327">
        <v>12</v>
      </c>
      <c r="C21" s="330">
        <v>483.6</v>
      </c>
      <c r="D21" s="330">
        <v>206.2</v>
      </c>
      <c r="E21" s="330">
        <f t="shared" si="0"/>
        <v>277.39999999999998</v>
      </c>
      <c r="F21" s="330">
        <v>498.1</v>
      </c>
      <c r="G21" s="330">
        <v>118.3</v>
      </c>
      <c r="H21" s="330">
        <v>148.30000000000001</v>
      </c>
      <c r="I21" s="330">
        <v>194.7</v>
      </c>
      <c r="J21" s="330">
        <v>36.799999999999997</v>
      </c>
      <c r="K21" s="330">
        <v>36.1</v>
      </c>
      <c r="L21" s="326">
        <v>25</v>
      </c>
    </row>
    <row r="22" spans="1:12" s="120" customFormat="1" ht="25.2" customHeight="1">
      <c r="A22" s="308">
        <v>2022</v>
      </c>
      <c r="B22" s="1142" t="s">
        <v>1751</v>
      </c>
      <c r="C22" s="330">
        <v>494.9</v>
      </c>
      <c r="D22" s="330">
        <v>197.4</v>
      </c>
      <c r="E22" s="330">
        <f t="shared" si="0"/>
        <v>297.5</v>
      </c>
      <c r="F22" s="330">
        <v>465.9</v>
      </c>
      <c r="G22" s="330">
        <v>109.7</v>
      </c>
      <c r="H22" s="330">
        <v>135.80000000000001</v>
      </c>
      <c r="I22" s="330">
        <v>187.8</v>
      </c>
      <c r="J22" s="330">
        <v>32.6</v>
      </c>
      <c r="K22" s="330">
        <v>32</v>
      </c>
      <c r="L22" s="326">
        <v>23</v>
      </c>
    </row>
    <row r="23" spans="1:12" s="120" customFormat="1" ht="15" customHeight="1">
      <c r="B23" s="327">
        <v>12</v>
      </c>
      <c r="C23" s="330">
        <v>479.6</v>
      </c>
      <c r="D23" s="330">
        <v>192.1</v>
      </c>
      <c r="E23" s="330">
        <f t="shared" si="0"/>
        <v>287.5</v>
      </c>
      <c r="F23" s="330">
        <v>499.7</v>
      </c>
      <c r="G23" s="330">
        <v>108.8</v>
      </c>
      <c r="H23" s="330">
        <v>132.1</v>
      </c>
      <c r="I23" s="330">
        <v>223</v>
      </c>
      <c r="J23" s="330">
        <v>35.700000000000003</v>
      </c>
      <c r="K23" s="330">
        <v>35.1</v>
      </c>
      <c r="L23" s="326">
        <v>25.1</v>
      </c>
    </row>
    <row r="24" spans="1:12" s="120" customFormat="1" ht="15" customHeight="1">
      <c r="A24" s="328"/>
      <c r="B24" s="559" t="s">
        <v>877</v>
      </c>
      <c r="C24" s="329">
        <f t="shared" ref="C24:L24" si="1">SUM(C23/C21)*100</f>
        <v>99.2</v>
      </c>
      <c r="D24" s="329">
        <f t="shared" si="1"/>
        <v>93.2</v>
      </c>
      <c r="E24" s="329">
        <f t="shared" si="1"/>
        <v>103.6</v>
      </c>
      <c r="F24" s="329">
        <f t="shared" si="1"/>
        <v>100.3</v>
      </c>
      <c r="G24" s="329">
        <f t="shared" si="1"/>
        <v>92</v>
      </c>
      <c r="H24" s="329">
        <f t="shared" si="1"/>
        <v>89.1</v>
      </c>
      <c r="I24" s="329">
        <f t="shared" si="1"/>
        <v>114.5</v>
      </c>
      <c r="J24" s="329">
        <f t="shared" si="1"/>
        <v>97</v>
      </c>
      <c r="K24" s="329">
        <f t="shared" si="1"/>
        <v>97.2</v>
      </c>
      <c r="L24" s="1137">
        <f t="shared" si="1"/>
        <v>100.4</v>
      </c>
    </row>
    <row r="25" spans="1:12" s="120" customFormat="1" ht="15" customHeight="1">
      <c r="A25" s="328"/>
      <c r="B25" s="559" t="s">
        <v>1182</v>
      </c>
      <c r="C25" s="329">
        <f>SUM(C23/C22)*100</f>
        <v>96.9</v>
      </c>
      <c r="D25" s="329">
        <f t="shared" ref="D25:L25" si="2">SUM(D23/D22)*100</f>
        <v>97.3</v>
      </c>
      <c r="E25" s="329">
        <f t="shared" si="2"/>
        <v>96.6</v>
      </c>
      <c r="F25" s="329">
        <f t="shared" si="2"/>
        <v>107.3</v>
      </c>
      <c r="G25" s="329">
        <f t="shared" si="2"/>
        <v>99.2</v>
      </c>
      <c r="H25" s="329">
        <f t="shared" si="2"/>
        <v>97.3</v>
      </c>
      <c r="I25" s="329">
        <f t="shared" si="2"/>
        <v>118.7</v>
      </c>
      <c r="J25" s="329">
        <f t="shared" si="2"/>
        <v>109.5</v>
      </c>
      <c r="K25" s="329">
        <f t="shared" si="2"/>
        <v>109.7</v>
      </c>
      <c r="L25" s="1137">
        <f t="shared" si="2"/>
        <v>109.1</v>
      </c>
    </row>
    <row r="26" spans="1:12" s="66" customFormat="1" ht="19.95" customHeight="1">
      <c r="A26" s="2159" t="s">
        <v>1414</v>
      </c>
      <c r="B26" s="2159"/>
      <c r="C26" s="2159"/>
      <c r="D26" s="2159"/>
      <c r="E26" s="2159"/>
      <c r="F26" s="2159"/>
      <c r="G26" s="2159"/>
      <c r="H26" s="2159"/>
      <c r="I26" s="2159"/>
      <c r="J26" s="2159"/>
      <c r="K26" s="2159"/>
      <c r="L26" s="2159"/>
    </row>
    <row r="27" spans="1:12" s="8" customFormat="1" ht="15" customHeight="1">
      <c r="A27" s="2332" t="s">
        <v>788</v>
      </c>
      <c r="B27" s="2332"/>
      <c r="C27" s="2332"/>
      <c r="D27" s="2332"/>
      <c r="E27" s="2332"/>
      <c r="F27" s="2332"/>
      <c r="G27" s="2332"/>
      <c r="H27" s="2332"/>
      <c r="I27" s="2332"/>
      <c r="J27" s="2332"/>
      <c r="K27" s="2332"/>
      <c r="L27" s="2332"/>
    </row>
    <row r="28" spans="1:12" s="8" customFormat="1" ht="12.75" customHeight="1">
      <c r="A28" s="848"/>
      <c r="B28" s="848"/>
      <c r="C28" s="849"/>
      <c r="D28" s="849"/>
      <c r="E28" s="849"/>
      <c r="F28" s="849"/>
      <c r="G28" s="849"/>
      <c r="H28" s="849"/>
      <c r="I28" s="849"/>
      <c r="J28" s="849"/>
      <c r="K28" s="849"/>
      <c r="L28" s="849"/>
    </row>
    <row r="29" spans="1:12">
      <c r="C29" s="963"/>
      <c r="D29" s="963"/>
      <c r="E29" s="963"/>
    </row>
    <row r="30" spans="1:12">
      <c r="C30" s="963"/>
      <c r="D30" s="963"/>
      <c r="E30" s="963"/>
    </row>
    <row r="31" spans="1:12">
      <c r="C31" s="963"/>
      <c r="D31" s="963"/>
      <c r="E31" s="963"/>
    </row>
  </sheetData>
  <mergeCells count="35">
    <mergeCell ref="A27:L27"/>
    <mergeCell ref="A26:L26"/>
    <mergeCell ref="K3:L3"/>
    <mergeCell ref="A16:L16"/>
    <mergeCell ref="A17:L17"/>
    <mergeCell ref="C15:L15"/>
    <mergeCell ref="C14:L14"/>
    <mergeCell ref="K4:L4"/>
    <mergeCell ref="J7:L7"/>
    <mergeCell ref="J8:L8"/>
    <mergeCell ref="F6:L6"/>
    <mergeCell ref="G7:G9"/>
    <mergeCell ref="H7:H9"/>
    <mergeCell ref="A10:B10"/>
    <mergeCell ref="A11:B11"/>
    <mergeCell ref="C7:C9"/>
    <mergeCell ref="I10:I13"/>
    <mergeCell ref="C5:E5"/>
    <mergeCell ref="C6:E6"/>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6"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8:B19 B20:B2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39"/>
  <sheetViews>
    <sheetView showGridLines="0" zoomScaleNormal="100" workbookViewId="0">
      <pane ySplit="9" topLeftCell="A10" activePane="bottomLeft" state="frozen"/>
      <selection pane="bottomLeft" sqref="A1:F1"/>
    </sheetView>
  </sheetViews>
  <sheetFormatPr defaultColWidth="9" defaultRowHeight="13.2"/>
  <cols>
    <col min="1" max="1" width="8.59765625" style="12" customWidth="1"/>
    <col min="2" max="2" width="13.59765625" style="12" customWidth="1"/>
    <col min="3" max="7" width="14.59765625" style="12" customWidth="1"/>
    <col min="8" max="8" width="14.69921875" style="12" customWidth="1"/>
    <col min="9" max="9" width="14.59765625" style="12" customWidth="1"/>
    <col min="10" max="10" width="10.19921875" style="12" bestFit="1" customWidth="1"/>
    <col min="11" max="11" width="9.09765625" style="12" customWidth="1"/>
    <col min="12" max="14" width="10.19921875" style="12" bestFit="1" customWidth="1"/>
    <col min="15" max="16384" width="9" style="12"/>
  </cols>
  <sheetData>
    <row r="1" spans="1:9" s="26" customFormat="1" ht="15" customHeight="1">
      <c r="A1" s="2438" t="s">
        <v>1462</v>
      </c>
      <c r="B1" s="2438"/>
      <c r="C1" s="2438"/>
      <c r="D1" s="2438"/>
      <c r="E1" s="2438"/>
      <c r="F1" s="2438"/>
      <c r="G1" s="16"/>
      <c r="I1" s="1702" t="s">
        <v>1</v>
      </c>
    </row>
    <row r="2" spans="1:9" s="26" customFormat="1" ht="15" customHeight="1">
      <c r="A2" s="2386" t="s">
        <v>1256</v>
      </c>
      <c r="B2" s="2386"/>
      <c r="C2" s="2386"/>
      <c r="D2" s="2386"/>
      <c r="E2" s="2386"/>
      <c r="F2" s="2386"/>
      <c r="G2" s="2386"/>
      <c r="I2" s="1703" t="s">
        <v>2</v>
      </c>
    </row>
    <row r="3" spans="1:9" s="130" customFormat="1" ht="15" customHeight="1">
      <c r="A3" s="2352" t="s">
        <v>295</v>
      </c>
      <c r="B3" s="2387"/>
      <c r="C3" s="560"/>
      <c r="D3" s="498"/>
      <c r="E3" s="561"/>
      <c r="F3" s="560"/>
      <c r="G3" s="498"/>
      <c r="H3" s="498"/>
      <c r="I3" s="562"/>
    </row>
    <row r="4" spans="1:9" s="130" customFormat="1" ht="25.5" customHeight="1">
      <c r="A4" s="2388" t="s">
        <v>296</v>
      </c>
      <c r="B4" s="2389"/>
      <c r="C4" s="372" t="s">
        <v>1257</v>
      </c>
      <c r="D4" s="374" t="s">
        <v>355</v>
      </c>
      <c r="E4" s="374" t="s">
        <v>357</v>
      </c>
      <c r="F4" s="372" t="s">
        <v>1258</v>
      </c>
      <c r="G4" s="374" t="s">
        <v>978</v>
      </c>
      <c r="H4" s="374" t="s">
        <v>421</v>
      </c>
      <c r="I4" s="396" t="s">
        <v>422</v>
      </c>
    </row>
    <row r="5" spans="1:9" s="130" customFormat="1" ht="21.6" customHeight="1">
      <c r="A5" s="2089" t="s">
        <v>1798</v>
      </c>
      <c r="B5" s="2090"/>
      <c r="C5" s="850" t="s">
        <v>1259</v>
      </c>
      <c r="D5" s="850" t="s">
        <v>356</v>
      </c>
      <c r="E5" s="850" t="s">
        <v>358</v>
      </c>
      <c r="F5" s="851" t="s">
        <v>1260</v>
      </c>
      <c r="G5" s="851" t="s">
        <v>1261</v>
      </c>
      <c r="H5" s="850" t="s">
        <v>363</v>
      </c>
      <c r="I5" s="852" t="s">
        <v>365</v>
      </c>
    </row>
    <row r="6" spans="1:9" s="130" customFormat="1" ht="11.25" customHeight="1">
      <c r="A6" s="2087" t="s">
        <v>409</v>
      </c>
      <c r="B6" s="2088"/>
      <c r="C6" s="563"/>
      <c r="D6" s="563"/>
      <c r="E6" s="563"/>
      <c r="F6" s="564"/>
      <c r="G6" s="565"/>
      <c r="H6" s="565"/>
      <c r="I6" s="565"/>
    </row>
    <row r="7" spans="1:9" s="130" customFormat="1" ht="14.25" customHeight="1">
      <c r="A7" s="2081" t="s">
        <v>1826</v>
      </c>
      <c r="B7" s="2091"/>
      <c r="C7" s="2439" t="s">
        <v>423</v>
      </c>
      <c r="D7" s="2439"/>
      <c r="E7" s="2439"/>
      <c r="F7" s="2174" t="s">
        <v>977</v>
      </c>
      <c r="G7" s="2174"/>
      <c r="H7" s="2174"/>
      <c r="I7" s="2214"/>
    </row>
    <row r="8" spans="1:9" s="130" customFormat="1" ht="12">
      <c r="A8" s="2120" t="s">
        <v>1783</v>
      </c>
      <c r="B8" s="2106"/>
      <c r="C8" s="2441" t="s">
        <v>311</v>
      </c>
      <c r="D8" s="2354"/>
      <c r="E8" s="2389"/>
      <c r="F8" s="2171" t="s">
        <v>1262</v>
      </c>
      <c r="G8" s="2087"/>
      <c r="H8" s="2087"/>
      <c r="I8" s="2087"/>
    </row>
    <row r="9" spans="1:9" s="130" customFormat="1" ht="12">
      <c r="A9" s="2083" t="s">
        <v>1788</v>
      </c>
      <c r="B9" s="2440"/>
      <c r="C9" s="751"/>
      <c r="D9" s="752"/>
      <c r="E9" s="753"/>
      <c r="F9" s="2445"/>
      <c r="G9" s="2446"/>
      <c r="H9" s="2446"/>
      <c r="I9" s="2446"/>
    </row>
    <row r="10" spans="1:9" s="130" customFormat="1" ht="15" customHeight="1">
      <c r="A10" s="500">
        <v>2021</v>
      </c>
      <c r="B10" s="327" t="s">
        <v>1737</v>
      </c>
      <c r="C10" s="1856" t="s">
        <v>1993</v>
      </c>
      <c r="D10" s="1856" t="s">
        <v>1994</v>
      </c>
      <c r="E10" s="1856" t="s">
        <v>1995</v>
      </c>
      <c r="F10" s="547">
        <v>308638</v>
      </c>
      <c r="G10" s="547">
        <v>16566</v>
      </c>
      <c r="H10" s="547">
        <v>113873</v>
      </c>
      <c r="I10" s="548">
        <v>178162</v>
      </c>
    </row>
    <row r="11" spans="1:9" s="130" customFormat="1" ht="14.25" customHeight="1">
      <c r="A11" s="500"/>
      <c r="B11" s="549" t="s">
        <v>8</v>
      </c>
      <c r="C11" s="535">
        <v>75.099999999999994</v>
      </c>
      <c r="D11" s="535">
        <v>79</v>
      </c>
      <c r="E11" s="535">
        <v>54.4</v>
      </c>
      <c r="F11" s="535">
        <v>96.6</v>
      </c>
      <c r="G11" s="535">
        <v>104.9</v>
      </c>
      <c r="H11" s="535">
        <v>113.4</v>
      </c>
      <c r="I11" s="381">
        <v>87.7</v>
      </c>
    </row>
    <row r="12" spans="1:9" s="130" customFormat="1" ht="25.2" customHeight="1">
      <c r="A12" s="500">
        <v>2022</v>
      </c>
      <c r="B12" s="327" t="s">
        <v>1758</v>
      </c>
      <c r="C12" s="1856" t="s">
        <v>1996</v>
      </c>
      <c r="D12" s="1856" t="s">
        <v>1997</v>
      </c>
      <c r="E12" s="1856" t="s">
        <v>1998</v>
      </c>
      <c r="F12" s="547">
        <v>61104</v>
      </c>
      <c r="G12" s="547">
        <v>2870</v>
      </c>
      <c r="H12" s="547">
        <v>18920</v>
      </c>
      <c r="I12" s="548">
        <v>39304</v>
      </c>
    </row>
    <row r="13" spans="1:9" s="130" customFormat="1" ht="15" customHeight="1">
      <c r="A13" s="500"/>
      <c r="B13" s="327" t="s">
        <v>1747</v>
      </c>
      <c r="C13" s="1856" t="s">
        <v>1999</v>
      </c>
      <c r="D13" s="1856" t="s">
        <v>2000</v>
      </c>
      <c r="E13" s="1856" t="s">
        <v>2001</v>
      </c>
      <c r="F13" s="547">
        <v>195034</v>
      </c>
      <c r="G13" s="547">
        <v>14881</v>
      </c>
      <c r="H13" s="547">
        <v>69844</v>
      </c>
      <c r="I13" s="548">
        <v>110248</v>
      </c>
    </row>
    <row r="14" spans="1:9" s="130" customFormat="1" ht="15" customHeight="1">
      <c r="B14" s="327" t="s">
        <v>1755</v>
      </c>
      <c r="C14" s="1856" t="s">
        <v>2007</v>
      </c>
      <c r="D14" s="1856" t="s">
        <v>2002</v>
      </c>
      <c r="E14" s="1856" t="s">
        <v>2003</v>
      </c>
      <c r="F14" s="547">
        <v>258882</v>
      </c>
      <c r="G14" s="547">
        <v>17743</v>
      </c>
      <c r="H14" s="547">
        <v>88714</v>
      </c>
      <c r="I14" s="548">
        <v>152351</v>
      </c>
    </row>
    <row r="15" spans="1:9" s="130" customFormat="1" ht="15" customHeight="1">
      <c r="B15" s="327" t="s">
        <v>1737</v>
      </c>
      <c r="C15" s="1856" t="s">
        <v>2009</v>
      </c>
      <c r="D15" s="1856" t="s">
        <v>2011</v>
      </c>
      <c r="E15" s="1856" t="s">
        <v>2013</v>
      </c>
      <c r="F15" s="547" t="s">
        <v>1985</v>
      </c>
      <c r="G15" s="547" t="s">
        <v>1986</v>
      </c>
      <c r="H15" s="547" t="s">
        <v>1987</v>
      </c>
      <c r="I15" s="548" t="s">
        <v>1988</v>
      </c>
    </row>
    <row r="16" spans="1:9" s="130" customFormat="1" ht="14.25" customHeight="1">
      <c r="A16" s="500"/>
      <c r="B16" s="549" t="s">
        <v>8</v>
      </c>
      <c r="C16" s="535" t="s">
        <v>2010</v>
      </c>
      <c r="D16" s="535" t="s">
        <v>2012</v>
      </c>
      <c r="E16" s="535" t="s">
        <v>2014</v>
      </c>
      <c r="F16" s="535" t="s">
        <v>1989</v>
      </c>
      <c r="G16" s="535" t="s">
        <v>1990</v>
      </c>
      <c r="H16" s="535" t="s">
        <v>1991</v>
      </c>
      <c r="I16" s="381" t="s">
        <v>1992</v>
      </c>
    </row>
    <row r="17" spans="1:9" s="130" customFormat="1" ht="25.2" customHeight="1">
      <c r="A17" s="500">
        <v>2023</v>
      </c>
      <c r="B17" s="327" t="s">
        <v>1758</v>
      </c>
      <c r="C17" s="1856" t="s">
        <v>2004</v>
      </c>
      <c r="D17" s="1856" t="s">
        <v>2005</v>
      </c>
      <c r="E17" s="1856" t="s">
        <v>2006</v>
      </c>
      <c r="F17" s="547">
        <v>64494</v>
      </c>
      <c r="G17" s="547">
        <v>3316</v>
      </c>
      <c r="H17" s="547">
        <v>20724</v>
      </c>
      <c r="I17" s="548">
        <v>40441</v>
      </c>
    </row>
    <row r="18" spans="1:9" s="130" customFormat="1" ht="14.25" customHeight="1">
      <c r="A18" s="500"/>
      <c r="B18" s="549" t="s">
        <v>8</v>
      </c>
      <c r="C18" s="535">
        <v>104.7</v>
      </c>
      <c r="D18" s="535">
        <v>103.4</v>
      </c>
      <c r="E18" s="535">
        <v>81.3</v>
      </c>
      <c r="F18" s="535">
        <v>105.5</v>
      </c>
      <c r="G18" s="535">
        <v>115.6</v>
      </c>
      <c r="H18" s="535">
        <v>109.5</v>
      </c>
      <c r="I18" s="381">
        <v>102.9</v>
      </c>
    </row>
    <row r="19" spans="1:9" s="130" customFormat="1" ht="25.2" customHeight="1">
      <c r="A19" s="500">
        <v>2022</v>
      </c>
      <c r="B19" s="1141" t="s">
        <v>1741</v>
      </c>
      <c r="C19" s="492">
        <v>23487.599999999999</v>
      </c>
      <c r="D19" s="492">
        <v>17096</v>
      </c>
      <c r="E19" s="492">
        <v>1040.9000000000001</v>
      </c>
      <c r="F19" s="492">
        <v>20629.599999999999</v>
      </c>
      <c r="G19" s="492">
        <v>840.4</v>
      </c>
      <c r="H19" s="492">
        <v>6600.9</v>
      </c>
      <c r="I19" s="493">
        <v>13188.3</v>
      </c>
    </row>
    <row r="20" spans="1:9" s="130" customFormat="1" ht="15" customHeight="1">
      <c r="A20" s="500"/>
      <c r="B20" s="1141" t="s">
        <v>1742</v>
      </c>
      <c r="C20" s="492">
        <v>29181.7</v>
      </c>
      <c r="D20" s="492">
        <v>20316.900000000001</v>
      </c>
      <c r="E20" s="492">
        <v>1494.1</v>
      </c>
      <c r="F20" s="492">
        <v>18676.099999999999</v>
      </c>
      <c r="G20" s="492">
        <v>919.9</v>
      </c>
      <c r="H20" s="492">
        <v>5994.1</v>
      </c>
      <c r="I20" s="493">
        <v>11758.7</v>
      </c>
    </row>
    <row r="21" spans="1:9" s="130" customFormat="1" ht="15" customHeight="1">
      <c r="A21" s="500"/>
      <c r="B21" s="1141" t="s">
        <v>1743</v>
      </c>
      <c r="C21" s="492">
        <v>45220.6</v>
      </c>
      <c r="D21" s="492">
        <v>30323.3</v>
      </c>
      <c r="E21" s="492">
        <v>3024.9</v>
      </c>
      <c r="F21" s="492">
        <v>21797.8</v>
      </c>
      <c r="G21" s="492">
        <v>1109.2</v>
      </c>
      <c r="H21" s="492">
        <v>6324.7</v>
      </c>
      <c r="I21" s="493">
        <v>14356.5</v>
      </c>
    </row>
    <row r="22" spans="1:9" s="130" customFormat="1" ht="15" customHeight="1">
      <c r="B22" s="1141" t="s">
        <v>1756</v>
      </c>
      <c r="C22" s="492">
        <v>31651.599999999999</v>
      </c>
      <c r="D22" s="492">
        <v>25528.400000000001</v>
      </c>
      <c r="E22" s="492">
        <v>843.1</v>
      </c>
      <c r="F22" s="492">
        <v>21399.4</v>
      </c>
      <c r="G22" s="492">
        <v>947.4</v>
      </c>
      <c r="H22" s="492">
        <v>7276.8</v>
      </c>
      <c r="I22" s="493">
        <v>13161</v>
      </c>
    </row>
    <row r="23" spans="1:9" s="130" customFormat="1" ht="15" customHeight="1">
      <c r="A23" s="500"/>
      <c r="B23" s="1141" t="s">
        <v>1757</v>
      </c>
      <c r="C23" s="492">
        <v>27540.1</v>
      </c>
      <c r="D23" s="492">
        <v>21611.200000000001</v>
      </c>
      <c r="E23" s="492">
        <v>1235</v>
      </c>
      <c r="F23" s="492">
        <v>20421.400000000001</v>
      </c>
      <c r="G23" s="492">
        <v>876.7</v>
      </c>
      <c r="H23" s="492">
        <v>6006.2</v>
      </c>
      <c r="I23" s="493">
        <v>13538.3</v>
      </c>
    </row>
    <row r="24" spans="1:9" s="130" customFormat="1" ht="15" customHeight="1">
      <c r="A24" s="500"/>
      <c r="B24" s="1141" t="s">
        <v>1751</v>
      </c>
      <c r="C24" s="492">
        <v>31603.200000000001</v>
      </c>
      <c r="D24" s="492">
        <v>23267.9</v>
      </c>
      <c r="E24" s="492">
        <v>2931.3</v>
      </c>
      <c r="F24" s="492">
        <v>21200.400000000001</v>
      </c>
      <c r="G24" s="492">
        <v>1086.3</v>
      </c>
      <c r="H24" s="492">
        <v>5765.2</v>
      </c>
      <c r="I24" s="493">
        <v>14348.9</v>
      </c>
    </row>
    <row r="25" spans="1:9" s="130" customFormat="1" ht="15" customHeight="1">
      <c r="B25" s="1141" t="s">
        <v>1738</v>
      </c>
      <c r="C25" s="492">
        <v>21453.599999999999</v>
      </c>
      <c r="D25" s="492">
        <v>14913.1</v>
      </c>
      <c r="E25" s="492">
        <v>1225</v>
      </c>
      <c r="F25" s="492">
        <v>19451.400000000001</v>
      </c>
      <c r="G25" s="492">
        <v>725.2</v>
      </c>
      <c r="H25" s="492">
        <v>5431.6</v>
      </c>
      <c r="I25" s="493">
        <v>13294.6</v>
      </c>
    </row>
    <row r="26" spans="1:9" s="130" customFormat="1" ht="15" customHeight="1">
      <c r="A26" s="500"/>
      <c r="B26" s="1141" t="s">
        <v>1739</v>
      </c>
      <c r="C26" s="492">
        <v>129419.9</v>
      </c>
      <c r="D26" s="492">
        <v>83307.899999999994</v>
      </c>
      <c r="E26" s="492">
        <v>8104.1</v>
      </c>
      <c r="F26" s="492">
        <v>22128.2</v>
      </c>
      <c r="G26" s="492">
        <v>993.6</v>
      </c>
      <c r="H26" s="492">
        <v>6085.2</v>
      </c>
      <c r="I26" s="493">
        <v>15041</v>
      </c>
    </row>
    <row r="27" spans="1:9" s="130" customFormat="1" ht="15" customHeight="1">
      <c r="A27" s="500"/>
      <c r="B27" s="1141" t="s">
        <v>1740</v>
      </c>
      <c r="C27" s="492">
        <v>57732.4</v>
      </c>
      <c r="D27" s="492">
        <v>39521.5</v>
      </c>
      <c r="E27" s="492">
        <v>3515</v>
      </c>
      <c r="F27" s="492">
        <v>22268.5</v>
      </c>
      <c r="G27" s="492">
        <v>1143.5999999999999</v>
      </c>
      <c r="H27" s="492">
        <v>7353.5</v>
      </c>
      <c r="I27" s="493">
        <v>13767.8</v>
      </c>
    </row>
    <row r="28" spans="1:9" s="130" customFormat="1" ht="15" customHeight="1">
      <c r="B28" s="1141" t="s">
        <v>1895</v>
      </c>
      <c r="C28" s="492">
        <v>47904.4</v>
      </c>
      <c r="D28" s="492">
        <v>36621.5</v>
      </c>
      <c r="E28" s="492">
        <v>1787.8</v>
      </c>
      <c r="F28" s="492">
        <v>25271.200000000001</v>
      </c>
      <c r="G28" s="492">
        <v>1059.8</v>
      </c>
      <c r="H28" s="492">
        <v>6610.1</v>
      </c>
      <c r="I28" s="493">
        <v>17601.3</v>
      </c>
    </row>
    <row r="29" spans="1:9" s="130" customFormat="1" ht="15" customHeight="1">
      <c r="B29" s="1141" t="s">
        <v>1896</v>
      </c>
      <c r="C29" s="492">
        <v>38025.4</v>
      </c>
      <c r="D29" s="492">
        <v>28017.7</v>
      </c>
      <c r="E29" s="492">
        <v>2120.1</v>
      </c>
      <c r="F29" s="492">
        <v>22743</v>
      </c>
      <c r="G29" s="492">
        <v>1184.5999999999999</v>
      </c>
      <c r="H29" s="492">
        <v>6348.3</v>
      </c>
      <c r="I29" s="493">
        <v>15210.1</v>
      </c>
    </row>
    <row r="30" spans="1:9" s="130" customFormat="1" ht="15" customHeight="1">
      <c r="A30" s="500"/>
      <c r="B30" s="1141" t="s">
        <v>1897</v>
      </c>
      <c r="C30" s="492">
        <v>33275</v>
      </c>
      <c r="D30" s="492">
        <v>23758.1</v>
      </c>
      <c r="E30" s="492">
        <v>1739.1</v>
      </c>
      <c r="F30" s="492">
        <v>22234.400000000001</v>
      </c>
      <c r="G30" s="492">
        <v>778.7</v>
      </c>
      <c r="H30" s="492">
        <v>7311.1</v>
      </c>
      <c r="I30" s="493">
        <v>14140.8</v>
      </c>
    </row>
    <row r="31" spans="1:9" s="130" customFormat="1" ht="25.2" customHeight="1">
      <c r="A31" s="500">
        <v>2023</v>
      </c>
      <c r="B31" s="1141" t="s">
        <v>1741</v>
      </c>
      <c r="C31" s="492">
        <v>31198.1</v>
      </c>
      <c r="D31" s="492">
        <v>24024.9</v>
      </c>
      <c r="E31" s="492">
        <v>1260.4000000000001</v>
      </c>
      <c r="F31" s="492">
        <v>19593.599999999999</v>
      </c>
      <c r="G31" s="492">
        <v>1068.3</v>
      </c>
      <c r="H31" s="492">
        <v>6490.5</v>
      </c>
      <c r="I31" s="493">
        <v>12030.3</v>
      </c>
    </row>
    <row r="32" spans="1:9" s="130" customFormat="1" ht="15" customHeight="1">
      <c r="A32" s="500"/>
      <c r="B32" s="1141" t="s">
        <v>1742</v>
      </c>
      <c r="C32" s="492">
        <v>31155.1</v>
      </c>
      <c r="D32" s="492">
        <v>24651.599999999999</v>
      </c>
      <c r="E32" s="492">
        <v>1003.2</v>
      </c>
      <c r="F32" s="492">
        <v>19218.5</v>
      </c>
      <c r="G32" s="492">
        <v>959.5</v>
      </c>
      <c r="H32" s="492">
        <v>5783.9</v>
      </c>
      <c r="I32" s="493">
        <v>12475.1</v>
      </c>
    </row>
    <row r="33" spans="1:14" s="130" customFormat="1" ht="15" customHeight="1">
      <c r="A33" s="500"/>
      <c r="B33" s="1141" t="s">
        <v>1743</v>
      </c>
      <c r="C33" s="492">
        <v>40308.9</v>
      </c>
      <c r="D33" s="492">
        <v>29108.1</v>
      </c>
      <c r="E33" s="492">
        <v>1656.1</v>
      </c>
      <c r="F33" s="492">
        <v>25681.4</v>
      </c>
      <c r="G33" s="492">
        <v>1288.5</v>
      </c>
      <c r="H33" s="492">
        <v>8449.7000000000007</v>
      </c>
      <c r="I33" s="493">
        <v>15935.9</v>
      </c>
    </row>
    <row r="34" spans="1:14" s="130" customFormat="1" ht="15" customHeight="1">
      <c r="A34" s="500"/>
      <c r="B34" s="549" t="s">
        <v>8</v>
      </c>
      <c r="C34" s="518">
        <v>89.1</v>
      </c>
      <c r="D34" s="518">
        <v>96</v>
      </c>
      <c r="E34" s="518">
        <v>54.7</v>
      </c>
      <c r="F34" s="518">
        <v>117.8</v>
      </c>
      <c r="G34" s="518">
        <v>116.2</v>
      </c>
      <c r="H34" s="518">
        <v>133.6</v>
      </c>
      <c r="I34" s="550">
        <v>111</v>
      </c>
    </row>
    <row r="35" spans="1:14" s="130" customFormat="1" ht="15" customHeight="1">
      <c r="A35" s="500"/>
      <c r="B35" s="549" t="s">
        <v>9</v>
      </c>
      <c r="C35" s="535">
        <v>129.4</v>
      </c>
      <c r="D35" s="535">
        <v>118.1</v>
      </c>
      <c r="E35" s="535">
        <v>165.1</v>
      </c>
      <c r="F35" s="535">
        <v>133.6</v>
      </c>
      <c r="G35" s="535">
        <v>134.30000000000001</v>
      </c>
      <c r="H35" s="535">
        <v>146.1</v>
      </c>
      <c r="I35" s="381">
        <v>127.7</v>
      </c>
    </row>
    <row r="36" spans="1:14" s="16" customFormat="1" ht="39.9" customHeight="1">
      <c r="A36" s="2444" t="s">
        <v>2008</v>
      </c>
      <c r="B36" s="2444"/>
      <c r="C36" s="2444"/>
      <c r="D36" s="2444"/>
      <c r="E36" s="2444"/>
      <c r="F36" s="2444"/>
      <c r="G36" s="2444"/>
      <c r="H36" s="2444"/>
      <c r="I36" s="2444"/>
      <c r="J36" s="152"/>
      <c r="K36" s="152"/>
      <c r="L36" s="152"/>
      <c r="M36" s="152"/>
      <c r="N36" s="152"/>
    </row>
    <row r="37" spans="1:14" s="16" customFormat="1" ht="15" customHeight="1">
      <c r="A37" s="2443" t="s">
        <v>151</v>
      </c>
      <c r="B37" s="2443"/>
      <c r="C37" s="2443"/>
      <c r="D37" s="2443"/>
      <c r="E37" s="2443"/>
      <c r="F37" s="2443"/>
      <c r="G37" s="2443"/>
      <c r="H37" s="2443"/>
      <c r="I37" s="2443"/>
    </row>
    <row r="38" spans="1:14" s="16" customFormat="1" ht="35.1" customHeight="1">
      <c r="A38" s="2442" t="s">
        <v>2026</v>
      </c>
      <c r="B38" s="2442"/>
      <c r="C38" s="2442"/>
      <c r="D38" s="2442"/>
      <c r="E38" s="2442"/>
      <c r="F38" s="2442"/>
      <c r="G38" s="2442"/>
      <c r="H38" s="2442"/>
      <c r="I38" s="2442"/>
      <c r="J38" s="152"/>
      <c r="K38" s="152"/>
      <c r="L38" s="152"/>
      <c r="M38" s="152"/>
      <c r="N38" s="152"/>
    </row>
    <row r="39" spans="1:14" s="16" customFormat="1" ht="15" customHeight="1">
      <c r="A39" s="2355" t="s">
        <v>152</v>
      </c>
      <c r="B39" s="2355"/>
      <c r="C39" s="2355"/>
      <c r="D39" s="247"/>
      <c r="E39" s="247"/>
      <c r="F39" s="247"/>
      <c r="G39" s="247"/>
      <c r="H39" s="247"/>
      <c r="I39" s="247"/>
    </row>
  </sheetData>
  <mergeCells count="18">
    <mergeCell ref="A9:B9"/>
    <mergeCell ref="C8:E8"/>
    <mergeCell ref="A4:B4"/>
    <mergeCell ref="A6:B6"/>
    <mergeCell ref="A39:C39"/>
    <mergeCell ref="A38:I38"/>
    <mergeCell ref="A37:I37"/>
    <mergeCell ref="A36:I36"/>
    <mergeCell ref="F9:I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6"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horizontalDpi="4294967294" r:id="rId1"/>
  <headerFooter alignWithMargins="0"/>
  <ignoredErrors>
    <ignoredError sqref="B19:B2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8"/>
  <sheetViews>
    <sheetView showGridLines="0" zoomScaleNormal="100" workbookViewId="0">
      <pane ySplit="9" topLeftCell="A10" activePane="bottomLeft" state="frozen"/>
      <selection pane="bottomLeft" sqref="A1:E1"/>
    </sheetView>
  </sheetViews>
  <sheetFormatPr defaultColWidth="9" defaultRowHeight="13.8"/>
  <cols>
    <col min="1" max="1" width="8.59765625" style="8" customWidth="1"/>
    <col min="2" max="2" width="13.59765625" style="8" customWidth="1"/>
    <col min="3" max="7" width="15.59765625" style="8" customWidth="1"/>
    <col min="8" max="16384" width="9" style="8"/>
  </cols>
  <sheetData>
    <row r="1" spans="1:7" s="66" customFormat="1" ht="15" customHeight="1">
      <c r="A1" s="2438" t="s">
        <v>1635</v>
      </c>
      <c r="B1" s="2438"/>
      <c r="C1" s="2438"/>
      <c r="D1" s="2438"/>
      <c r="E1" s="2438"/>
      <c r="G1" s="1702" t="s">
        <v>1</v>
      </c>
    </row>
    <row r="2" spans="1:7" s="66" customFormat="1" ht="15" customHeight="1">
      <c r="A2" s="2447" t="s">
        <v>1636</v>
      </c>
      <c r="B2" s="2447"/>
      <c r="C2" s="2447"/>
      <c r="D2" s="2447"/>
      <c r="E2" s="2447"/>
      <c r="G2" s="1703" t="s">
        <v>2</v>
      </c>
    </row>
    <row r="3" spans="1:7" s="120" customFormat="1" ht="15" customHeight="1">
      <c r="A3" s="2352" t="s">
        <v>295</v>
      </c>
      <c r="B3" s="2387"/>
      <c r="C3" s="566"/>
      <c r="D3" s="375"/>
      <c r="E3" s="375"/>
      <c r="F3" s="567"/>
      <c r="G3" s="295"/>
    </row>
    <row r="4" spans="1:7" s="120" customFormat="1" ht="14.25" customHeight="1">
      <c r="A4" s="2448" t="s">
        <v>296</v>
      </c>
      <c r="B4" s="2411"/>
      <c r="C4" s="372" t="s">
        <v>1264</v>
      </c>
      <c r="D4" s="374" t="s">
        <v>425</v>
      </c>
      <c r="E4" s="374" t="s">
        <v>362</v>
      </c>
      <c r="F4" s="374" t="s">
        <v>364</v>
      </c>
      <c r="G4" s="113"/>
    </row>
    <row r="5" spans="1:7" s="120" customFormat="1" ht="24" customHeight="1">
      <c r="A5" s="2089" t="s">
        <v>1798</v>
      </c>
      <c r="B5" s="2090"/>
      <c r="C5" s="843" t="s">
        <v>1265</v>
      </c>
      <c r="D5" s="853" t="s">
        <v>424</v>
      </c>
      <c r="E5" s="853" t="s">
        <v>363</v>
      </c>
      <c r="F5" s="853" t="s">
        <v>365</v>
      </c>
      <c r="G5" s="397" t="s">
        <v>979</v>
      </c>
    </row>
    <row r="6" spans="1:7" s="120" customFormat="1" ht="12">
      <c r="A6" s="2087" t="s">
        <v>409</v>
      </c>
      <c r="B6" s="2088"/>
      <c r="C6" s="531" t="s">
        <v>427</v>
      </c>
      <c r="D6" s="531"/>
      <c r="E6" s="531"/>
      <c r="F6" s="531"/>
      <c r="G6" s="842" t="s">
        <v>1449</v>
      </c>
    </row>
    <row r="7" spans="1:7" s="120" customFormat="1" ht="15" customHeight="1">
      <c r="A7" s="2081" t="s">
        <v>1826</v>
      </c>
      <c r="B7" s="2091"/>
      <c r="C7" s="2214" t="s">
        <v>428</v>
      </c>
      <c r="D7" s="2089"/>
      <c r="E7" s="2089"/>
      <c r="F7" s="2090"/>
      <c r="G7" s="854"/>
    </row>
    <row r="8" spans="1:7" s="120" customFormat="1" ht="13.5" customHeight="1">
      <c r="A8" s="2120" t="s">
        <v>1783</v>
      </c>
      <c r="B8" s="2106"/>
      <c r="C8" s="2171" t="s">
        <v>426</v>
      </c>
      <c r="D8" s="2087"/>
      <c r="E8" s="2087"/>
      <c r="F8" s="2088"/>
      <c r="G8" s="855"/>
    </row>
    <row r="9" spans="1:7" s="120" customFormat="1" ht="13.5" customHeight="1">
      <c r="A9" s="2083" t="s">
        <v>1788</v>
      </c>
      <c r="B9" s="2440"/>
      <c r="C9" s="754"/>
      <c r="D9" s="388"/>
      <c r="E9" s="388"/>
      <c r="F9" s="389"/>
      <c r="G9" s="755"/>
    </row>
    <row r="10" spans="1:7" s="120" customFormat="1" ht="15" customHeight="1">
      <c r="A10" s="500">
        <v>2021</v>
      </c>
      <c r="B10" s="327" t="s">
        <v>1737</v>
      </c>
      <c r="C10" s="547">
        <v>412336</v>
      </c>
      <c r="D10" s="547">
        <v>31960</v>
      </c>
      <c r="E10" s="547">
        <v>145991</v>
      </c>
      <c r="F10" s="547">
        <v>234280</v>
      </c>
      <c r="G10" s="548">
        <v>932644</v>
      </c>
    </row>
    <row r="11" spans="1:7" s="120" customFormat="1" ht="15" customHeight="1">
      <c r="A11" s="500"/>
      <c r="B11" s="549" t="s">
        <v>8</v>
      </c>
      <c r="C11" s="518">
        <v>96.8</v>
      </c>
      <c r="D11" s="518">
        <v>105</v>
      </c>
      <c r="E11" s="518">
        <v>113.4</v>
      </c>
      <c r="F11" s="518">
        <v>87.8</v>
      </c>
      <c r="G11" s="550">
        <v>99.3</v>
      </c>
    </row>
    <row r="12" spans="1:7" s="120" customFormat="1" ht="25.2" customHeight="1">
      <c r="A12" s="500">
        <v>2022</v>
      </c>
      <c r="B12" s="327" t="s">
        <v>1758</v>
      </c>
      <c r="C12" s="547">
        <v>82222</v>
      </c>
      <c r="D12" s="547">
        <v>5536</v>
      </c>
      <c r="E12" s="547">
        <v>24256</v>
      </c>
      <c r="F12" s="547">
        <v>52405</v>
      </c>
      <c r="G12" s="548">
        <v>214202</v>
      </c>
    </row>
    <row r="13" spans="1:7" s="120" customFormat="1" ht="15" customHeight="1">
      <c r="A13" s="500"/>
      <c r="B13" s="327" t="s">
        <v>1747</v>
      </c>
      <c r="C13" s="547">
        <v>195034</v>
      </c>
      <c r="D13" s="547">
        <v>14864</v>
      </c>
      <c r="E13" s="547">
        <v>69844</v>
      </c>
      <c r="F13" s="547">
        <v>110248</v>
      </c>
      <c r="G13" s="548">
        <v>455996</v>
      </c>
    </row>
    <row r="14" spans="1:7" s="120" customFormat="1" ht="15" customHeight="1">
      <c r="B14" s="327" t="s">
        <v>1755</v>
      </c>
      <c r="C14" s="547">
        <v>280915</v>
      </c>
      <c r="D14" s="547">
        <v>20385</v>
      </c>
      <c r="E14" s="547">
        <v>94037</v>
      </c>
      <c r="F14" s="547">
        <v>166386</v>
      </c>
      <c r="G14" s="548">
        <v>706412</v>
      </c>
    </row>
    <row r="15" spans="1:7" s="120" customFormat="1" ht="15" customHeight="1">
      <c r="B15" s="327" t="s">
        <v>1737</v>
      </c>
      <c r="C15" s="547" t="s">
        <v>2016</v>
      </c>
      <c r="D15" s="547" t="s">
        <v>2022</v>
      </c>
      <c r="E15" s="547" t="s">
        <v>2020</v>
      </c>
      <c r="F15" s="547" t="s">
        <v>2019</v>
      </c>
      <c r="G15" s="548" t="s">
        <v>2018</v>
      </c>
    </row>
    <row r="16" spans="1:7" s="120" customFormat="1" ht="15" customHeight="1">
      <c r="A16" s="500"/>
      <c r="B16" s="549" t="s">
        <v>8</v>
      </c>
      <c r="C16" s="518" t="s">
        <v>2015</v>
      </c>
      <c r="D16" s="518" t="s">
        <v>2021</v>
      </c>
      <c r="E16" s="518" t="s">
        <v>1991</v>
      </c>
      <c r="F16" s="518" t="s">
        <v>1913</v>
      </c>
      <c r="G16" s="550" t="s">
        <v>2017</v>
      </c>
    </row>
    <row r="17" spans="1:7" s="120" customFormat="1" ht="25.2" customHeight="1">
      <c r="A17" s="500">
        <v>2023</v>
      </c>
      <c r="B17" s="327" t="s">
        <v>1758</v>
      </c>
      <c r="C17" s="547">
        <v>86913</v>
      </c>
      <c r="D17" s="547">
        <v>6398</v>
      </c>
      <c r="E17" s="547">
        <v>26569</v>
      </c>
      <c r="F17" s="547">
        <v>53922</v>
      </c>
      <c r="G17" s="548">
        <v>213334</v>
      </c>
    </row>
    <row r="18" spans="1:7" s="120" customFormat="1" ht="15" customHeight="1">
      <c r="A18" s="500"/>
      <c r="B18" s="549" t="s">
        <v>8</v>
      </c>
      <c r="C18" s="518">
        <v>105.7</v>
      </c>
      <c r="D18" s="518">
        <v>115.6</v>
      </c>
      <c r="E18" s="518">
        <v>109.5</v>
      </c>
      <c r="F18" s="518">
        <v>102.9</v>
      </c>
      <c r="G18" s="550">
        <v>99.6</v>
      </c>
    </row>
    <row r="19" spans="1:7" s="120" customFormat="1" ht="25.2" customHeight="1">
      <c r="A19" s="500">
        <v>2022</v>
      </c>
      <c r="B19" s="1141" t="s">
        <v>1741</v>
      </c>
      <c r="C19" s="492">
        <v>27669.200000000001</v>
      </c>
      <c r="D19" s="492">
        <v>1620.6</v>
      </c>
      <c r="E19" s="492">
        <v>8462.7000000000007</v>
      </c>
      <c r="F19" s="492">
        <v>17584.400000000001</v>
      </c>
      <c r="G19" s="548">
        <v>73300</v>
      </c>
    </row>
    <row r="20" spans="1:7" s="120" customFormat="1" ht="15" customHeight="1">
      <c r="A20" s="500"/>
      <c r="B20" s="1141" t="s">
        <v>1742</v>
      </c>
      <c r="C20" s="492">
        <v>25147</v>
      </c>
      <c r="D20" s="492">
        <v>1775.3</v>
      </c>
      <c r="E20" s="492">
        <v>7684.8</v>
      </c>
      <c r="F20" s="492">
        <v>15678.3</v>
      </c>
      <c r="G20" s="548">
        <v>66232</v>
      </c>
    </row>
    <row r="21" spans="1:7" s="120" customFormat="1" ht="15" customHeight="1">
      <c r="A21" s="500"/>
      <c r="B21" s="1141" t="s">
        <v>1743</v>
      </c>
      <c r="C21" s="492">
        <v>29406</v>
      </c>
      <c r="D21" s="492">
        <v>2139.6</v>
      </c>
      <c r="E21" s="492">
        <v>8108.6</v>
      </c>
      <c r="F21" s="492">
        <v>19142</v>
      </c>
      <c r="G21" s="548">
        <v>74670</v>
      </c>
    </row>
    <row r="22" spans="1:7" s="120" customFormat="1" ht="15" customHeight="1">
      <c r="B22" s="1141" t="s">
        <v>1756</v>
      </c>
      <c r="C22" s="492">
        <v>28736.9</v>
      </c>
      <c r="D22" s="492">
        <v>1828.8</v>
      </c>
      <c r="E22" s="492">
        <v>9329.2000000000007</v>
      </c>
      <c r="F22" s="492">
        <v>17548</v>
      </c>
      <c r="G22" s="548">
        <v>74768</v>
      </c>
    </row>
    <row r="23" spans="1:7" s="120" customFormat="1" ht="15" customHeight="1">
      <c r="B23" s="1141" t="s">
        <v>1757</v>
      </c>
      <c r="C23" s="492">
        <v>27443.9</v>
      </c>
      <c r="D23" s="492">
        <v>1689.2</v>
      </c>
      <c r="E23" s="492">
        <v>7700.3</v>
      </c>
      <c r="F23" s="492">
        <v>18051.099999999999</v>
      </c>
      <c r="G23" s="548">
        <v>79376</v>
      </c>
    </row>
    <row r="24" spans="1:7" s="120" customFormat="1" ht="15" customHeight="1">
      <c r="A24" s="500"/>
      <c r="B24" s="1141" t="s">
        <v>1751</v>
      </c>
      <c r="C24" s="492">
        <v>28620.1</v>
      </c>
      <c r="D24" s="492">
        <v>2095.6999999999998</v>
      </c>
      <c r="E24" s="492">
        <v>7391.3</v>
      </c>
      <c r="F24" s="492">
        <v>19131.900000000001</v>
      </c>
      <c r="G24" s="548">
        <v>83812</v>
      </c>
    </row>
    <row r="25" spans="1:7" s="120" customFormat="1" ht="15" customHeight="1">
      <c r="B25" s="1141" t="s">
        <v>1738</v>
      </c>
      <c r="C25" s="492">
        <v>26089.3</v>
      </c>
      <c r="D25" s="492">
        <v>1397.3</v>
      </c>
      <c r="E25" s="492">
        <v>6963.6</v>
      </c>
      <c r="F25" s="492">
        <v>17726.099999999999</v>
      </c>
      <c r="G25" s="548">
        <v>86540</v>
      </c>
    </row>
    <row r="26" spans="1:7" s="120" customFormat="1" ht="15" customHeight="1">
      <c r="A26" s="500"/>
      <c r="B26" s="1141" t="s">
        <v>1739</v>
      </c>
      <c r="C26" s="492">
        <v>29791.1</v>
      </c>
      <c r="D26" s="492">
        <v>1917.8</v>
      </c>
      <c r="E26" s="492">
        <v>7801.6</v>
      </c>
      <c r="F26" s="492">
        <v>20054.599999999999</v>
      </c>
      <c r="G26" s="548">
        <v>85913</v>
      </c>
    </row>
    <row r="27" spans="1:7" s="120" customFormat="1" ht="15" customHeight="1">
      <c r="A27" s="500"/>
      <c r="B27" s="1141" t="s">
        <v>1740</v>
      </c>
      <c r="C27" s="492">
        <v>30000.6</v>
      </c>
      <c r="D27" s="492">
        <v>2205.5</v>
      </c>
      <c r="E27" s="492">
        <v>9427.6</v>
      </c>
      <c r="F27" s="492">
        <v>18357</v>
      </c>
      <c r="G27" s="548">
        <v>77963</v>
      </c>
    </row>
    <row r="28" spans="1:7" s="120" customFormat="1" ht="15" customHeight="1">
      <c r="B28" s="1141" t="s">
        <v>1895</v>
      </c>
      <c r="C28" s="492">
        <v>33988.699999999997</v>
      </c>
      <c r="D28" s="492">
        <v>2044.8</v>
      </c>
      <c r="E28" s="492">
        <v>8474.5</v>
      </c>
      <c r="F28" s="492">
        <v>23468.400000000001</v>
      </c>
      <c r="G28" s="548">
        <v>74967</v>
      </c>
    </row>
    <row r="29" spans="1:7" s="120" customFormat="1" ht="15" customHeight="1">
      <c r="A29" s="500"/>
      <c r="B29" s="1141" t="s">
        <v>1896</v>
      </c>
      <c r="C29" s="492">
        <v>30705.7</v>
      </c>
      <c r="D29" s="492">
        <v>2285.6999999999998</v>
      </c>
      <c r="E29" s="492">
        <v>8138.8</v>
      </c>
      <c r="F29" s="492">
        <v>20280.099999999999</v>
      </c>
      <c r="G29" s="548">
        <v>69840</v>
      </c>
    </row>
    <row r="30" spans="1:7" s="120" customFormat="1" ht="15" customHeight="1">
      <c r="A30" s="500"/>
      <c r="B30" s="1141" t="s">
        <v>1897</v>
      </c>
      <c r="C30" s="492">
        <v>29739.8</v>
      </c>
      <c r="D30" s="492">
        <v>1502.4</v>
      </c>
      <c r="E30" s="492">
        <v>9373.2000000000007</v>
      </c>
      <c r="F30" s="492">
        <v>18854.400000000001</v>
      </c>
      <c r="G30" s="548">
        <v>71187</v>
      </c>
    </row>
    <row r="31" spans="1:7" s="120" customFormat="1" ht="25.2" customHeight="1">
      <c r="A31" s="500">
        <v>2023</v>
      </c>
      <c r="B31" s="1141" t="s">
        <v>1741</v>
      </c>
      <c r="C31" s="492">
        <v>26431.1</v>
      </c>
      <c r="D31" s="492">
        <v>2061.3000000000002</v>
      </c>
      <c r="E31" s="492">
        <v>8321.2000000000007</v>
      </c>
      <c r="F31" s="492">
        <v>16040.4</v>
      </c>
      <c r="G31" s="548">
        <v>72135</v>
      </c>
    </row>
    <row r="32" spans="1:7" s="120" customFormat="1" ht="15" customHeight="1">
      <c r="A32" s="500"/>
      <c r="B32" s="1141" t="s">
        <v>1742</v>
      </c>
      <c r="C32" s="492">
        <v>25900.799999999999</v>
      </c>
      <c r="D32" s="492">
        <v>1851.1</v>
      </c>
      <c r="E32" s="492">
        <v>7415.2</v>
      </c>
      <c r="F32" s="492">
        <v>16633.400000000001</v>
      </c>
      <c r="G32" s="548">
        <v>67230</v>
      </c>
    </row>
    <row r="33" spans="1:7" s="120" customFormat="1" ht="15" customHeight="1">
      <c r="A33" s="500"/>
      <c r="B33" s="1141" t="s">
        <v>1743</v>
      </c>
      <c r="C33" s="492">
        <v>34581.4</v>
      </c>
      <c r="D33" s="492">
        <v>2485.6999999999998</v>
      </c>
      <c r="E33" s="492">
        <v>10832.9</v>
      </c>
      <c r="F33" s="492">
        <v>21247.8</v>
      </c>
      <c r="G33" s="548">
        <v>73969</v>
      </c>
    </row>
    <row r="34" spans="1:7" s="120" customFormat="1" ht="15" customHeight="1">
      <c r="A34" s="500"/>
      <c r="B34" s="549" t="s">
        <v>8</v>
      </c>
      <c r="C34" s="518">
        <v>117.6</v>
      </c>
      <c r="D34" s="518">
        <v>116.2</v>
      </c>
      <c r="E34" s="518">
        <v>133.6</v>
      </c>
      <c r="F34" s="518">
        <v>111</v>
      </c>
      <c r="G34" s="550">
        <v>99.1</v>
      </c>
    </row>
    <row r="35" spans="1:7" s="120" customFormat="1" ht="15" customHeight="1">
      <c r="A35" s="500"/>
      <c r="B35" s="549" t="s">
        <v>9</v>
      </c>
      <c r="C35" s="518">
        <v>133.5</v>
      </c>
      <c r="D35" s="518">
        <v>134.30000000000001</v>
      </c>
      <c r="E35" s="518">
        <v>146.1</v>
      </c>
      <c r="F35" s="518">
        <v>127.7</v>
      </c>
      <c r="G35" s="550">
        <v>110</v>
      </c>
    </row>
    <row r="36" spans="1:7" s="66" customFormat="1" ht="19.95" customHeight="1">
      <c r="A36" s="2064" t="s">
        <v>1263</v>
      </c>
      <c r="B36" s="2064"/>
      <c r="C36" s="2064"/>
      <c r="D36" s="2064"/>
      <c r="E36" s="2064"/>
      <c r="F36" s="2064"/>
      <c r="G36" s="2064"/>
    </row>
    <row r="37" spans="1:7" s="66" customFormat="1" ht="15" customHeight="1">
      <c r="A37" s="2403" t="s">
        <v>789</v>
      </c>
      <c r="B37" s="2403"/>
      <c r="C37" s="2403"/>
      <c r="D37" s="2403"/>
      <c r="E37" s="2403"/>
      <c r="F37" s="2403"/>
      <c r="G37" s="2403"/>
    </row>
    <row r="38" spans="1:7" s="66" customFormat="1"/>
  </sheetData>
  <mergeCells count="13">
    <mergeCell ref="A1:E1"/>
    <mergeCell ref="A2:E2"/>
    <mergeCell ref="A37:G37"/>
    <mergeCell ref="A9:B9"/>
    <mergeCell ref="C7:F7"/>
    <mergeCell ref="C8:F8"/>
    <mergeCell ref="A3:B3"/>
    <mergeCell ref="A4:B4"/>
    <mergeCell ref="A5:B5"/>
    <mergeCell ref="A6:B6"/>
    <mergeCell ref="A7:B7"/>
    <mergeCell ref="A8:B8"/>
    <mergeCell ref="A36:G36"/>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6"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horizontalDpi="4294967294" r:id="rId1"/>
  <ignoredErrors>
    <ignoredError sqref="B19:B2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3"/>
  <sheetViews>
    <sheetView showGridLines="0" zoomScaleNormal="100" workbookViewId="0">
      <pane ySplit="11" topLeftCell="A12" activePane="bottomLeft" state="frozen"/>
      <selection pane="bottomLeft" sqref="A1:D1"/>
    </sheetView>
  </sheetViews>
  <sheetFormatPr defaultColWidth="9" defaultRowHeight="13.2"/>
  <cols>
    <col min="1" max="1" width="8.59765625" style="12" customWidth="1"/>
    <col min="2" max="2" width="14.69921875" style="12" customWidth="1"/>
    <col min="3" max="7" width="10.59765625" style="12" customWidth="1"/>
    <col min="8" max="12" width="9.19921875" style="12" customWidth="1"/>
    <col min="13" max="16384" width="9" style="12"/>
  </cols>
  <sheetData>
    <row r="1" spans="1:7" ht="15" customHeight="1">
      <c r="A1" s="2458" t="s">
        <v>38</v>
      </c>
      <c r="B1" s="2458"/>
      <c r="C1" s="2458"/>
      <c r="D1" s="2458"/>
      <c r="E1" s="41"/>
    </row>
    <row r="2" spans="1:7" ht="15" customHeight="1">
      <c r="A2" s="2459" t="s">
        <v>39</v>
      </c>
      <c r="B2" s="2459"/>
      <c r="C2" s="2459"/>
      <c r="D2" s="2459"/>
      <c r="E2" s="856"/>
    </row>
    <row r="3" spans="1:7" ht="15" customHeight="1">
      <c r="A3" s="2461" t="s">
        <v>1463</v>
      </c>
      <c r="B3" s="2461"/>
      <c r="C3" s="2461"/>
      <c r="D3" s="2461"/>
      <c r="E3" s="2461"/>
      <c r="F3" s="2017" t="s">
        <v>1</v>
      </c>
      <c r="G3" s="2017"/>
    </row>
    <row r="4" spans="1:7" s="17" customFormat="1" ht="15" customHeight="1">
      <c r="A4" s="2447" t="s">
        <v>1266</v>
      </c>
      <c r="B4" s="2447"/>
      <c r="C4" s="2447"/>
      <c r="D4" s="2447"/>
      <c r="E4" s="153"/>
      <c r="F4" s="2038" t="s">
        <v>2</v>
      </c>
      <c r="G4" s="2038"/>
    </row>
    <row r="5" spans="1:7" s="130" customFormat="1" ht="22.5" customHeight="1">
      <c r="A5" s="2089" t="s">
        <v>295</v>
      </c>
      <c r="B5" s="2048"/>
      <c r="C5" s="2213" t="s">
        <v>293</v>
      </c>
      <c r="D5" s="2213" t="s">
        <v>982</v>
      </c>
      <c r="E5" s="2213" t="s">
        <v>980</v>
      </c>
      <c r="F5" s="568"/>
      <c r="G5" s="568"/>
    </row>
    <row r="6" spans="1:7" s="130" customFormat="1" ht="15" customHeight="1">
      <c r="A6" s="2087" t="s">
        <v>296</v>
      </c>
      <c r="B6" s="2419"/>
      <c r="C6" s="2030"/>
      <c r="D6" s="2030"/>
      <c r="E6" s="2030"/>
      <c r="F6" s="2173" t="s">
        <v>521</v>
      </c>
      <c r="G6" s="2213" t="s">
        <v>522</v>
      </c>
    </row>
    <row r="7" spans="1:7" s="130" customFormat="1" ht="26.25" customHeight="1">
      <c r="A7" s="2089" t="s">
        <v>1780</v>
      </c>
      <c r="B7" s="2420"/>
      <c r="C7" s="2030"/>
      <c r="D7" s="2030"/>
      <c r="E7" s="2030"/>
      <c r="F7" s="2462"/>
      <c r="G7" s="2457"/>
    </row>
    <row r="8" spans="1:7" s="130" customFormat="1" ht="24" customHeight="1">
      <c r="A8" s="2087" t="s">
        <v>1793</v>
      </c>
      <c r="B8" s="2419"/>
      <c r="C8" s="2175" t="s">
        <v>285</v>
      </c>
      <c r="D8" s="2175" t="s">
        <v>302</v>
      </c>
      <c r="E8" s="2175" t="s">
        <v>981</v>
      </c>
      <c r="F8" s="2020" t="s">
        <v>879</v>
      </c>
      <c r="G8" s="2069" t="s">
        <v>983</v>
      </c>
    </row>
    <row r="9" spans="1:7" s="130" customFormat="1" ht="14.25" customHeight="1">
      <c r="A9" s="2463" t="s">
        <v>1794</v>
      </c>
      <c r="B9" s="2052"/>
      <c r="C9" s="2021"/>
      <c r="D9" s="2021"/>
      <c r="E9" s="2021"/>
      <c r="F9" s="2020"/>
      <c r="G9" s="2069"/>
    </row>
    <row r="10" spans="1:7" s="130" customFormat="1" ht="14.25" customHeight="1">
      <c r="A10" s="2455" t="s">
        <v>1788</v>
      </c>
      <c r="B10" s="2456"/>
      <c r="C10" s="2022"/>
      <c r="D10" s="2022"/>
      <c r="E10" s="2022"/>
      <c r="F10" s="2201"/>
      <c r="G10" s="2070"/>
    </row>
    <row r="11" spans="1:7" s="130" customFormat="1" ht="15" customHeight="1">
      <c r="A11" s="388"/>
      <c r="B11" s="389"/>
      <c r="C11" s="2464" t="s">
        <v>301</v>
      </c>
      <c r="D11" s="2465"/>
      <c r="E11" s="2465"/>
      <c r="F11" s="2177" t="s">
        <v>1441</v>
      </c>
      <c r="G11" s="2466"/>
    </row>
    <row r="12" spans="1:7" s="133" customFormat="1" ht="14.25" customHeight="1">
      <c r="A12" s="501">
        <v>2021</v>
      </c>
      <c r="B12" s="1146" t="s">
        <v>1765</v>
      </c>
      <c r="C12" s="1497">
        <v>39918.6</v>
      </c>
      <c r="D12" s="1497">
        <v>275.2</v>
      </c>
      <c r="E12" s="1497">
        <v>37461.1</v>
      </c>
      <c r="F12" s="1497">
        <v>9855.9</v>
      </c>
      <c r="G12" s="1484">
        <v>280.60000000000002</v>
      </c>
    </row>
    <row r="13" spans="1:7" s="133" customFormat="1" ht="14.25" customHeight="1">
      <c r="A13" s="570"/>
      <c r="B13" s="1482" t="s">
        <v>8</v>
      </c>
      <c r="C13" s="1499">
        <v>113</v>
      </c>
      <c r="D13" s="1499">
        <v>91</v>
      </c>
      <c r="E13" s="1499">
        <v>113.4</v>
      </c>
      <c r="F13" s="1499">
        <v>103.2</v>
      </c>
      <c r="G13" s="1483">
        <v>123.9</v>
      </c>
    </row>
    <row r="14" spans="1:7" s="131" customFormat="1" ht="18.75" customHeight="1">
      <c r="A14" s="501">
        <v>2022</v>
      </c>
      <c r="B14" s="1146" t="s">
        <v>1768</v>
      </c>
      <c r="C14" s="1500">
        <v>7326.2</v>
      </c>
      <c r="D14" s="1501">
        <v>51.7</v>
      </c>
      <c r="E14" s="1500">
        <v>6863.5</v>
      </c>
      <c r="F14" s="1500">
        <v>1839</v>
      </c>
      <c r="G14" s="1485">
        <v>54.9</v>
      </c>
    </row>
    <row r="15" spans="1:7" s="131" customFormat="1" ht="14.25" customHeight="1">
      <c r="A15" s="501"/>
      <c r="B15" s="1413" t="s">
        <v>1769</v>
      </c>
      <c r="C15" s="1500">
        <v>11945.7</v>
      </c>
      <c r="D15" s="1501">
        <v>79.8</v>
      </c>
      <c r="E15" s="1500">
        <v>11230.4</v>
      </c>
      <c r="F15" s="1500">
        <v>3118.1</v>
      </c>
      <c r="G15" s="1485">
        <v>89.2</v>
      </c>
    </row>
    <row r="16" spans="1:7" s="131" customFormat="1" ht="14.25" customHeight="1">
      <c r="A16" s="501"/>
      <c r="B16" s="1146" t="s">
        <v>1770</v>
      </c>
      <c r="C16" s="1500">
        <v>16306.6</v>
      </c>
      <c r="D16" s="1497">
        <v>114.9</v>
      </c>
      <c r="E16" s="1500">
        <v>15357.6</v>
      </c>
      <c r="F16" s="1501">
        <v>4411.3999999999996</v>
      </c>
      <c r="G16" s="1486">
        <v>122.5</v>
      </c>
    </row>
    <row r="17" spans="1:7" s="131" customFormat="1" ht="14.25" customHeight="1">
      <c r="A17" s="501"/>
      <c r="B17" s="1146" t="s">
        <v>1771</v>
      </c>
      <c r="C17" s="1500">
        <v>20705</v>
      </c>
      <c r="D17" s="1501">
        <v>158.69999999999999</v>
      </c>
      <c r="E17" s="1500">
        <v>19518.7</v>
      </c>
      <c r="F17" s="1500">
        <v>5713.3</v>
      </c>
      <c r="G17" s="1485">
        <v>152.5</v>
      </c>
    </row>
    <row r="18" spans="1:7" s="131" customFormat="1" ht="14.25" customHeight="1">
      <c r="A18" s="501"/>
      <c r="B18" s="1146" t="s">
        <v>1772</v>
      </c>
      <c r="C18" s="1500">
        <v>24979.3</v>
      </c>
      <c r="D18" s="1501">
        <v>186.1</v>
      </c>
      <c r="E18" s="1500">
        <v>23582.799999999999</v>
      </c>
      <c r="F18" s="1500">
        <v>7022.8</v>
      </c>
      <c r="G18" s="1485">
        <v>180.9</v>
      </c>
    </row>
    <row r="19" spans="1:7" s="1479" customFormat="1" ht="14.25" customHeight="1">
      <c r="A19" s="501"/>
      <c r="B19" s="1146" t="s">
        <v>1773</v>
      </c>
      <c r="C19" s="1497">
        <v>29094.2</v>
      </c>
      <c r="D19" s="1497">
        <v>202.4</v>
      </c>
      <c r="E19" s="1497">
        <v>27466.2</v>
      </c>
      <c r="F19" s="1497">
        <v>8347.4</v>
      </c>
      <c r="G19" s="1484">
        <v>207.6</v>
      </c>
    </row>
    <row r="20" spans="1:7" s="861" customFormat="1" ht="14.25" customHeight="1">
      <c r="A20" s="1100"/>
      <c r="B20" s="1146" t="s">
        <v>1774</v>
      </c>
      <c r="C20" s="1497">
        <v>33262.800000000003</v>
      </c>
      <c r="D20" s="1497">
        <v>233.5</v>
      </c>
      <c r="E20" s="1497">
        <v>31398</v>
      </c>
      <c r="F20" s="1497">
        <v>9756.7999999999993</v>
      </c>
      <c r="G20" s="1484">
        <v>221.3</v>
      </c>
    </row>
    <row r="21" spans="1:7" s="861" customFormat="1" ht="14.25" customHeight="1">
      <c r="A21" s="1100"/>
      <c r="B21" s="1146" t="s">
        <v>1775</v>
      </c>
      <c r="C21" s="1497">
        <v>37717.9</v>
      </c>
      <c r="D21" s="1497">
        <v>256.3</v>
      </c>
      <c r="E21" s="1497">
        <v>35625.9</v>
      </c>
      <c r="F21" s="1497">
        <v>11103.3</v>
      </c>
      <c r="G21" s="1484">
        <v>242.9</v>
      </c>
    </row>
    <row r="22" spans="1:7" s="861" customFormat="1" ht="14.25" customHeight="1">
      <c r="A22" s="1100"/>
      <c r="B22" s="1146" t="s">
        <v>1766</v>
      </c>
      <c r="C22" s="1497">
        <v>42264.1</v>
      </c>
      <c r="D22" s="1497">
        <v>281.10000000000002</v>
      </c>
      <c r="E22" s="1497">
        <v>39909.599999999999</v>
      </c>
      <c r="F22" s="1497">
        <v>12499.9</v>
      </c>
      <c r="G22" s="1484">
        <v>266.39999999999998</v>
      </c>
    </row>
    <row r="23" spans="1:7" s="861" customFormat="1" ht="14.25" customHeight="1">
      <c r="A23" s="1100"/>
      <c r="B23" s="1146" t="s">
        <v>1767</v>
      </c>
      <c r="C23" s="1497">
        <v>46734.1</v>
      </c>
      <c r="D23" s="1497">
        <v>306.89999999999998</v>
      </c>
      <c r="E23" s="1497">
        <v>44077.5</v>
      </c>
      <c r="F23" s="1497">
        <v>13821.1</v>
      </c>
      <c r="G23" s="1484">
        <v>292.60000000000002</v>
      </c>
    </row>
    <row r="24" spans="1:7" s="133" customFormat="1" ht="14.25" customHeight="1">
      <c r="A24" s="1100"/>
      <c r="B24" s="1146" t="s">
        <v>1765</v>
      </c>
      <c r="C24" s="1497">
        <v>50730.9</v>
      </c>
      <c r="D24" s="1497">
        <v>329</v>
      </c>
      <c r="E24" s="1497">
        <v>47720.6</v>
      </c>
      <c r="F24" s="1497">
        <v>15001.4</v>
      </c>
      <c r="G24" s="1484">
        <v>315.5</v>
      </c>
    </row>
    <row r="25" spans="1:7" s="133" customFormat="1" ht="14.25" customHeight="1">
      <c r="A25" s="570"/>
      <c r="B25" s="1482" t="s">
        <v>8</v>
      </c>
      <c r="C25" s="1499">
        <v>106.5</v>
      </c>
      <c r="D25" s="1499">
        <v>105.9</v>
      </c>
      <c r="E25" s="1499">
        <v>106.3</v>
      </c>
      <c r="F25" s="1499">
        <v>119.2</v>
      </c>
      <c r="G25" s="1483">
        <v>108</v>
      </c>
    </row>
    <row r="26" spans="1:7" s="530" customFormat="1" ht="23.4" customHeight="1">
      <c r="A26" s="501">
        <v>2023</v>
      </c>
      <c r="B26" s="1146" t="s">
        <v>1768</v>
      </c>
      <c r="C26" s="1497">
        <v>8329.6</v>
      </c>
      <c r="D26" s="1497">
        <v>55.9</v>
      </c>
      <c r="E26" s="1497">
        <v>7685.5</v>
      </c>
      <c r="F26" s="1497">
        <v>2263.5</v>
      </c>
      <c r="G26" s="1484">
        <v>46.6</v>
      </c>
    </row>
    <row r="27" spans="1:7" s="530" customFormat="1" ht="14.25" customHeight="1">
      <c r="A27" s="501"/>
      <c r="B27" s="1413" t="s">
        <v>1769</v>
      </c>
      <c r="C27" s="1497">
        <v>13035.9</v>
      </c>
      <c r="D27" s="1497">
        <v>85.7</v>
      </c>
      <c r="E27" s="1497">
        <v>12059.2</v>
      </c>
      <c r="F27" s="1497">
        <v>3532.6</v>
      </c>
      <c r="G27" s="1484">
        <v>70</v>
      </c>
    </row>
    <row r="28" spans="1:7" s="574" customFormat="1" ht="14.25" customHeight="1">
      <c r="A28" s="857"/>
      <c r="B28" s="1482" t="s">
        <v>8</v>
      </c>
      <c r="C28" s="1904">
        <v>98.1</v>
      </c>
      <c r="D28" s="1904">
        <v>91.7</v>
      </c>
      <c r="E28" s="1904">
        <v>96.8</v>
      </c>
      <c r="F28" s="1904">
        <v>104.4</v>
      </c>
      <c r="G28" s="1905">
        <v>75.3</v>
      </c>
    </row>
    <row r="29" spans="1:7" s="131" customFormat="1" ht="26.4" customHeight="1">
      <c r="A29" s="501">
        <v>2022</v>
      </c>
      <c r="B29" s="1143" t="s">
        <v>1741</v>
      </c>
      <c r="C29" s="1500">
        <v>3605</v>
      </c>
      <c r="D29" s="1501">
        <v>21.5</v>
      </c>
      <c r="E29" s="1500">
        <v>3379.7</v>
      </c>
      <c r="F29" s="1500">
        <v>911.5</v>
      </c>
      <c r="G29" s="1485">
        <v>26.8</v>
      </c>
    </row>
    <row r="30" spans="1:7" s="131" customFormat="1" ht="14.25" customHeight="1">
      <c r="A30" s="501"/>
      <c r="B30" s="1143" t="s">
        <v>1742</v>
      </c>
      <c r="C30" s="1497">
        <v>3753.9</v>
      </c>
      <c r="D30" s="1497">
        <v>30.5</v>
      </c>
      <c r="E30" s="1500">
        <v>3527.4</v>
      </c>
      <c r="F30" s="1500">
        <v>938.7</v>
      </c>
      <c r="G30" s="1485">
        <v>28</v>
      </c>
    </row>
    <row r="31" spans="1:7" s="131" customFormat="1" ht="14.25" customHeight="1">
      <c r="A31" s="501"/>
      <c r="B31" s="1143" t="s">
        <v>1743</v>
      </c>
      <c r="C31" s="1500">
        <v>4629.8</v>
      </c>
      <c r="D31" s="1501">
        <v>28.2</v>
      </c>
      <c r="E31" s="1500">
        <v>4388.8999999999996</v>
      </c>
      <c r="F31" s="1500">
        <v>1282.7</v>
      </c>
      <c r="G31" s="1485">
        <v>34.5</v>
      </c>
    </row>
    <row r="32" spans="1:7" s="131" customFormat="1" ht="14.25" customHeight="1">
      <c r="A32" s="501"/>
      <c r="B32" s="1144" t="s">
        <v>1756</v>
      </c>
      <c r="C32" s="1500">
        <v>4297.2</v>
      </c>
      <c r="D32" s="1501">
        <v>39.799999999999997</v>
      </c>
      <c r="E32" s="1500">
        <v>4047.6</v>
      </c>
      <c r="F32" s="1500">
        <v>1283</v>
      </c>
      <c r="G32" s="1485">
        <v>33.5</v>
      </c>
    </row>
    <row r="33" spans="1:8" s="131" customFormat="1" ht="14.25" customHeight="1">
      <c r="A33" s="501"/>
      <c r="B33" s="1144" t="s">
        <v>1757</v>
      </c>
      <c r="C33" s="1576">
        <v>4401.8999999999996</v>
      </c>
      <c r="D33" s="1577">
        <v>44.4</v>
      </c>
      <c r="E33" s="1576">
        <v>4166.7</v>
      </c>
      <c r="F33" s="1576">
        <v>1307.4000000000001</v>
      </c>
      <c r="G33" s="1578">
        <v>30.3</v>
      </c>
    </row>
    <row r="34" spans="1:8" s="131" customFormat="1" ht="14.25" customHeight="1">
      <c r="A34" s="501"/>
      <c r="B34" s="1144" t="s">
        <v>1751</v>
      </c>
      <c r="C34" s="1576">
        <v>4301.8999999999996</v>
      </c>
      <c r="D34" s="1577">
        <v>29.7</v>
      </c>
      <c r="E34" s="1576">
        <v>4083.8</v>
      </c>
      <c r="F34" s="1576">
        <v>1305.0999999999999</v>
      </c>
      <c r="G34" s="1578">
        <v>28.5</v>
      </c>
    </row>
    <row r="35" spans="1:8" s="530" customFormat="1" ht="14.25" customHeight="1">
      <c r="A35" s="501"/>
      <c r="B35" s="1144" t="s">
        <v>1738</v>
      </c>
      <c r="C35" s="1579">
        <v>4083.4</v>
      </c>
      <c r="D35" s="1579">
        <v>14.2</v>
      </c>
      <c r="E35" s="1579">
        <v>3866.9</v>
      </c>
      <c r="F35" s="1579">
        <v>1288.2</v>
      </c>
      <c r="G35" s="1580">
        <v>22.5</v>
      </c>
    </row>
    <row r="36" spans="1:8" s="530" customFormat="1" ht="14.25" customHeight="1">
      <c r="A36" s="501"/>
      <c r="B36" s="1144" t="s">
        <v>1739</v>
      </c>
      <c r="C36" s="1579">
        <v>4098</v>
      </c>
      <c r="D36" s="1579">
        <v>32.200000000000003</v>
      </c>
      <c r="E36" s="1579">
        <v>3862.4</v>
      </c>
      <c r="F36" s="1579">
        <v>1396.7</v>
      </c>
      <c r="G36" s="1580">
        <v>18.7</v>
      </c>
    </row>
    <row r="37" spans="1:8" s="530" customFormat="1" ht="14.25" customHeight="1">
      <c r="A37" s="501"/>
      <c r="B37" s="1144" t="s">
        <v>1740</v>
      </c>
      <c r="C37" s="1579">
        <v>4450</v>
      </c>
      <c r="D37" s="1579">
        <v>21.5</v>
      </c>
      <c r="E37" s="1579">
        <v>4228.2</v>
      </c>
      <c r="F37" s="1579">
        <v>1376.9</v>
      </c>
      <c r="G37" s="1580">
        <v>23.5</v>
      </c>
    </row>
    <row r="38" spans="1:8" s="530" customFormat="1" ht="14.25" customHeight="1">
      <c r="A38" s="501"/>
      <c r="B38" s="1263">
        <v>10</v>
      </c>
      <c r="C38" s="1579">
        <v>4423.2</v>
      </c>
      <c r="D38" s="1579">
        <v>24.4</v>
      </c>
      <c r="E38" s="1579">
        <v>4162.1000000000004</v>
      </c>
      <c r="F38" s="1579">
        <v>1368.7</v>
      </c>
      <c r="G38" s="1580">
        <v>26.2</v>
      </c>
    </row>
    <row r="39" spans="1:8" s="530" customFormat="1" ht="14.25" customHeight="1">
      <c r="A39" s="501"/>
      <c r="B39" s="1263">
        <v>11</v>
      </c>
      <c r="C39" s="1579">
        <v>4439.8999999999996</v>
      </c>
      <c r="D39" s="1579">
        <v>25</v>
      </c>
      <c r="E39" s="1579">
        <v>4134</v>
      </c>
      <c r="F39" s="1579">
        <v>1301.5999999999999</v>
      </c>
      <c r="G39" s="1580">
        <v>25.9</v>
      </c>
    </row>
    <row r="40" spans="1:8" s="530" customFormat="1" ht="14.25" customHeight="1">
      <c r="A40" s="501"/>
      <c r="B40" s="1263">
        <v>12</v>
      </c>
      <c r="C40" s="1579">
        <v>3921.5</v>
      </c>
      <c r="D40" s="1579">
        <v>18.7</v>
      </c>
      <c r="E40" s="1579">
        <v>3570.9</v>
      </c>
      <c r="F40" s="1579">
        <v>1189.8</v>
      </c>
      <c r="G40" s="1580">
        <v>21.5</v>
      </c>
    </row>
    <row r="41" spans="1:8" s="1053" customFormat="1" ht="19.2" customHeight="1">
      <c r="A41" s="501">
        <v>2023</v>
      </c>
      <c r="B41" s="1795" t="s">
        <v>1741</v>
      </c>
      <c r="C41" s="1857">
        <v>4183.1000000000004</v>
      </c>
      <c r="D41" s="1858">
        <v>23.2</v>
      </c>
      <c r="E41" s="1857">
        <v>3849.1</v>
      </c>
      <c r="F41" s="1860">
        <v>1150.0999999999999</v>
      </c>
      <c r="G41" s="1859">
        <v>24.6</v>
      </c>
    </row>
    <row r="42" spans="1:8" s="1053" customFormat="1" ht="14.25" customHeight="1">
      <c r="A42" s="501"/>
      <c r="B42" s="1795" t="s">
        <v>1742</v>
      </c>
      <c r="C42" s="1857">
        <v>4159.3</v>
      </c>
      <c r="D42" s="1858">
        <v>32.5</v>
      </c>
      <c r="E42" s="1857">
        <v>3840</v>
      </c>
      <c r="F42" s="1860">
        <v>1115</v>
      </c>
      <c r="G42" s="1859">
        <v>22.5</v>
      </c>
    </row>
    <row r="43" spans="1:8" s="1053" customFormat="1" ht="14.25" customHeight="1">
      <c r="A43" s="501"/>
      <c r="B43" s="1795" t="s">
        <v>1743</v>
      </c>
      <c r="C43" s="1857">
        <v>4659.3</v>
      </c>
      <c r="D43" s="1858">
        <v>27</v>
      </c>
      <c r="E43" s="1857">
        <v>4331.7</v>
      </c>
      <c r="F43" s="1860">
        <v>1252.9000000000001</v>
      </c>
      <c r="G43" s="1859">
        <v>24.2</v>
      </c>
    </row>
    <row r="44" spans="1:8" s="861" customFormat="1" ht="14.25" customHeight="1">
      <c r="A44" s="857"/>
      <c r="B44" s="1687" t="s">
        <v>8</v>
      </c>
      <c r="C44" s="1799">
        <v>93.1</v>
      </c>
      <c r="D44" s="1800">
        <v>81.3</v>
      </c>
      <c r="E44" s="1799">
        <v>91.6</v>
      </c>
      <c r="F44" s="1906">
        <v>93.5</v>
      </c>
      <c r="G44" s="1266">
        <v>65.7</v>
      </c>
    </row>
    <row r="45" spans="1:8" s="1053" customFormat="1" ht="14.25" customHeight="1">
      <c r="A45" s="1626"/>
      <c r="B45" s="1798" t="s">
        <v>9</v>
      </c>
      <c r="C45" s="1796">
        <v>112.2</v>
      </c>
      <c r="D45" s="1797">
        <v>80.5</v>
      </c>
      <c r="E45" s="1796">
        <v>113</v>
      </c>
      <c r="F45" s="1946">
        <v>112</v>
      </c>
      <c r="G45" s="1634">
        <v>104.7</v>
      </c>
    </row>
    <row r="46" spans="1:8" s="55" customFormat="1" ht="19.95" customHeight="1">
      <c r="A46" s="2460" t="s">
        <v>1415</v>
      </c>
      <c r="B46" s="2460"/>
      <c r="C46" s="2460"/>
      <c r="D46" s="2460"/>
      <c r="E46" s="2460"/>
      <c r="F46" s="2460"/>
      <c r="G46" s="693"/>
    </row>
    <row r="47" spans="1:8" s="16" customFormat="1" ht="15" customHeight="1">
      <c r="A47" s="2449" t="s">
        <v>755</v>
      </c>
      <c r="B47" s="2449"/>
      <c r="C47" s="2449"/>
      <c r="D47" s="2449"/>
      <c r="E47" s="2449"/>
      <c r="F47" s="2449"/>
      <c r="G47" s="2450"/>
      <c r="H47" s="2451"/>
    </row>
    <row r="48" spans="1:8" s="16" customFormat="1" ht="15" customHeight="1">
      <c r="A48" s="2454" t="s">
        <v>790</v>
      </c>
      <c r="B48" s="2454"/>
      <c r="C48" s="2454"/>
      <c r="D48" s="2454"/>
      <c r="E48" s="2454"/>
      <c r="F48" s="2454"/>
      <c r="G48" s="859"/>
      <c r="H48" s="770"/>
    </row>
    <row r="49" spans="1:8" s="231" customFormat="1" ht="15" customHeight="1">
      <c r="A49" s="2452" t="s">
        <v>303</v>
      </c>
      <c r="B49" s="2452"/>
      <c r="C49" s="2452"/>
      <c r="D49" s="2452"/>
      <c r="E49" s="2452"/>
      <c r="F49" s="2452"/>
      <c r="G49" s="2453"/>
      <c r="H49" s="2453"/>
    </row>
    <row r="50" spans="1:8" ht="12.75" customHeight="1"/>
    <row r="51" spans="1:8" ht="12.75" customHeight="1"/>
    <row r="52" spans="1:8" ht="12.75" customHeight="1"/>
    <row r="55" spans="1:8" ht="24.9" customHeight="1"/>
    <row r="56" spans="1:8" ht="15.9" customHeight="1"/>
    <row r="57" spans="1:8" ht="177.75" customHeight="1"/>
    <row r="58" spans="1:8" ht="14.8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 customHeight="1"/>
    <row r="102" ht="15.9" customHeight="1"/>
    <row r="103" ht="189.9"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 customHeight="1"/>
    <row r="146" ht="15.9"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 customHeight="1"/>
    <row r="191" ht="189.9"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28">
    <mergeCell ref="A1:D1"/>
    <mergeCell ref="A2:D2"/>
    <mergeCell ref="A46:F46"/>
    <mergeCell ref="A4:D4"/>
    <mergeCell ref="F3:G3"/>
    <mergeCell ref="F4:G4"/>
    <mergeCell ref="A3:E3"/>
    <mergeCell ref="A5:B5"/>
    <mergeCell ref="F6:F7"/>
    <mergeCell ref="F8:F10"/>
    <mergeCell ref="G8:G10"/>
    <mergeCell ref="A9:B9"/>
    <mergeCell ref="C11:E11"/>
    <mergeCell ref="F11:G11"/>
    <mergeCell ref="C5:C7"/>
    <mergeCell ref="D5:D7"/>
    <mergeCell ref="A47:H47"/>
    <mergeCell ref="A49:H49"/>
    <mergeCell ref="A48:F48"/>
    <mergeCell ref="A6:B6"/>
    <mergeCell ref="A10:B10"/>
    <mergeCell ref="A7:B7"/>
    <mergeCell ref="A8:B8"/>
    <mergeCell ref="C8:C10"/>
    <mergeCell ref="D8:D10"/>
    <mergeCell ref="G6:G7"/>
    <mergeCell ref="E5:E7"/>
    <mergeCell ref="E8:E10"/>
  </mergeCells>
  <phoneticPr fontId="0" type="noConversion"/>
  <hyperlinks>
    <hyperlink ref="F3" location="'Spis tablic     List of tables'!A50" display="Powrót do spisu tablic" xr:uid="{00000000-0004-0000-2C00-000000000000}"/>
    <hyperlink ref="F4" location="'Spis tablic     List of tables'!A50" display="Return to list tables" xr:uid="{00000000-0004-0000-2C00-000001000000}"/>
    <hyperlink ref="F3:F4" location="'Spis tablic     List of tables'!A50" display="Powrót do spisu tablic" xr:uid="{00000000-0004-0000-2C00-000002000000}"/>
    <hyperlink ref="F3:G4" location="'Spis tablic   List of tables'!A93"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8"/>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8" customWidth="1"/>
    <col min="2" max="2" width="14.59765625" style="8" customWidth="1"/>
    <col min="3" max="7" width="10.59765625" style="8" customWidth="1"/>
    <col min="8" max="16384" width="9" style="8"/>
  </cols>
  <sheetData>
    <row r="1" spans="1:7" ht="15" customHeight="1">
      <c r="A1" s="2461" t="s">
        <v>1637</v>
      </c>
      <c r="B1" s="2461"/>
      <c r="C1" s="2461"/>
      <c r="D1" s="2461"/>
      <c r="E1" s="2461"/>
      <c r="F1" s="2017" t="s">
        <v>1</v>
      </c>
      <c r="G1" s="2017"/>
    </row>
    <row r="2" spans="1:7" s="155" customFormat="1" ht="15" customHeight="1">
      <c r="A2" s="2467" t="s">
        <v>1638</v>
      </c>
      <c r="B2" s="2467"/>
      <c r="C2" s="2468"/>
      <c r="D2" s="2468"/>
      <c r="E2" s="2468"/>
      <c r="F2" s="2038" t="s">
        <v>2</v>
      </c>
      <c r="G2" s="2038"/>
    </row>
    <row r="3" spans="1:7" s="120" customFormat="1" ht="17.25" customHeight="1">
      <c r="A3" s="113"/>
      <c r="B3" s="113"/>
      <c r="C3" s="2471"/>
      <c r="D3" s="2472"/>
      <c r="E3" s="2472"/>
      <c r="F3" s="2472"/>
      <c r="G3" s="2472"/>
    </row>
    <row r="4" spans="1:7" s="120" customFormat="1" ht="45.75" customHeight="1">
      <c r="A4" s="2089" t="s">
        <v>295</v>
      </c>
      <c r="B4" s="2473"/>
      <c r="C4" s="2213" t="s">
        <v>313</v>
      </c>
      <c r="D4" s="2213" t="s">
        <v>984</v>
      </c>
      <c r="E4" s="2213" t="s">
        <v>985</v>
      </c>
      <c r="F4" s="2213" t="s">
        <v>987</v>
      </c>
      <c r="G4" s="2213" t="s">
        <v>990</v>
      </c>
    </row>
    <row r="5" spans="1:7" s="120" customFormat="1" ht="18" customHeight="1">
      <c r="A5" s="2087" t="s">
        <v>296</v>
      </c>
      <c r="B5" s="2419"/>
      <c r="C5" s="2214"/>
      <c r="D5" s="2214"/>
      <c r="E5" s="2214"/>
      <c r="F5" s="2214"/>
      <c r="G5" s="2214"/>
    </row>
    <row r="6" spans="1:7" s="120" customFormat="1" ht="38.25" customHeight="1">
      <c r="A6" s="2089" t="s">
        <v>1780</v>
      </c>
      <c r="B6" s="2420"/>
      <c r="C6" s="2474"/>
      <c r="D6" s="2474"/>
      <c r="E6" s="2474"/>
      <c r="F6" s="2474"/>
      <c r="G6" s="2474"/>
    </row>
    <row r="7" spans="1:7" s="120" customFormat="1" ht="28.5" customHeight="1">
      <c r="A7" s="2087" t="s">
        <v>1781</v>
      </c>
      <c r="B7" s="2419"/>
      <c r="C7" s="2069" t="s">
        <v>880</v>
      </c>
      <c r="D7" s="2020" t="s">
        <v>1160</v>
      </c>
      <c r="E7" s="2020" t="s">
        <v>986</v>
      </c>
      <c r="F7" s="2199" t="s">
        <v>988</v>
      </c>
      <c r="G7" s="2470" t="s">
        <v>989</v>
      </c>
    </row>
    <row r="8" spans="1:7" s="120" customFormat="1" ht="16.5" customHeight="1">
      <c r="A8" s="2089" t="s">
        <v>1783</v>
      </c>
      <c r="B8" s="2420"/>
      <c r="C8" s="2069"/>
      <c r="D8" s="2020"/>
      <c r="E8" s="2020"/>
      <c r="F8" s="2199"/>
      <c r="G8" s="2470"/>
    </row>
    <row r="9" spans="1:7" s="120" customFormat="1" ht="32.25" customHeight="1">
      <c r="A9" s="2087" t="s">
        <v>1782</v>
      </c>
      <c r="B9" s="2419"/>
      <c r="C9" s="2070"/>
      <c r="D9" s="2201"/>
      <c r="E9" s="2201"/>
      <c r="F9" s="2200"/>
      <c r="G9" s="2470"/>
    </row>
    <row r="10" spans="1:7" s="120" customFormat="1" ht="15" customHeight="1">
      <c r="A10" s="388"/>
      <c r="B10" s="389"/>
      <c r="C10" s="2464" t="s">
        <v>304</v>
      </c>
      <c r="D10" s="2465"/>
      <c r="E10" s="2465"/>
      <c r="F10" s="2177" t="s">
        <v>1442</v>
      </c>
      <c r="G10" s="2466"/>
    </row>
    <row r="11" spans="1:7" s="131" customFormat="1" ht="12.75" customHeight="1">
      <c r="A11" s="501">
        <v>2021</v>
      </c>
      <c r="B11" s="1146" t="s">
        <v>1765</v>
      </c>
      <c r="C11" s="1497">
        <v>73.400000000000006</v>
      </c>
      <c r="D11" s="1497">
        <v>3868.2</v>
      </c>
      <c r="E11" s="1497">
        <v>451.4</v>
      </c>
      <c r="F11" s="1497">
        <v>582.70000000000005</v>
      </c>
      <c r="G11" s="1484">
        <v>1422.9</v>
      </c>
    </row>
    <row r="12" spans="1:7" s="133" customFormat="1" ht="12.75" customHeight="1">
      <c r="A12" s="570"/>
      <c r="B12" s="1482" t="s">
        <v>8</v>
      </c>
      <c r="C12" s="1502">
        <v>125.9</v>
      </c>
      <c r="D12" s="1502">
        <v>122.8</v>
      </c>
      <c r="E12" s="1502">
        <v>119.2</v>
      </c>
      <c r="F12" s="1502">
        <v>107.3</v>
      </c>
      <c r="G12" s="1487">
        <v>111.9</v>
      </c>
    </row>
    <row r="13" spans="1:7" s="131" customFormat="1" ht="18" customHeight="1">
      <c r="A13" s="501">
        <v>2022</v>
      </c>
      <c r="B13" s="1146" t="s">
        <v>1768</v>
      </c>
      <c r="C13" s="1500">
        <v>12.4</v>
      </c>
      <c r="D13" s="1501">
        <v>765.4</v>
      </c>
      <c r="E13" s="1500">
        <v>86.9</v>
      </c>
      <c r="F13" s="1500">
        <v>100.4</v>
      </c>
      <c r="G13" s="1485">
        <v>256.5</v>
      </c>
    </row>
    <row r="14" spans="1:7" s="131" customFormat="1" ht="12.75" customHeight="1">
      <c r="A14" s="501"/>
      <c r="B14" s="1413" t="s">
        <v>1769</v>
      </c>
      <c r="C14" s="1500">
        <v>18.8</v>
      </c>
      <c r="D14" s="1501">
        <v>1242.8</v>
      </c>
      <c r="E14" s="1500">
        <v>136.30000000000001</v>
      </c>
      <c r="F14" s="1500">
        <v>155.6</v>
      </c>
      <c r="G14" s="1485">
        <v>422.8</v>
      </c>
    </row>
    <row r="15" spans="1:7" s="131" customFormat="1" ht="12.75" customHeight="1">
      <c r="A15" s="501"/>
      <c r="B15" s="1146" t="s">
        <v>1770</v>
      </c>
      <c r="C15" s="1500">
        <v>25.4</v>
      </c>
      <c r="D15" s="1501">
        <v>1677.2</v>
      </c>
      <c r="E15" s="1500">
        <v>182</v>
      </c>
      <c r="F15" s="1500">
        <v>212.1</v>
      </c>
      <c r="G15" s="1485">
        <v>576</v>
      </c>
    </row>
    <row r="16" spans="1:7" s="131" customFormat="1" ht="12.75" customHeight="1">
      <c r="A16" s="501"/>
      <c r="B16" s="1146" t="s">
        <v>1771</v>
      </c>
      <c r="C16" s="1500">
        <v>31.9</v>
      </c>
      <c r="D16" s="1501">
        <v>2109.6999999999998</v>
      </c>
      <c r="E16" s="1500">
        <v>227.4</v>
      </c>
      <c r="F16" s="1500">
        <v>272.39999999999998</v>
      </c>
      <c r="G16" s="1485">
        <v>731.4</v>
      </c>
    </row>
    <row r="17" spans="1:7" s="131" customFormat="1" ht="12.75" customHeight="1">
      <c r="A17" s="501"/>
      <c r="B17" s="1146" t="s">
        <v>1772</v>
      </c>
      <c r="C17" s="1500">
        <v>39.700000000000003</v>
      </c>
      <c r="D17" s="1501">
        <v>2549.5</v>
      </c>
      <c r="E17" s="1500">
        <v>272.7</v>
      </c>
      <c r="F17" s="1500">
        <v>335.6</v>
      </c>
      <c r="G17" s="1485">
        <v>903.9</v>
      </c>
    </row>
    <row r="18" spans="1:7" s="131" customFormat="1" ht="12.75" customHeight="1">
      <c r="A18" s="501"/>
      <c r="B18" s="1146" t="s">
        <v>1773</v>
      </c>
      <c r="C18" s="1497">
        <v>46</v>
      </c>
      <c r="D18" s="1497">
        <v>2995.3</v>
      </c>
      <c r="E18" s="1497">
        <v>313.3</v>
      </c>
      <c r="F18" s="1497">
        <v>380.3</v>
      </c>
      <c r="G18" s="1484">
        <v>1068.3</v>
      </c>
    </row>
    <row r="19" spans="1:7" s="131" customFormat="1" ht="12.75" customHeight="1">
      <c r="A19" s="501"/>
      <c r="B19" s="1146" t="s">
        <v>1774</v>
      </c>
      <c r="C19" s="1497">
        <v>50.2</v>
      </c>
      <c r="D19" s="1497">
        <v>3364.6</v>
      </c>
      <c r="E19" s="1497">
        <v>360.9</v>
      </c>
      <c r="F19" s="1497">
        <v>437.8</v>
      </c>
      <c r="G19" s="1484">
        <v>1219</v>
      </c>
    </row>
    <row r="20" spans="1:7" s="131" customFormat="1" ht="12.75" customHeight="1">
      <c r="A20" s="501"/>
      <c r="B20" s="1146" t="s">
        <v>1775</v>
      </c>
      <c r="C20" s="1579">
        <v>57.9</v>
      </c>
      <c r="D20" s="1579">
        <v>3800</v>
      </c>
      <c r="E20" s="1579">
        <v>411.5</v>
      </c>
      <c r="F20" s="1579">
        <v>498.3</v>
      </c>
      <c r="G20" s="1580">
        <v>1388.3</v>
      </c>
    </row>
    <row r="21" spans="1:7" s="131" customFormat="1" ht="12.75" customHeight="1">
      <c r="A21" s="501"/>
      <c r="B21" s="1146" t="s">
        <v>1766</v>
      </c>
      <c r="C21" s="1579">
        <v>65.2</v>
      </c>
      <c r="D21" s="1579">
        <v>4221</v>
      </c>
      <c r="E21" s="1579">
        <v>460</v>
      </c>
      <c r="F21" s="1579">
        <v>552.5</v>
      </c>
      <c r="G21" s="1580">
        <v>1547</v>
      </c>
    </row>
    <row r="22" spans="1:7" s="131" customFormat="1" ht="12.75" customHeight="1">
      <c r="A22" s="501"/>
      <c r="B22" s="1146" t="s">
        <v>1767</v>
      </c>
      <c r="C22" s="1579">
        <v>72.900000000000006</v>
      </c>
      <c r="D22" s="1579">
        <v>4645.8999999999996</v>
      </c>
      <c r="E22" s="1579">
        <v>509.7</v>
      </c>
      <c r="F22" s="1579">
        <v>613</v>
      </c>
      <c r="G22" s="1580">
        <v>1690.7</v>
      </c>
    </row>
    <row r="23" spans="1:7" s="131" customFormat="1" ht="12.75" customHeight="1">
      <c r="A23" s="501"/>
      <c r="B23" s="1146" t="s">
        <v>1765</v>
      </c>
      <c r="C23" s="1579">
        <v>89.8</v>
      </c>
      <c r="D23" s="1579">
        <v>4955.5</v>
      </c>
      <c r="E23" s="1579">
        <v>555</v>
      </c>
      <c r="F23" s="1579">
        <v>671.4</v>
      </c>
      <c r="G23" s="1580">
        <v>1819.4</v>
      </c>
    </row>
    <row r="24" spans="1:7" s="133" customFormat="1" ht="12.75" customHeight="1">
      <c r="A24" s="570"/>
      <c r="B24" s="1482" t="s">
        <v>8</v>
      </c>
      <c r="C24" s="1503">
        <v>118.2</v>
      </c>
      <c r="D24" s="1503">
        <v>101.3</v>
      </c>
      <c r="E24" s="1503">
        <v>106.1</v>
      </c>
      <c r="F24" s="1503">
        <v>105.5</v>
      </c>
      <c r="G24" s="1488">
        <v>116.1</v>
      </c>
    </row>
    <row r="25" spans="1:7" s="133" customFormat="1" ht="18" customHeight="1">
      <c r="A25" s="501">
        <v>2023</v>
      </c>
      <c r="B25" s="1146" t="s">
        <v>1768</v>
      </c>
      <c r="C25" s="1497">
        <v>12.8</v>
      </c>
      <c r="D25" s="1497">
        <v>813.8</v>
      </c>
      <c r="E25" s="1497">
        <v>99.2</v>
      </c>
      <c r="F25" s="1497">
        <v>115.8</v>
      </c>
      <c r="G25" s="1484">
        <v>290.2</v>
      </c>
    </row>
    <row r="26" spans="1:7" s="133" customFormat="1" ht="12.75" customHeight="1">
      <c r="A26" s="501"/>
      <c r="B26" s="1413" t="s">
        <v>1769</v>
      </c>
      <c r="C26" s="1497">
        <v>20.7</v>
      </c>
      <c r="D26" s="1497">
        <v>1276.9000000000001</v>
      </c>
      <c r="E26" s="1497">
        <v>147.19999999999999</v>
      </c>
      <c r="F26" s="1497">
        <v>183.2</v>
      </c>
      <c r="G26" s="1484">
        <v>452.7</v>
      </c>
    </row>
    <row r="27" spans="1:7" s="133" customFormat="1" ht="12.75" customHeight="1">
      <c r="A27" s="857"/>
      <c r="B27" s="1482" t="s">
        <v>8</v>
      </c>
      <c r="C27" s="1904">
        <v>107.4</v>
      </c>
      <c r="D27" s="1904">
        <v>88.5</v>
      </c>
      <c r="E27" s="1904">
        <v>93.4</v>
      </c>
      <c r="F27" s="1904">
        <v>106.2</v>
      </c>
      <c r="G27" s="1905">
        <v>95</v>
      </c>
    </row>
    <row r="28" spans="1:7" s="131" customFormat="1" ht="24.6" customHeight="1">
      <c r="A28" s="501">
        <v>2022</v>
      </c>
      <c r="B28" s="1143" t="s">
        <v>1741</v>
      </c>
      <c r="C28" s="1500">
        <v>7.1</v>
      </c>
      <c r="D28" s="1501">
        <v>374.5</v>
      </c>
      <c r="E28" s="1500">
        <v>42.9</v>
      </c>
      <c r="F28" s="1500">
        <v>47.6</v>
      </c>
      <c r="G28" s="1485">
        <v>131.19999999999999</v>
      </c>
    </row>
    <row r="29" spans="1:7" s="131" customFormat="1" ht="12.75" customHeight="1">
      <c r="A29" s="501"/>
      <c r="B29" s="1143" t="s">
        <v>1742</v>
      </c>
      <c r="C29" s="1497">
        <v>6.1</v>
      </c>
      <c r="D29" s="1497">
        <v>394.4</v>
      </c>
      <c r="E29" s="1500">
        <v>44.2</v>
      </c>
      <c r="F29" s="1500">
        <v>52.8</v>
      </c>
      <c r="G29" s="1485">
        <v>134.4</v>
      </c>
    </row>
    <row r="30" spans="1:7" s="131" customFormat="1" ht="12.75" customHeight="1">
      <c r="A30" s="501"/>
      <c r="B30" s="1143" t="s">
        <v>1743</v>
      </c>
      <c r="C30" s="1500">
        <v>6.5</v>
      </c>
      <c r="D30" s="1501">
        <v>477.3</v>
      </c>
      <c r="E30" s="1500">
        <v>49.2</v>
      </c>
      <c r="F30" s="1500">
        <v>55.2</v>
      </c>
      <c r="G30" s="1485">
        <v>168.5</v>
      </c>
    </row>
    <row r="31" spans="1:7" s="131" customFormat="1" ht="12.75" customHeight="1">
      <c r="A31" s="501"/>
      <c r="B31" s="1144" t="s">
        <v>1756</v>
      </c>
      <c r="C31" s="1500">
        <v>6.2</v>
      </c>
      <c r="D31" s="1501">
        <v>429.5</v>
      </c>
      <c r="E31" s="1500">
        <v>45</v>
      </c>
      <c r="F31" s="1500">
        <v>56.7</v>
      </c>
      <c r="G31" s="1485">
        <v>147.6</v>
      </c>
    </row>
    <row r="32" spans="1:7" s="131" customFormat="1" ht="12.75" customHeight="1">
      <c r="A32" s="501"/>
      <c r="B32" s="1144" t="s">
        <v>1757</v>
      </c>
      <c r="C32" s="1500">
        <v>6.4</v>
      </c>
      <c r="D32" s="1501">
        <v>445.7</v>
      </c>
      <c r="E32" s="1500">
        <v>45.1</v>
      </c>
      <c r="F32" s="1500">
        <v>60.1</v>
      </c>
      <c r="G32" s="1485">
        <v>155.69999999999999</v>
      </c>
    </row>
    <row r="33" spans="1:8" s="131" customFormat="1" ht="12.75" customHeight="1">
      <c r="A33" s="501"/>
      <c r="B33" s="1144" t="s">
        <v>1751</v>
      </c>
      <c r="C33" s="1500">
        <v>6.4</v>
      </c>
      <c r="D33" s="1501">
        <v>437.1</v>
      </c>
      <c r="E33" s="1500">
        <v>44.7</v>
      </c>
      <c r="F33" s="1500">
        <v>62.7</v>
      </c>
      <c r="G33" s="1485">
        <v>170</v>
      </c>
    </row>
    <row r="34" spans="1:8" s="133" customFormat="1" ht="12.75" customHeight="1">
      <c r="A34" s="501"/>
      <c r="B34" s="1144" t="s">
        <v>1738</v>
      </c>
      <c r="C34" s="1579">
        <v>6.5</v>
      </c>
      <c r="D34" s="1579">
        <v>408.3</v>
      </c>
      <c r="E34" s="1579">
        <v>39.4</v>
      </c>
      <c r="F34" s="1579">
        <v>49.8</v>
      </c>
      <c r="G34" s="1580">
        <v>156.5</v>
      </c>
    </row>
    <row r="35" spans="1:8" s="133" customFormat="1" ht="12.75" customHeight="1">
      <c r="A35" s="501"/>
      <c r="B35" s="1144" t="s">
        <v>1739</v>
      </c>
      <c r="C35" s="1579">
        <v>4.0999999999999996</v>
      </c>
      <c r="D35" s="1579">
        <v>365.7</v>
      </c>
      <c r="E35" s="1579">
        <v>46.6</v>
      </c>
      <c r="F35" s="1579">
        <v>57.5</v>
      </c>
      <c r="G35" s="1580">
        <v>151.69999999999999</v>
      </c>
    </row>
    <row r="36" spans="1:8" s="133" customFormat="1" ht="12.75" customHeight="1">
      <c r="A36" s="501"/>
      <c r="B36" s="1144" t="s">
        <v>1740</v>
      </c>
      <c r="C36" s="1579">
        <v>7.3</v>
      </c>
      <c r="D36" s="1579">
        <v>430</v>
      </c>
      <c r="E36" s="1579">
        <v>49.7</v>
      </c>
      <c r="F36" s="1579">
        <v>60.7</v>
      </c>
      <c r="G36" s="1580">
        <v>171.5</v>
      </c>
    </row>
    <row r="37" spans="1:8" s="133" customFormat="1" ht="12.75" customHeight="1">
      <c r="A37" s="501"/>
      <c r="B37" s="1263">
        <v>10</v>
      </c>
      <c r="C37" s="1579">
        <v>7.1</v>
      </c>
      <c r="D37" s="1579">
        <v>423.3</v>
      </c>
      <c r="E37" s="1579">
        <v>48</v>
      </c>
      <c r="F37" s="1579">
        <v>54.9</v>
      </c>
      <c r="G37" s="1580">
        <v>154.19999999999999</v>
      </c>
    </row>
    <row r="38" spans="1:8" s="133" customFormat="1" ht="12.75" customHeight="1">
      <c r="A38" s="501"/>
      <c r="B38" s="1263">
        <v>11</v>
      </c>
      <c r="C38" s="1579">
        <v>7.4</v>
      </c>
      <c r="D38" s="1579">
        <v>421.2</v>
      </c>
      <c r="E38" s="1579">
        <v>49.4</v>
      </c>
      <c r="F38" s="1579">
        <v>61.5</v>
      </c>
      <c r="G38" s="1580">
        <v>143.69999999999999</v>
      </c>
    </row>
    <row r="39" spans="1:8" s="133" customFormat="1" ht="12.75" customHeight="1">
      <c r="A39" s="501"/>
      <c r="B39" s="1263">
        <v>12</v>
      </c>
      <c r="C39" s="1579">
        <v>6.6</v>
      </c>
      <c r="D39" s="1579">
        <v>294.3</v>
      </c>
      <c r="E39" s="1579">
        <v>45</v>
      </c>
      <c r="F39" s="1579">
        <v>59.6</v>
      </c>
      <c r="G39" s="1580">
        <v>128.1</v>
      </c>
    </row>
    <row r="40" spans="1:8" s="1053" customFormat="1" ht="21" customHeight="1">
      <c r="A40" s="501">
        <v>2023</v>
      </c>
      <c r="B40" s="1795" t="s">
        <v>1741</v>
      </c>
      <c r="C40" s="1857">
        <v>6.8</v>
      </c>
      <c r="D40" s="1858">
        <v>398.6</v>
      </c>
      <c r="E40" s="1857">
        <v>51.2</v>
      </c>
      <c r="F40" s="1857">
        <v>60.5</v>
      </c>
      <c r="G40" s="1861">
        <v>146.19999999999999</v>
      </c>
    </row>
    <row r="41" spans="1:8" s="1053" customFormat="1" ht="12.75" customHeight="1">
      <c r="A41" s="501"/>
      <c r="B41" s="1795" t="s">
        <v>1742</v>
      </c>
      <c r="C41" s="1857">
        <v>6.1</v>
      </c>
      <c r="D41" s="1858">
        <v>415.9</v>
      </c>
      <c r="E41" s="1857">
        <v>47.3</v>
      </c>
      <c r="F41" s="1857">
        <v>55.3</v>
      </c>
      <c r="G41" s="1861">
        <v>146.19999999999999</v>
      </c>
    </row>
    <row r="42" spans="1:8" s="1053" customFormat="1" ht="12.75" customHeight="1">
      <c r="A42" s="501"/>
      <c r="B42" s="1795" t="s">
        <v>1743</v>
      </c>
      <c r="C42" s="1857">
        <v>7.3</v>
      </c>
      <c r="D42" s="1858">
        <v>463.8</v>
      </c>
      <c r="E42" s="1857">
        <v>48.1</v>
      </c>
      <c r="F42" s="1857">
        <v>68.099999999999994</v>
      </c>
      <c r="G42" s="1861">
        <v>163.5</v>
      </c>
    </row>
    <row r="43" spans="1:8" s="861" customFormat="1" ht="12.75" customHeight="1">
      <c r="A43" s="857"/>
      <c r="B43" s="1687" t="s">
        <v>8</v>
      </c>
      <c r="C43" s="1799">
        <v>111.3</v>
      </c>
      <c r="D43" s="1800">
        <v>85.4</v>
      </c>
      <c r="E43" s="1799">
        <v>86.6</v>
      </c>
      <c r="F43" s="1799">
        <v>111.3</v>
      </c>
      <c r="G43" s="1209">
        <v>85.9</v>
      </c>
    </row>
    <row r="44" spans="1:8" s="1053" customFormat="1" ht="12.75" customHeight="1">
      <c r="A44" s="1626"/>
      <c r="B44" s="1798" t="s">
        <v>9</v>
      </c>
      <c r="C44" s="1796">
        <v>119.5</v>
      </c>
      <c r="D44" s="1797">
        <v>110.1</v>
      </c>
      <c r="E44" s="1796">
        <v>102.2</v>
      </c>
      <c r="F44" s="1796">
        <v>124.6</v>
      </c>
      <c r="G44" s="1635">
        <v>111.1</v>
      </c>
    </row>
    <row r="45" spans="1:8" s="133" customFormat="1" ht="19.95" customHeight="1">
      <c r="A45" s="2460" t="s">
        <v>1415</v>
      </c>
      <c r="B45" s="2460"/>
      <c r="C45" s="2460"/>
      <c r="D45" s="2460"/>
      <c r="E45" s="2460"/>
      <c r="F45" s="2460"/>
      <c r="G45" s="858"/>
    </row>
    <row r="46" spans="1:8" s="65" customFormat="1" ht="15" customHeight="1">
      <c r="A46" s="2449" t="s">
        <v>755</v>
      </c>
      <c r="B46" s="2449"/>
      <c r="C46" s="2449"/>
      <c r="D46" s="2449"/>
      <c r="E46" s="2449"/>
      <c r="F46" s="2469"/>
      <c r="G46" s="2469"/>
    </row>
    <row r="47" spans="1:8" s="16" customFormat="1" ht="15" customHeight="1">
      <c r="A47" s="2454" t="s">
        <v>790</v>
      </c>
      <c r="B47" s="2454"/>
      <c r="C47" s="2454"/>
      <c r="D47" s="2454"/>
      <c r="E47" s="2454"/>
      <c r="F47" s="2454"/>
      <c r="G47" s="860"/>
      <c r="H47" s="247"/>
    </row>
    <row r="48" spans="1:8" s="232" customFormat="1" ht="15" customHeight="1">
      <c r="A48" s="2452" t="s">
        <v>303</v>
      </c>
      <c r="B48" s="2452"/>
      <c r="C48" s="2452"/>
      <c r="D48" s="2452"/>
      <c r="E48" s="2452"/>
      <c r="F48" s="2453"/>
      <c r="G48" s="2453"/>
    </row>
  </sheetData>
  <mergeCells count="27">
    <mergeCell ref="A7:B7"/>
    <mergeCell ref="F10:G10"/>
    <mergeCell ref="C10:E10"/>
    <mergeCell ref="C4:C6"/>
    <mergeCell ref="D4:D6"/>
    <mergeCell ref="E4:E6"/>
    <mergeCell ref="F4:F6"/>
    <mergeCell ref="G4:G6"/>
    <mergeCell ref="D7:D9"/>
    <mergeCell ref="E7:E9"/>
    <mergeCell ref="F7:F9"/>
    <mergeCell ref="A45:F45"/>
    <mergeCell ref="A47:F47"/>
    <mergeCell ref="A48:G48"/>
    <mergeCell ref="F1:G1"/>
    <mergeCell ref="F2:G2"/>
    <mergeCell ref="A1:E1"/>
    <mergeCell ref="A2:E2"/>
    <mergeCell ref="A46:G46"/>
    <mergeCell ref="G7:G9"/>
    <mergeCell ref="C3:G3"/>
    <mergeCell ref="A8:B8"/>
    <mergeCell ref="A9:B9"/>
    <mergeCell ref="C7:C9"/>
    <mergeCell ref="A4:B4"/>
    <mergeCell ref="A5:B5"/>
    <mergeCell ref="A6:B6"/>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3" display="Powrót do spisu tablic" xr:uid="{00000000-0004-0000-2D00-000003000000}"/>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0"/>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780" customWidth="1"/>
    <col min="2" max="2" width="14.59765625" style="780" customWidth="1"/>
    <col min="3" max="3" width="12" style="863" customWidth="1"/>
    <col min="4" max="5" width="12" style="780" customWidth="1"/>
    <col min="6" max="6" width="12" style="807" customWidth="1"/>
    <col min="7" max="16384" width="9" style="780"/>
  </cols>
  <sheetData>
    <row r="1" spans="1:7" ht="15" customHeight="1">
      <c r="A1" s="2461" t="s">
        <v>1637</v>
      </c>
      <c r="B1" s="2461"/>
      <c r="C1" s="2461"/>
      <c r="D1" s="2461"/>
      <c r="E1" s="2461"/>
      <c r="F1" s="2017" t="s">
        <v>1</v>
      </c>
      <c r="G1" s="2017"/>
    </row>
    <row r="2" spans="1:7" ht="15" customHeight="1">
      <c r="A2" s="2476" t="s">
        <v>1639</v>
      </c>
      <c r="B2" s="2476"/>
      <c r="C2" s="2476"/>
      <c r="D2" s="2476"/>
      <c r="E2" s="2476"/>
      <c r="F2" s="2038" t="s">
        <v>2</v>
      </c>
      <c r="G2" s="2038"/>
    </row>
    <row r="3" spans="1:7" s="120" customFormat="1" ht="15" customHeight="1">
      <c r="A3" s="2181"/>
      <c r="B3" s="2181"/>
      <c r="C3" s="2475"/>
      <c r="D3" s="2475"/>
      <c r="E3" s="2475"/>
      <c r="F3" s="2475"/>
    </row>
    <row r="4" spans="1:7" s="120" customFormat="1" ht="20.25" customHeight="1">
      <c r="A4" s="2089" t="s">
        <v>295</v>
      </c>
      <c r="B4" s="2473"/>
      <c r="C4" s="2028" t="s">
        <v>885</v>
      </c>
      <c r="D4" s="2028" t="s">
        <v>820</v>
      </c>
      <c r="E4" s="2028" t="s">
        <v>991</v>
      </c>
      <c r="F4" s="2028" t="s">
        <v>1268</v>
      </c>
    </row>
    <row r="5" spans="1:7" s="120" customFormat="1" ht="15" customHeight="1">
      <c r="A5" s="2087" t="s">
        <v>296</v>
      </c>
      <c r="B5" s="2419"/>
      <c r="C5" s="2030"/>
      <c r="D5" s="2030"/>
      <c r="E5" s="2030"/>
      <c r="F5" s="2030"/>
    </row>
    <row r="6" spans="1:7" s="120" customFormat="1" ht="32.25" customHeight="1">
      <c r="A6" s="2089" t="s">
        <v>1780</v>
      </c>
      <c r="B6" s="2420"/>
      <c r="C6" s="2030"/>
      <c r="D6" s="2030"/>
      <c r="E6" s="2030"/>
      <c r="F6" s="2030"/>
    </row>
    <row r="7" spans="1:7" s="120" customFormat="1" ht="29.25" customHeight="1">
      <c r="A7" s="2087" t="s">
        <v>1781</v>
      </c>
      <c r="B7" s="2419"/>
      <c r="C7" s="2020" t="s">
        <v>1161</v>
      </c>
      <c r="D7" s="2020" t="s">
        <v>886</v>
      </c>
      <c r="E7" s="2020" t="s">
        <v>887</v>
      </c>
      <c r="F7" s="2069" t="s">
        <v>992</v>
      </c>
    </row>
    <row r="8" spans="1:7" s="120" customFormat="1" ht="15" customHeight="1">
      <c r="A8" s="2089" t="s">
        <v>1783</v>
      </c>
      <c r="B8" s="2420"/>
      <c r="C8" s="2020"/>
      <c r="D8" s="2020"/>
      <c r="E8" s="2020"/>
      <c r="F8" s="2069"/>
    </row>
    <row r="9" spans="1:7" s="120" customFormat="1" ht="20.25" customHeight="1">
      <c r="A9" s="2087" t="s">
        <v>1782</v>
      </c>
      <c r="B9" s="2419"/>
      <c r="C9" s="2201"/>
      <c r="D9" s="2201"/>
      <c r="E9" s="2201"/>
      <c r="F9" s="2070"/>
    </row>
    <row r="10" spans="1:7" s="120" customFormat="1" ht="12">
      <c r="A10" s="388"/>
      <c r="B10" s="389"/>
      <c r="C10" s="2464" t="s">
        <v>1267</v>
      </c>
      <c r="D10" s="2465"/>
      <c r="E10" s="2477" t="s">
        <v>1441</v>
      </c>
      <c r="F10" s="2478"/>
    </row>
    <row r="11" spans="1:7" s="756" customFormat="1" ht="12.75" customHeight="1">
      <c r="A11" s="501">
        <v>2021</v>
      </c>
      <c r="B11" s="1146" t="s">
        <v>1765</v>
      </c>
      <c r="C11" s="1497">
        <v>3941.8</v>
      </c>
      <c r="D11" s="1497">
        <v>779.7</v>
      </c>
      <c r="E11" s="1497">
        <v>900</v>
      </c>
      <c r="F11" s="1484">
        <v>208.8</v>
      </c>
    </row>
    <row r="12" spans="1:7" s="756" customFormat="1" ht="12.75" customHeight="1">
      <c r="A12" s="501"/>
      <c r="B12" s="1482" t="s">
        <v>8</v>
      </c>
      <c r="C12" s="1502">
        <v>119.8</v>
      </c>
      <c r="D12" s="1502">
        <v>124</v>
      </c>
      <c r="E12" s="1504">
        <v>109</v>
      </c>
      <c r="F12" s="1487">
        <v>113.2</v>
      </c>
    </row>
    <row r="13" spans="1:7" s="131" customFormat="1" ht="20.25" customHeight="1">
      <c r="A13" s="501">
        <v>2022</v>
      </c>
      <c r="B13" s="1146" t="s">
        <v>1768</v>
      </c>
      <c r="C13" s="1500">
        <v>829.6</v>
      </c>
      <c r="D13" s="1501">
        <v>133.6</v>
      </c>
      <c r="E13" s="1500">
        <v>134.4</v>
      </c>
      <c r="F13" s="1486">
        <v>27.7</v>
      </c>
      <c r="G13" s="1036"/>
    </row>
    <row r="14" spans="1:7" s="131" customFormat="1" ht="12.75" customHeight="1">
      <c r="A14" s="501"/>
      <c r="B14" s="1413" t="s">
        <v>1769</v>
      </c>
      <c r="C14" s="1500">
        <v>1359.3</v>
      </c>
      <c r="D14" s="1501">
        <v>217.7</v>
      </c>
      <c r="E14" s="1500">
        <v>230.3</v>
      </c>
      <c r="F14" s="1486">
        <v>51</v>
      </c>
      <c r="G14" s="1036"/>
    </row>
    <row r="15" spans="1:7" s="131" customFormat="1" ht="12.75" customHeight="1">
      <c r="A15" s="501"/>
      <c r="B15" s="1146" t="s">
        <v>1770</v>
      </c>
      <c r="C15" s="1500">
        <v>1854.9</v>
      </c>
      <c r="D15" s="1501">
        <v>301.2</v>
      </c>
      <c r="E15" s="1500">
        <v>316.7</v>
      </c>
      <c r="F15" s="1486">
        <v>69.099999999999994</v>
      </c>
      <c r="G15" s="1036"/>
    </row>
    <row r="16" spans="1:7" s="131" customFormat="1" ht="12.75" customHeight="1">
      <c r="A16" s="501"/>
      <c r="B16" s="1146" t="s">
        <v>1771</v>
      </c>
      <c r="C16" s="1500">
        <v>2312.1999999999998</v>
      </c>
      <c r="D16" s="1501">
        <v>387</v>
      </c>
      <c r="E16" s="1500">
        <v>385.3</v>
      </c>
      <c r="F16" s="1486">
        <v>92.2</v>
      </c>
      <c r="G16" s="1036"/>
    </row>
    <row r="17" spans="1:7" s="131" customFormat="1" ht="12.75" customHeight="1">
      <c r="A17" s="501"/>
      <c r="B17" s="1146" t="s">
        <v>1772</v>
      </c>
      <c r="C17" s="1500">
        <v>2666.7</v>
      </c>
      <c r="D17" s="1501">
        <v>452.8</v>
      </c>
      <c r="E17" s="1500">
        <v>475.7</v>
      </c>
      <c r="F17" s="1486">
        <v>118.7</v>
      </c>
      <c r="G17" s="1036"/>
    </row>
    <row r="18" spans="1:7" s="756" customFormat="1" ht="12.75" customHeight="1">
      <c r="A18" s="501"/>
      <c r="B18" s="1146" t="s">
        <v>1773</v>
      </c>
      <c r="C18" s="1497">
        <v>2997.9</v>
      </c>
      <c r="D18" s="1497">
        <v>523.20000000000005</v>
      </c>
      <c r="E18" s="1497">
        <v>575</v>
      </c>
      <c r="F18" s="1484">
        <v>134.19999999999999</v>
      </c>
    </row>
    <row r="19" spans="1:7" s="756" customFormat="1" ht="12.75" customHeight="1">
      <c r="A19" s="501"/>
      <c r="B19" s="1146" t="s">
        <v>1774</v>
      </c>
      <c r="C19" s="1497">
        <v>3359.2</v>
      </c>
      <c r="D19" s="1497">
        <v>600.79999999999995</v>
      </c>
      <c r="E19" s="1497">
        <v>657.3</v>
      </c>
      <c r="F19" s="1484">
        <v>154.5</v>
      </c>
    </row>
    <row r="20" spans="1:7" s="756" customFormat="1" ht="12.75" customHeight="1">
      <c r="A20" s="501"/>
      <c r="B20" s="1146" t="s">
        <v>1775</v>
      </c>
      <c r="C20" s="1579">
        <v>3751.8</v>
      </c>
      <c r="D20" s="1579">
        <v>678.1</v>
      </c>
      <c r="E20" s="1579">
        <v>770.5</v>
      </c>
      <c r="F20" s="1580">
        <v>180.6</v>
      </c>
    </row>
    <row r="21" spans="1:7" s="756" customFormat="1" ht="12.75" customHeight="1">
      <c r="A21" s="501"/>
      <c r="B21" s="1146" t="s">
        <v>1766</v>
      </c>
      <c r="C21" s="1579">
        <v>4151.8</v>
      </c>
      <c r="D21" s="1579">
        <v>747.8</v>
      </c>
      <c r="E21" s="1581">
        <v>862.4</v>
      </c>
      <c r="F21" s="1582">
        <v>202.8</v>
      </c>
    </row>
    <row r="22" spans="1:7" s="756" customFormat="1" ht="12.75" customHeight="1">
      <c r="A22" s="501"/>
      <c r="B22" s="1146" t="s">
        <v>1767</v>
      </c>
      <c r="C22" s="1579">
        <v>4606.2</v>
      </c>
      <c r="D22" s="1579">
        <v>823.1</v>
      </c>
      <c r="E22" s="1579">
        <v>981.5</v>
      </c>
      <c r="F22" s="1580">
        <v>234</v>
      </c>
    </row>
    <row r="23" spans="1:7" s="756" customFormat="1" ht="12.75" customHeight="1">
      <c r="A23" s="501"/>
      <c r="B23" s="1146" t="s">
        <v>1765</v>
      </c>
      <c r="C23" s="1579">
        <v>5036.8999999999996</v>
      </c>
      <c r="D23" s="1579">
        <v>889.6</v>
      </c>
      <c r="E23" s="1579">
        <v>1145.8</v>
      </c>
      <c r="F23" s="1580">
        <v>266.2</v>
      </c>
    </row>
    <row r="24" spans="1:7" s="133" customFormat="1" ht="12.75" customHeight="1">
      <c r="A24" s="570"/>
      <c r="B24" s="1482" t="s">
        <v>8</v>
      </c>
      <c r="C24" s="1503">
        <v>115.8</v>
      </c>
      <c r="D24" s="1503">
        <v>96.6</v>
      </c>
      <c r="E24" s="1503">
        <v>121.9</v>
      </c>
      <c r="F24" s="1488">
        <v>127.1</v>
      </c>
      <c r="G24" s="1037"/>
    </row>
    <row r="25" spans="1:7" s="861" customFormat="1" ht="20.25" customHeight="1">
      <c r="A25" s="501">
        <v>2023</v>
      </c>
      <c r="B25" s="1146" t="s">
        <v>1768</v>
      </c>
      <c r="C25" s="1497">
        <v>820.6</v>
      </c>
      <c r="D25" s="1497">
        <v>158.1</v>
      </c>
      <c r="E25" s="1497">
        <v>164.5</v>
      </c>
      <c r="F25" s="1484">
        <v>49.8</v>
      </c>
    </row>
    <row r="26" spans="1:7" s="861" customFormat="1" ht="12.75" customHeight="1">
      <c r="A26" s="501"/>
      <c r="B26" s="1413" t="s">
        <v>1769</v>
      </c>
      <c r="C26" s="1497">
        <v>1300.5</v>
      </c>
      <c r="D26" s="1497">
        <v>244.1</v>
      </c>
      <c r="E26" s="1497">
        <v>256.7</v>
      </c>
      <c r="F26" s="1484">
        <v>89.3</v>
      </c>
    </row>
    <row r="27" spans="1:7" s="861" customFormat="1" ht="12.75" customHeight="1">
      <c r="A27" s="501"/>
      <c r="B27" s="1482" t="s">
        <v>8</v>
      </c>
      <c r="C27" s="1904">
        <v>91.4</v>
      </c>
      <c r="D27" s="1904">
        <v>106.2</v>
      </c>
      <c r="E27" s="1904">
        <v>108.1</v>
      </c>
      <c r="F27" s="1905">
        <v>175.9</v>
      </c>
    </row>
    <row r="28" spans="1:7" s="131" customFormat="1" ht="20.25" customHeight="1">
      <c r="A28" s="501">
        <v>2022</v>
      </c>
      <c r="B28" s="1143" t="s">
        <v>1741</v>
      </c>
      <c r="C28" s="1500">
        <v>416.8</v>
      </c>
      <c r="D28" s="1501">
        <v>66.3</v>
      </c>
      <c r="E28" s="1500">
        <v>64.2</v>
      </c>
      <c r="F28" s="1486">
        <v>9.8000000000000007</v>
      </c>
      <c r="G28" s="1036"/>
    </row>
    <row r="29" spans="1:7" s="131" customFormat="1" ht="12.75" customHeight="1">
      <c r="A29" s="501"/>
      <c r="B29" s="1143" t="s">
        <v>1742</v>
      </c>
      <c r="C29" s="1497">
        <v>419.9</v>
      </c>
      <c r="D29" s="1497">
        <v>67.099999999999994</v>
      </c>
      <c r="E29" s="1500">
        <v>69.8</v>
      </c>
      <c r="F29" s="1486">
        <v>17.899999999999999</v>
      </c>
      <c r="G29" s="1036"/>
    </row>
    <row r="30" spans="1:7" s="131" customFormat="1" ht="12.75" customHeight="1">
      <c r="A30" s="501"/>
      <c r="B30" s="1143" t="s">
        <v>1743</v>
      </c>
      <c r="C30" s="1500">
        <v>543.70000000000005</v>
      </c>
      <c r="D30" s="1501">
        <v>83.8</v>
      </c>
      <c r="E30" s="1500">
        <v>96.9</v>
      </c>
      <c r="F30" s="1486">
        <v>23.2</v>
      </c>
      <c r="G30" s="1036"/>
    </row>
    <row r="31" spans="1:7" s="131" customFormat="1" ht="12.75" customHeight="1">
      <c r="A31" s="501"/>
      <c r="B31" s="1144" t="s">
        <v>1756</v>
      </c>
      <c r="C31" s="1500">
        <v>471.4</v>
      </c>
      <c r="D31" s="1501">
        <v>83.1</v>
      </c>
      <c r="E31" s="1500">
        <v>82</v>
      </c>
      <c r="F31" s="1486">
        <v>17.7</v>
      </c>
      <c r="G31" s="1036"/>
    </row>
    <row r="32" spans="1:7" s="131" customFormat="1" ht="12.75" customHeight="1">
      <c r="A32" s="501"/>
      <c r="B32" s="1144" t="s">
        <v>1757</v>
      </c>
      <c r="C32" s="1500">
        <v>458.7</v>
      </c>
      <c r="D32" s="1501">
        <v>85.8</v>
      </c>
      <c r="E32" s="1500">
        <v>70.400000000000006</v>
      </c>
      <c r="F32" s="1486">
        <v>22.9</v>
      </c>
      <c r="G32" s="1036"/>
    </row>
    <row r="33" spans="1:8" s="131" customFormat="1" ht="12.75" customHeight="1">
      <c r="A33" s="501"/>
      <c r="B33" s="1144" t="s">
        <v>1751</v>
      </c>
      <c r="C33" s="1500">
        <v>381.1</v>
      </c>
      <c r="D33" s="1501">
        <v>70.3</v>
      </c>
      <c r="E33" s="1500">
        <v>91</v>
      </c>
      <c r="F33" s="1486">
        <v>27.2</v>
      </c>
      <c r="G33" s="1036"/>
    </row>
    <row r="34" spans="1:8" s="861" customFormat="1" ht="12.75" customHeight="1">
      <c r="A34" s="501"/>
      <c r="B34" s="1144" t="s">
        <v>1738</v>
      </c>
      <c r="C34" s="1497">
        <v>379.2</v>
      </c>
      <c r="D34" s="1497">
        <v>71.2</v>
      </c>
      <c r="E34" s="1497">
        <v>95</v>
      </c>
      <c r="F34" s="1484">
        <v>15.2</v>
      </c>
    </row>
    <row r="35" spans="1:8" s="861" customFormat="1" ht="12.75" customHeight="1">
      <c r="A35" s="501"/>
      <c r="B35" s="1144" t="s">
        <v>1739</v>
      </c>
      <c r="C35" s="1579">
        <v>358.3</v>
      </c>
      <c r="D35" s="1579">
        <v>76.7</v>
      </c>
      <c r="E35" s="1579">
        <v>81.2</v>
      </c>
      <c r="F35" s="1580">
        <v>20.100000000000001</v>
      </c>
    </row>
    <row r="36" spans="1:8" s="861" customFormat="1" ht="12.75" customHeight="1">
      <c r="A36" s="501"/>
      <c r="B36" s="1144" t="s">
        <v>1740</v>
      </c>
      <c r="C36" s="1579">
        <v>379.2</v>
      </c>
      <c r="D36" s="1579">
        <v>73.5</v>
      </c>
      <c r="E36" s="1579">
        <v>110.6</v>
      </c>
      <c r="F36" s="1580">
        <v>26.5</v>
      </c>
    </row>
    <row r="37" spans="1:8" s="861" customFormat="1" ht="12.75" customHeight="1">
      <c r="A37" s="501"/>
      <c r="B37" s="1263">
        <v>10</v>
      </c>
      <c r="C37" s="1579">
        <v>371.6</v>
      </c>
      <c r="D37" s="1579">
        <v>78.400000000000006</v>
      </c>
      <c r="E37" s="1581">
        <v>90.2</v>
      </c>
      <c r="F37" s="1582">
        <v>22.4</v>
      </c>
    </row>
    <row r="38" spans="1:8" s="861" customFormat="1" ht="12.75" customHeight="1">
      <c r="A38" s="501"/>
      <c r="B38" s="1263">
        <v>11</v>
      </c>
      <c r="C38" s="1579">
        <v>448.2</v>
      </c>
      <c r="D38" s="1579">
        <v>74.900000000000006</v>
      </c>
      <c r="E38" s="1579">
        <v>120.4</v>
      </c>
      <c r="F38" s="1580">
        <v>31</v>
      </c>
    </row>
    <row r="39" spans="1:8" s="861" customFormat="1" ht="12.75" customHeight="1">
      <c r="A39" s="501"/>
      <c r="B39" s="1263">
        <v>12</v>
      </c>
      <c r="C39" s="1579">
        <v>408.8</v>
      </c>
      <c r="D39" s="1579">
        <v>66.599999999999994</v>
      </c>
      <c r="E39" s="1579">
        <v>161.9</v>
      </c>
      <c r="F39" s="1580">
        <v>32.9</v>
      </c>
    </row>
    <row r="40" spans="1:8" s="1053" customFormat="1" ht="18.600000000000001" customHeight="1">
      <c r="A40" s="501">
        <v>2023</v>
      </c>
      <c r="B40" s="1795" t="s">
        <v>1741</v>
      </c>
      <c r="C40" s="1857">
        <v>410.5</v>
      </c>
      <c r="D40" s="1858">
        <v>77</v>
      </c>
      <c r="E40" s="1857">
        <v>81.400000000000006</v>
      </c>
      <c r="F40" s="1859">
        <v>26.4</v>
      </c>
      <c r="G40" s="1636"/>
    </row>
    <row r="41" spans="1:8" s="1053" customFormat="1" ht="12.75" customHeight="1">
      <c r="A41" s="501"/>
      <c r="B41" s="1795" t="s">
        <v>1742</v>
      </c>
      <c r="C41" s="1857">
        <v>405.2</v>
      </c>
      <c r="D41" s="1858">
        <v>81.599999999999994</v>
      </c>
      <c r="E41" s="1857">
        <v>86.1</v>
      </c>
      <c r="F41" s="1859">
        <v>23.5</v>
      </c>
      <c r="G41" s="1636"/>
    </row>
    <row r="42" spans="1:8" s="1053" customFormat="1" ht="12.75" customHeight="1">
      <c r="A42" s="501"/>
      <c r="B42" s="1795" t="s">
        <v>1743</v>
      </c>
      <c r="C42" s="1857">
        <v>447.8</v>
      </c>
      <c r="D42" s="1858">
        <v>85.2</v>
      </c>
      <c r="E42" s="1857">
        <v>88</v>
      </c>
      <c r="F42" s="1859">
        <v>37.6</v>
      </c>
      <c r="G42" s="1636"/>
    </row>
    <row r="43" spans="1:8" s="861" customFormat="1" ht="12.75" customHeight="1">
      <c r="A43" s="857"/>
      <c r="B43" s="1687" t="s">
        <v>8</v>
      </c>
      <c r="C43" s="1799">
        <v>79.900000000000006</v>
      </c>
      <c r="D43" s="1800">
        <v>96.9</v>
      </c>
      <c r="E43" s="1799">
        <v>89.6</v>
      </c>
      <c r="F43" s="1266">
        <v>162.69999999999999</v>
      </c>
      <c r="G43" s="1265"/>
    </row>
    <row r="44" spans="1:8" s="1053" customFormat="1" ht="12.75" customHeight="1">
      <c r="A44" s="1626"/>
      <c r="B44" s="1798" t="s">
        <v>9</v>
      </c>
      <c r="C44" s="1796">
        <v>111</v>
      </c>
      <c r="D44" s="1797">
        <v>103.3</v>
      </c>
      <c r="E44" s="1796">
        <v>102.1</v>
      </c>
      <c r="F44" s="1634">
        <v>160</v>
      </c>
      <c r="G44" s="1636"/>
    </row>
    <row r="45" spans="1:8" s="55" customFormat="1" ht="19.95" customHeight="1">
      <c r="A45" s="2460" t="s">
        <v>1415</v>
      </c>
      <c r="B45" s="2460"/>
      <c r="C45" s="2460"/>
      <c r="D45" s="2460"/>
      <c r="E45" s="2460"/>
      <c r="F45" s="2460"/>
      <c r="G45" s="693"/>
    </row>
    <row r="46" spans="1:8" s="65" customFormat="1" ht="15" customHeight="1">
      <c r="A46" s="256" t="s">
        <v>755</v>
      </c>
      <c r="B46" s="226"/>
      <c r="C46" s="226"/>
      <c r="D46" s="226"/>
      <c r="E46" s="226"/>
      <c r="F46" s="226"/>
      <c r="G46" s="162"/>
      <c r="H46" s="162"/>
    </row>
    <row r="47" spans="1:8" s="16" customFormat="1" ht="15" customHeight="1">
      <c r="A47" s="2454" t="s">
        <v>790</v>
      </c>
      <c r="B47" s="2454"/>
      <c r="C47" s="2454"/>
      <c r="D47" s="2454"/>
      <c r="E47" s="2454"/>
      <c r="F47" s="2454"/>
      <c r="G47" s="860"/>
      <c r="H47" s="247"/>
    </row>
    <row r="48" spans="1:8" s="276" customFormat="1" ht="15" customHeight="1">
      <c r="A48" s="862" t="s">
        <v>303</v>
      </c>
      <c r="B48" s="862"/>
      <c r="C48" s="862"/>
      <c r="D48" s="862"/>
      <c r="E48" s="862"/>
      <c r="F48" s="862"/>
      <c r="G48" s="713"/>
      <c r="H48" s="713"/>
    </row>
    <row r="49" spans="1:8" s="67" customFormat="1">
      <c r="A49" s="162"/>
      <c r="B49" s="162"/>
      <c r="C49" s="228"/>
      <c r="D49" s="162"/>
      <c r="E49" s="162"/>
      <c r="F49" s="229"/>
      <c r="G49" s="162"/>
      <c r="H49" s="162"/>
    </row>
    <row r="50" spans="1:8" s="67" customFormat="1">
      <c r="C50" s="227"/>
      <c r="F50" s="106"/>
    </row>
  </sheetData>
  <mergeCells count="24">
    <mergeCell ref="A45:F45"/>
    <mergeCell ref="A47:F47"/>
    <mergeCell ref="A7:B7"/>
    <mergeCell ref="A8:B8"/>
    <mergeCell ref="A9:B9"/>
    <mergeCell ref="E7:E9"/>
    <mergeCell ref="F7:F9"/>
    <mergeCell ref="E10:F10"/>
    <mergeCell ref="C10:D10"/>
    <mergeCell ref="C7:C9"/>
    <mergeCell ref="D7:D9"/>
    <mergeCell ref="F4:F6"/>
    <mergeCell ref="C3:F3"/>
    <mergeCell ref="A6:B6"/>
    <mergeCell ref="C4:C6"/>
    <mergeCell ref="F1:G1"/>
    <mergeCell ref="F2:G2"/>
    <mergeCell ref="A1:E1"/>
    <mergeCell ref="A2:E2"/>
    <mergeCell ref="A3:B3"/>
    <mergeCell ref="D4:D6"/>
    <mergeCell ref="E4:E6"/>
    <mergeCell ref="A5:B5"/>
    <mergeCell ref="A4:B4"/>
  </mergeCells>
  <phoneticPr fontId="0" type="noConversion"/>
  <hyperlinks>
    <hyperlink ref="F1" location="'Spis tablic     List of tables'!A50" display="Powrót do spisu tablic" xr:uid="{00000000-0004-0000-2E00-000000000000}"/>
    <hyperlink ref="F2" location="'Spis tablic     List of tables'!A50" display="Return to list tables" xr:uid="{00000000-0004-0000-2E00-000001000000}"/>
    <hyperlink ref="F1:F2" location="'Spis tablic     List of tables'!A50" display="Powrót do spisu tablic" xr:uid="{00000000-0004-0000-2E00-000002000000}"/>
    <hyperlink ref="F1:G2" location="'Spis tablic   List of tables'!A93" display="Powrót do spisu tablic" xr:uid="{00000000-0004-0000-2E00-000003000000}"/>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49"/>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8" customWidth="1"/>
    <col min="2" max="2" width="14.59765625" style="8" customWidth="1"/>
    <col min="3" max="6" width="11.59765625" style="8" customWidth="1"/>
    <col min="7" max="16384" width="9" style="8"/>
  </cols>
  <sheetData>
    <row r="1" spans="1:9" ht="15" customHeight="1">
      <c r="A1" s="2461" t="s">
        <v>1640</v>
      </c>
      <c r="B1" s="2461"/>
      <c r="C1" s="2461"/>
      <c r="D1" s="2461"/>
      <c r="E1" s="2461"/>
      <c r="F1" s="2017" t="s">
        <v>1</v>
      </c>
      <c r="G1" s="2017"/>
    </row>
    <row r="2" spans="1:9" ht="15" customHeight="1">
      <c r="A2" s="2482" t="s">
        <v>1638</v>
      </c>
      <c r="B2" s="2482"/>
      <c r="C2" s="2482"/>
      <c r="D2" s="2482"/>
      <c r="E2" s="2482"/>
      <c r="F2" s="2038" t="s">
        <v>2</v>
      </c>
      <c r="G2" s="2038"/>
    </row>
    <row r="3" spans="1:9" s="120" customFormat="1" ht="20.25" customHeight="1">
      <c r="A3" s="2181"/>
      <c r="B3" s="2483"/>
      <c r="C3" s="2475"/>
      <c r="D3" s="2484"/>
      <c r="E3" s="2173" t="s">
        <v>995</v>
      </c>
      <c r="F3" s="2028" t="s">
        <v>996</v>
      </c>
    </row>
    <row r="4" spans="1:9" s="120" customFormat="1" ht="15" customHeight="1">
      <c r="A4" s="2089" t="s">
        <v>295</v>
      </c>
      <c r="B4" s="2473"/>
      <c r="C4" s="2173" t="s">
        <v>993</v>
      </c>
      <c r="D4" s="2173" t="s">
        <v>314</v>
      </c>
      <c r="E4" s="2019"/>
      <c r="F4" s="2030"/>
    </row>
    <row r="5" spans="1:9" s="120" customFormat="1" ht="15" customHeight="1">
      <c r="A5" s="2087" t="s">
        <v>296</v>
      </c>
      <c r="B5" s="2024"/>
      <c r="C5" s="2019"/>
      <c r="D5" s="2019"/>
      <c r="E5" s="2019"/>
      <c r="F5" s="2030"/>
    </row>
    <row r="6" spans="1:9" s="120" customFormat="1" ht="28.5" customHeight="1">
      <c r="A6" s="2089" t="s">
        <v>1780</v>
      </c>
      <c r="B6" s="2481"/>
      <c r="C6" s="2019"/>
      <c r="D6" s="2019"/>
      <c r="E6" s="2019"/>
      <c r="F6" s="2030"/>
    </row>
    <row r="7" spans="1:9" s="120" customFormat="1" ht="27" customHeight="1">
      <c r="A7" s="2087" t="s">
        <v>1781</v>
      </c>
      <c r="B7" s="2024"/>
      <c r="C7" s="2019"/>
      <c r="D7" s="2019"/>
      <c r="E7" s="2019"/>
      <c r="F7" s="2030"/>
    </row>
    <row r="8" spans="1:9" s="120" customFormat="1" ht="23.25" customHeight="1">
      <c r="A8" s="2089" t="s">
        <v>1783</v>
      </c>
      <c r="B8" s="2481"/>
      <c r="C8" s="2020" t="s">
        <v>994</v>
      </c>
      <c r="D8" s="2020" t="s">
        <v>754</v>
      </c>
      <c r="E8" s="2175" t="s">
        <v>305</v>
      </c>
      <c r="F8" s="2069" t="s">
        <v>997</v>
      </c>
      <c r="I8" s="129"/>
    </row>
    <row r="9" spans="1:9" s="120" customFormat="1" ht="44.25" customHeight="1">
      <c r="A9" s="2087" t="s">
        <v>1782</v>
      </c>
      <c r="B9" s="2024"/>
      <c r="C9" s="2022"/>
      <c r="D9" s="2022"/>
      <c r="E9" s="2201"/>
      <c r="F9" s="2070"/>
    </row>
    <row r="10" spans="1:9" s="120" customFormat="1" ht="15" customHeight="1">
      <c r="A10" s="388"/>
      <c r="B10" s="389"/>
      <c r="C10" s="2479" t="s">
        <v>306</v>
      </c>
      <c r="D10" s="2480"/>
      <c r="E10" s="2477" t="s">
        <v>1441</v>
      </c>
      <c r="F10" s="2478"/>
    </row>
    <row r="11" spans="1:9" s="131" customFormat="1" ht="12.75" customHeight="1">
      <c r="A11" s="501">
        <v>2021</v>
      </c>
      <c r="B11" s="1146" t="s">
        <v>1765</v>
      </c>
      <c r="C11" s="1497">
        <v>1274</v>
      </c>
      <c r="D11" s="1497">
        <v>5424.9</v>
      </c>
      <c r="E11" s="1497">
        <v>693.2</v>
      </c>
      <c r="F11" s="1484">
        <v>1489</v>
      </c>
      <c r="G11" s="186"/>
    </row>
    <row r="12" spans="1:9" s="530" customFormat="1" ht="12.75" customHeight="1">
      <c r="A12" s="501"/>
      <c r="B12" s="1482" t="s">
        <v>8</v>
      </c>
      <c r="C12" s="1502">
        <v>113.1</v>
      </c>
      <c r="D12" s="1502">
        <v>119</v>
      </c>
      <c r="E12" s="1502">
        <v>112.5</v>
      </c>
      <c r="F12" s="1487">
        <v>106.8</v>
      </c>
      <c r="G12" s="1210"/>
    </row>
    <row r="13" spans="1:9" s="131" customFormat="1" ht="20.25" customHeight="1">
      <c r="A13" s="501">
        <v>2022</v>
      </c>
      <c r="B13" s="1146" t="s">
        <v>1768</v>
      </c>
      <c r="C13" s="1500">
        <v>252.3</v>
      </c>
      <c r="D13" s="1501">
        <v>936.9</v>
      </c>
      <c r="E13" s="1500">
        <v>178.6</v>
      </c>
      <c r="F13" s="1486">
        <v>232.4</v>
      </c>
      <c r="G13" s="1036"/>
    </row>
    <row r="14" spans="1:9" s="131" customFormat="1" ht="12.75" customHeight="1">
      <c r="A14" s="501"/>
      <c r="B14" s="1413" t="s">
        <v>1769</v>
      </c>
      <c r="C14" s="1500">
        <v>423.1</v>
      </c>
      <c r="D14" s="1501">
        <v>1494.2</v>
      </c>
      <c r="E14" s="1500">
        <v>264.7</v>
      </c>
      <c r="F14" s="1486">
        <v>370.8</v>
      </c>
      <c r="G14" s="1036"/>
    </row>
    <row r="15" spans="1:9" s="131" customFormat="1" ht="12.75" customHeight="1">
      <c r="A15" s="501"/>
      <c r="B15" s="1146" t="s">
        <v>1770</v>
      </c>
      <c r="C15" s="1500">
        <v>601.70000000000005</v>
      </c>
      <c r="D15" s="1501">
        <v>1989.6</v>
      </c>
      <c r="E15" s="1500">
        <v>329.6</v>
      </c>
      <c r="F15" s="1486">
        <v>504.4</v>
      </c>
      <c r="G15" s="1036"/>
    </row>
    <row r="16" spans="1:9" s="131" customFormat="1" ht="12.75" customHeight="1">
      <c r="A16" s="501"/>
      <c r="B16" s="1146" t="s">
        <v>1771</v>
      </c>
      <c r="C16" s="1500">
        <v>777.9</v>
      </c>
      <c r="D16" s="1501">
        <v>2478.9</v>
      </c>
      <c r="E16" s="1500">
        <v>381.4</v>
      </c>
      <c r="F16" s="1486">
        <v>646.20000000000005</v>
      </c>
      <c r="G16" s="1036"/>
    </row>
    <row r="17" spans="1:7" s="131" customFormat="1" ht="12.75" customHeight="1">
      <c r="A17" s="501"/>
      <c r="B17" s="1146" t="s">
        <v>1772</v>
      </c>
      <c r="C17" s="1500">
        <v>940.5</v>
      </c>
      <c r="D17" s="1501">
        <v>2950.6</v>
      </c>
      <c r="E17" s="1500">
        <v>422.1</v>
      </c>
      <c r="F17" s="1486">
        <v>788.3</v>
      </c>
      <c r="G17" s="1036"/>
    </row>
    <row r="18" spans="1:7" s="131" customFormat="1" ht="12.75" customHeight="1">
      <c r="A18" s="501"/>
      <c r="B18" s="1146" t="s">
        <v>1773</v>
      </c>
      <c r="C18" s="1497">
        <v>1124.5</v>
      </c>
      <c r="D18" s="1497">
        <v>3359.9</v>
      </c>
      <c r="E18" s="1497">
        <v>483.6</v>
      </c>
      <c r="F18" s="1484">
        <v>942</v>
      </c>
      <c r="G18" s="186"/>
    </row>
    <row r="19" spans="1:7" s="131" customFormat="1" ht="12.75" customHeight="1">
      <c r="A19" s="501"/>
      <c r="B19" s="1146" t="s">
        <v>1774</v>
      </c>
      <c r="C19" s="1497">
        <v>1242.9000000000001</v>
      </c>
      <c r="D19" s="1497">
        <v>3773.2</v>
      </c>
      <c r="E19" s="1497">
        <v>533.4</v>
      </c>
      <c r="F19" s="1484">
        <v>1097.9000000000001</v>
      </c>
      <c r="G19" s="186"/>
    </row>
    <row r="20" spans="1:7" s="131" customFormat="1" ht="12.75" customHeight="1">
      <c r="A20" s="501"/>
      <c r="B20" s="1146" t="s">
        <v>1775</v>
      </c>
      <c r="C20" s="1579">
        <v>1408.2</v>
      </c>
      <c r="D20" s="1579">
        <v>4257.5</v>
      </c>
      <c r="E20" s="1579">
        <v>590.5</v>
      </c>
      <c r="F20" s="1580">
        <v>1245.2</v>
      </c>
      <c r="G20" s="186"/>
    </row>
    <row r="21" spans="1:7" s="131" customFormat="1" ht="12.75" customHeight="1">
      <c r="A21" s="501"/>
      <c r="B21" s="1146" t="s">
        <v>1766</v>
      </c>
      <c r="C21" s="1579">
        <v>1578.8</v>
      </c>
      <c r="D21" s="1579">
        <v>4719</v>
      </c>
      <c r="E21" s="1579">
        <v>669.4</v>
      </c>
      <c r="F21" s="1580">
        <v>1404.1</v>
      </c>
      <c r="G21" s="186"/>
    </row>
    <row r="22" spans="1:7" s="131" customFormat="1" ht="12.75" customHeight="1">
      <c r="A22" s="501"/>
      <c r="B22" s="1146" t="s">
        <v>1767</v>
      </c>
      <c r="C22" s="1579">
        <v>1760.4</v>
      </c>
      <c r="D22" s="1579">
        <v>5205.8</v>
      </c>
      <c r="E22" s="1579">
        <v>796.3</v>
      </c>
      <c r="F22" s="1580">
        <v>1553.5</v>
      </c>
      <c r="G22" s="186"/>
    </row>
    <row r="23" spans="1:7" s="131" customFormat="1" ht="12.75" customHeight="1">
      <c r="A23" s="501"/>
      <c r="B23" s="1146" t="s">
        <v>1765</v>
      </c>
      <c r="C23" s="1579">
        <v>1926.5</v>
      </c>
      <c r="D23" s="1579">
        <v>5664.7</v>
      </c>
      <c r="E23" s="1579">
        <v>966.7</v>
      </c>
      <c r="F23" s="1580">
        <v>1714.5</v>
      </c>
      <c r="G23" s="186"/>
    </row>
    <row r="24" spans="1:7" s="1519" customFormat="1" ht="12.75" customHeight="1">
      <c r="A24" s="570"/>
      <c r="B24" s="1482" t="s">
        <v>8</v>
      </c>
      <c r="C24" s="1503">
        <v>128.30000000000001</v>
      </c>
      <c r="D24" s="1503">
        <v>90.6</v>
      </c>
      <c r="E24" s="1503">
        <v>116.9</v>
      </c>
      <c r="F24" s="1488">
        <v>107.3</v>
      </c>
      <c r="G24" s="1037"/>
    </row>
    <row r="25" spans="1:7" s="133" customFormat="1" ht="20.25" customHeight="1">
      <c r="A25" s="501">
        <v>2023</v>
      </c>
      <c r="B25" s="1146" t="s">
        <v>1768</v>
      </c>
      <c r="C25" s="1497">
        <v>370.2</v>
      </c>
      <c r="D25" s="1497">
        <v>923.2</v>
      </c>
      <c r="E25" s="1497">
        <v>324</v>
      </c>
      <c r="F25" s="1484">
        <v>264.10000000000002</v>
      </c>
      <c r="G25" s="187"/>
    </row>
    <row r="26" spans="1:7" s="133" customFormat="1" ht="12.75" customHeight="1">
      <c r="A26" s="501"/>
      <c r="B26" s="1413" t="s">
        <v>1769</v>
      </c>
      <c r="C26" s="1497">
        <v>599.70000000000005</v>
      </c>
      <c r="D26" s="1497">
        <v>1446.8</v>
      </c>
      <c r="E26" s="1497">
        <v>477.5</v>
      </c>
      <c r="F26" s="1484">
        <v>413.4</v>
      </c>
      <c r="G26" s="187"/>
    </row>
    <row r="27" spans="1:7" s="133" customFormat="1" ht="12.75" customHeight="1">
      <c r="A27" s="857"/>
      <c r="B27" s="1482" t="s">
        <v>8</v>
      </c>
      <c r="C27" s="1904">
        <v>127.5</v>
      </c>
      <c r="D27" s="1904">
        <v>84.5</v>
      </c>
      <c r="E27" s="1904">
        <v>147.30000000000001</v>
      </c>
      <c r="F27" s="1905">
        <v>103.4</v>
      </c>
      <c r="G27" s="187"/>
    </row>
    <row r="28" spans="1:7" s="131" customFormat="1" ht="20.25" customHeight="1">
      <c r="A28" s="501">
        <v>2022</v>
      </c>
      <c r="B28" s="1143" t="s">
        <v>1741</v>
      </c>
      <c r="C28" s="1500">
        <v>113.7</v>
      </c>
      <c r="D28" s="1501">
        <v>447.1</v>
      </c>
      <c r="E28" s="1500">
        <v>94.9</v>
      </c>
      <c r="F28" s="1486">
        <v>108.9</v>
      </c>
      <c r="G28" s="1036"/>
    </row>
    <row r="29" spans="1:7" s="131" customFormat="1" ht="12.75" customHeight="1">
      <c r="A29" s="501"/>
      <c r="B29" s="1143" t="s">
        <v>1742</v>
      </c>
      <c r="C29" s="1497">
        <v>138.69999999999999</v>
      </c>
      <c r="D29" s="1497">
        <v>486.4</v>
      </c>
      <c r="E29" s="1500">
        <v>82.1</v>
      </c>
      <c r="F29" s="1486">
        <v>113.9</v>
      </c>
      <c r="G29" s="1036"/>
    </row>
    <row r="30" spans="1:7" s="131" customFormat="1" ht="12.75" customHeight="1">
      <c r="A30" s="501"/>
      <c r="B30" s="1143" t="s">
        <v>1743</v>
      </c>
      <c r="C30" s="1500">
        <v>171</v>
      </c>
      <c r="D30" s="1501">
        <v>556.29999999999995</v>
      </c>
      <c r="E30" s="1500">
        <v>86.1</v>
      </c>
      <c r="F30" s="1486">
        <v>126.7</v>
      </c>
      <c r="G30" s="1036"/>
    </row>
    <row r="31" spans="1:7" s="131" customFormat="1" ht="12.75" customHeight="1">
      <c r="A31" s="501"/>
      <c r="B31" s="1144" t="s">
        <v>1756</v>
      </c>
      <c r="C31" s="1500">
        <v>162.5</v>
      </c>
      <c r="D31" s="1501">
        <v>481.4</v>
      </c>
      <c r="E31" s="1500">
        <v>73.7</v>
      </c>
      <c r="F31" s="1486">
        <v>136.1</v>
      </c>
      <c r="G31" s="1036"/>
    </row>
    <row r="32" spans="1:7" s="131" customFormat="1" ht="12.75" customHeight="1">
      <c r="A32" s="501"/>
      <c r="B32" s="1144" t="s">
        <v>1757</v>
      </c>
      <c r="C32" s="1500">
        <v>176.1</v>
      </c>
      <c r="D32" s="1501">
        <v>493.2</v>
      </c>
      <c r="E32" s="1500">
        <v>51.2</v>
      </c>
      <c r="F32" s="1486">
        <v>139.6</v>
      </c>
      <c r="G32" s="1036"/>
    </row>
    <row r="33" spans="1:8" s="131" customFormat="1" ht="12.75" customHeight="1">
      <c r="A33" s="501"/>
      <c r="B33" s="1144" t="s">
        <v>1751</v>
      </c>
      <c r="C33" s="1500">
        <v>162.9</v>
      </c>
      <c r="D33" s="1501">
        <v>469</v>
      </c>
      <c r="E33" s="1500">
        <v>42</v>
      </c>
      <c r="F33" s="1486">
        <v>146.30000000000001</v>
      </c>
      <c r="G33" s="1036"/>
    </row>
    <row r="34" spans="1:8" s="133" customFormat="1" ht="12.75" customHeight="1">
      <c r="A34" s="501"/>
      <c r="B34" s="1173" t="s">
        <v>1738</v>
      </c>
      <c r="C34" s="1497">
        <v>174.5</v>
      </c>
      <c r="D34" s="1497">
        <v>395.6</v>
      </c>
      <c r="E34" s="1497">
        <v>53.9</v>
      </c>
      <c r="F34" s="1484">
        <v>148.4</v>
      </c>
      <c r="G34" s="187"/>
    </row>
    <row r="35" spans="1:8" s="133" customFormat="1" ht="12.75" customHeight="1">
      <c r="A35" s="501"/>
      <c r="B35" s="1173" t="s">
        <v>1739</v>
      </c>
      <c r="C35" s="1497">
        <v>117</v>
      </c>
      <c r="D35" s="1497">
        <v>411.9</v>
      </c>
      <c r="E35" s="1497">
        <v>49.1</v>
      </c>
      <c r="F35" s="1484">
        <v>154.30000000000001</v>
      </c>
      <c r="G35" s="187"/>
    </row>
    <row r="36" spans="1:8" s="133" customFormat="1" ht="12.75" customHeight="1">
      <c r="A36" s="501"/>
      <c r="B36" s="1144" t="s">
        <v>1740</v>
      </c>
      <c r="C36" s="1579">
        <v>166.5</v>
      </c>
      <c r="D36" s="1579">
        <v>478.1</v>
      </c>
      <c r="E36" s="1579">
        <v>56.2</v>
      </c>
      <c r="F36" s="1580">
        <v>144.1</v>
      </c>
      <c r="G36" s="187"/>
    </row>
    <row r="37" spans="1:8" s="133" customFormat="1" ht="12.75" customHeight="1">
      <c r="A37" s="501"/>
      <c r="B37" s="1263">
        <v>10</v>
      </c>
      <c r="C37" s="1579">
        <v>172.4</v>
      </c>
      <c r="D37" s="1579">
        <v>454.5</v>
      </c>
      <c r="E37" s="1579">
        <v>77.7</v>
      </c>
      <c r="F37" s="1582">
        <v>159.1</v>
      </c>
      <c r="G37" s="187"/>
    </row>
    <row r="38" spans="1:8" s="133" customFormat="1" ht="12.75" customHeight="1">
      <c r="A38" s="501"/>
      <c r="B38" s="1263">
        <v>11</v>
      </c>
      <c r="C38" s="1579">
        <v>182.5</v>
      </c>
      <c r="D38" s="1579">
        <v>479.8</v>
      </c>
      <c r="E38" s="1579">
        <v>131.5</v>
      </c>
      <c r="F38" s="1580">
        <v>149.4</v>
      </c>
      <c r="G38" s="187"/>
    </row>
    <row r="39" spans="1:8" s="133" customFormat="1" ht="12.75" customHeight="1">
      <c r="A39" s="501"/>
      <c r="B39" s="1263">
        <v>12</v>
      </c>
      <c r="C39" s="1579">
        <v>165.3</v>
      </c>
      <c r="D39" s="1579">
        <v>433.1</v>
      </c>
      <c r="E39" s="1579">
        <v>173.6</v>
      </c>
      <c r="F39" s="1580">
        <v>158.30000000000001</v>
      </c>
      <c r="G39" s="187"/>
    </row>
    <row r="40" spans="1:8" s="1053" customFormat="1" ht="20.399999999999999" customHeight="1">
      <c r="A40" s="501">
        <v>2023</v>
      </c>
      <c r="B40" s="1795" t="s">
        <v>1741</v>
      </c>
      <c r="C40" s="1857">
        <v>183.8</v>
      </c>
      <c r="D40" s="1858">
        <v>467.6</v>
      </c>
      <c r="E40" s="1857">
        <v>165.8</v>
      </c>
      <c r="F40" s="1859">
        <v>144.9</v>
      </c>
      <c r="G40" s="1265"/>
    </row>
    <row r="41" spans="1:8" s="1053" customFormat="1" ht="12.75" customHeight="1">
      <c r="A41" s="501"/>
      <c r="B41" s="1795" t="s">
        <v>1742</v>
      </c>
      <c r="C41" s="1857">
        <v>186.9</v>
      </c>
      <c r="D41" s="1858">
        <v>450.2</v>
      </c>
      <c r="E41" s="1857">
        <v>159.30000000000001</v>
      </c>
      <c r="F41" s="1859">
        <v>127.5</v>
      </c>
      <c r="G41" s="1265"/>
    </row>
    <row r="42" spans="1:8" s="1053" customFormat="1" ht="12.75" customHeight="1">
      <c r="A42" s="501"/>
      <c r="B42" s="1795" t="s">
        <v>1743</v>
      </c>
      <c r="C42" s="1857">
        <v>229.6</v>
      </c>
      <c r="D42" s="1858">
        <v>526.70000000000005</v>
      </c>
      <c r="E42" s="1857">
        <v>154.6</v>
      </c>
      <c r="F42" s="1859">
        <v>146</v>
      </c>
      <c r="G42" s="1265"/>
    </row>
    <row r="43" spans="1:8" s="861" customFormat="1" ht="12.75" customHeight="1">
      <c r="A43" s="857"/>
      <c r="B43" s="1687" t="s">
        <v>8</v>
      </c>
      <c r="C43" s="1799">
        <v>125.7</v>
      </c>
      <c r="D43" s="1800">
        <v>85.3</v>
      </c>
      <c r="E43" s="1799">
        <v>146.5</v>
      </c>
      <c r="F43" s="1266">
        <v>108.7</v>
      </c>
      <c r="G43" s="1265"/>
    </row>
    <row r="44" spans="1:8" s="1053" customFormat="1" ht="12.75" customHeight="1">
      <c r="A44" s="1626"/>
      <c r="B44" s="1798" t="s">
        <v>9</v>
      </c>
      <c r="C44" s="1796">
        <v>124</v>
      </c>
      <c r="D44" s="1797">
        <v>116.8</v>
      </c>
      <c r="E44" s="1796">
        <v>95.5</v>
      </c>
      <c r="F44" s="1634">
        <v>115.1</v>
      </c>
      <c r="G44" s="1636"/>
    </row>
    <row r="45" spans="1:8" s="55" customFormat="1" ht="19.95" customHeight="1">
      <c r="A45" s="2460" t="s">
        <v>1415</v>
      </c>
      <c r="B45" s="2460"/>
      <c r="C45" s="2460"/>
      <c r="D45" s="2460"/>
      <c r="E45" s="2460"/>
      <c r="F45" s="2460"/>
      <c r="G45" s="693"/>
    </row>
    <row r="46" spans="1:8" s="66" customFormat="1" ht="12" customHeight="1">
      <c r="A46" s="2449" t="s">
        <v>755</v>
      </c>
      <c r="B46" s="2449"/>
      <c r="C46" s="2449"/>
      <c r="D46" s="2449"/>
      <c r="E46" s="2449"/>
      <c r="F46" s="2449"/>
      <c r="G46" s="2449"/>
    </row>
    <row r="47" spans="1:8" s="16" customFormat="1" ht="12" customHeight="1">
      <c r="A47" s="2454" t="s">
        <v>790</v>
      </c>
      <c r="B47" s="2454"/>
      <c r="C47" s="2454"/>
      <c r="D47" s="2454"/>
      <c r="E47" s="2454"/>
      <c r="F47" s="2454"/>
      <c r="G47" s="955"/>
      <c r="H47" s="247"/>
    </row>
    <row r="48" spans="1:8" s="155" customFormat="1" ht="12" customHeight="1">
      <c r="A48" s="2452" t="s">
        <v>303</v>
      </c>
      <c r="B48" s="2452"/>
      <c r="C48" s="2452"/>
      <c r="D48" s="2452"/>
      <c r="E48" s="2452"/>
      <c r="F48" s="2452"/>
      <c r="G48" s="2452"/>
    </row>
    <row r="49" s="66" customFormat="1"/>
  </sheetData>
  <mergeCells count="26">
    <mergeCell ref="A1:E1"/>
    <mergeCell ref="F1:G1"/>
    <mergeCell ref="A2:E2"/>
    <mergeCell ref="F2:G2"/>
    <mergeCell ref="A3:B3"/>
    <mergeCell ref="C3:D3"/>
    <mergeCell ref="E3:E7"/>
    <mergeCell ref="F3:F7"/>
    <mergeCell ref="A4:B4"/>
    <mergeCell ref="C4:C7"/>
    <mergeCell ref="D4:D7"/>
    <mergeCell ref="A5:B5"/>
    <mergeCell ref="A6:B6"/>
    <mergeCell ref="A7:B7"/>
    <mergeCell ref="A48:G48"/>
    <mergeCell ref="E8:E9"/>
    <mergeCell ref="F8:F9"/>
    <mergeCell ref="A9:B9"/>
    <mergeCell ref="C10:D10"/>
    <mergeCell ref="E10:F10"/>
    <mergeCell ref="A45:F45"/>
    <mergeCell ref="A8:B8"/>
    <mergeCell ref="C8:C9"/>
    <mergeCell ref="D8:D9"/>
    <mergeCell ref="A46:G46"/>
    <mergeCell ref="A47:F47"/>
  </mergeCells>
  <hyperlinks>
    <hyperlink ref="F1" location="'Spis tablic     List of tables'!A50" display="Powrót do spisu tablic" xr:uid="{00000000-0004-0000-2F00-000000000000}"/>
    <hyperlink ref="F2" location="'Spis tablic     List of tables'!A50" display="Return to list tables" xr:uid="{00000000-0004-0000-2F00-000001000000}"/>
    <hyperlink ref="F1:F2" location="'Spis tablic     List of tables'!A50" display="Powrót do spisu tablic" xr:uid="{00000000-0004-0000-2F00-000002000000}"/>
    <hyperlink ref="F1:G2" location="'Spis tablic   List of tables'!A93" display="Powrót do spisu tablic" xr:uid="{00000000-0004-0000-2F00-00000300000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8"/>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style="1162" customWidth="1"/>
    <col min="2" max="2" width="10.59765625" style="1162" customWidth="1"/>
    <col min="3" max="7" width="11.09765625" style="1162" customWidth="1"/>
    <col min="8" max="16384" width="9" style="1162"/>
  </cols>
  <sheetData>
    <row r="1" spans="1:8" ht="15" customHeight="1">
      <c r="A1" s="2170" t="s">
        <v>1464</v>
      </c>
      <c r="B1" s="2170"/>
      <c r="C1" s="2170"/>
      <c r="D1" s="2170"/>
      <c r="E1" s="2170"/>
      <c r="F1" s="2170"/>
      <c r="G1" s="2017" t="s">
        <v>1</v>
      </c>
      <c r="H1" s="2017"/>
    </row>
    <row r="2" spans="1:8" ht="15" customHeight="1">
      <c r="A2" s="2349" t="s">
        <v>779</v>
      </c>
      <c r="B2" s="2349"/>
      <c r="C2" s="2349"/>
      <c r="D2" s="2349"/>
      <c r="E2" s="2349"/>
      <c r="G2" s="2038" t="s">
        <v>2</v>
      </c>
      <c r="H2" s="2038"/>
    </row>
    <row r="3" spans="1:8" s="156" customFormat="1" ht="30.75" customHeight="1">
      <c r="A3" s="1161"/>
      <c r="B3" s="1282"/>
      <c r="C3" s="1278"/>
      <c r="D3" s="2173" t="s">
        <v>1270</v>
      </c>
      <c r="E3" s="2173" t="s">
        <v>1271</v>
      </c>
      <c r="F3" s="2173" t="s">
        <v>307</v>
      </c>
      <c r="G3" s="2213" t="s">
        <v>309</v>
      </c>
      <c r="H3" s="131"/>
    </row>
    <row r="4" spans="1:8" s="156" customFormat="1" ht="15" customHeight="1">
      <c r="A4" s="2089" t="s">
        <v>295</v>
      </c>
      <c r="B4" s="2473"/>
      <c r="C4" s="1194"/>
      <c r="D4" s="2019"/>
      <c r="E4" s="2019"/>
      <c r="F4" s="2019"/>
      <c r="G4" s="2030"/>
      <c r="H4" s="131"/>
    </row>
    <row r="5" spans="1:8" s="156" customFormat="1" ht="16.5" customHeight="1">
      <c r="A5" s="2087" t="s">
        <v>296</v>
      </c>
      <c r="B5" s="2024"/>
      <c r="C5" s="1194"/>
      <c r="D5" s="2019"/>
      <c r="E5" s="2019"/>
      <c r="F5" s="2019"/>
      <c r="G5" s="2030"/>
      <c r="H5" s="131"/>
    </row>
    <row r="6" spans="1:8" s="156" customFormat="1" ht="30" customHeight="1">
      <c r="A6" s="2089" t="s">
        <v>1780</v>
      </c>
      <c r="B6" s="2481"/>
      <c r="C6" s="1284" t="s">
        <v>1843</v>
      </c>
      <c r="D6" s="2019"/>
      <c r="E6" s="2019"/>
      <c r="F6" s="2019"/>
      <c r="G6" s="2030"/>
      <c r="H6" s="131"/>
    </row>
    <row r="7" spans="1:8" s="156" customFormat="1" ht="31.5" customHeight="1">
      <c r="A7" s="2087" t="s">
        <v>1781</v>
      </c>
      <c r="B7" s="2024"/>
      <c r="C7" s="1285" t="s">
        <v>1844</v>
      </c>
      <c r="D7" s="2175" t="s">
        <v>1272</v>
      </c>
      <c r="E7" s="2175" t="s">
        <v>1273</v>
      </c>
      <c r="F7" s="2175" t="s">
        <v>308</v>
      </c>
      <c r="G7" s="2171" t="s">
        <v>315</v>
      </c>
      <c r="H7" s="131"/>
    </row>
    <row r="8" spans="1:8" s="156" customFormat="1" ht="18" customHeight="1">
      <c r="A8" s="2089" t="s">
        <v>1783</v>
      </c>
      <c r="B8" s="2481"/>
      <c r="C8" s="1194"/>
      <c r="D8" s="2021"/>
      <c r="E8" s="2021"/>
      <c r="F8" s="2021"/>
      <c r="G8" s="2486"/>
      <c r="H8" s="131"/>
    </row>
    <row r="9" spans="1:8" s="156" customFormat="1" ht="15.75" customHeight="1">
      <c r="A9" s="2087" t="s">
        <v>1782</v>
      </c>
      <c r="B9" s="2024"/>
      <c r="C9" s="1283"/>
      <c r="D9" s="2022"/>
      <c r="E9" s="2022"/>
      <c r="F9" s="2022"/>
      <c r="G9" s="2487"/>
      <c r="H9" s="131"/>
    </row>
    <row r="10" spans="1:8" s="156" customFormat="1" ht="12" customHeight="1">
      <c r="A10" s="804"/>
      <c r="B10" s="864"/>
      <c r="C10" s="2028" t="s">
        <v>310</v>
      </c>
      <c r="D10" s="2076"/>
      <c r="E10" s="2076"/>
      <c r="F10" s="2067"/>
      <c r="G10" s="576" t="s">
        <v>998</v>
      </c>
      <c r="H10" s="131"/>
    </row>
    <row r="11" spans="1:8" s="156" customFormat="1" ht="15" customHeight="1">
      <c r="A11" s="1163"/>
      <c r="B11" s="389"/>
      <c r="C11" s="2070" t="s">
        <v>311</v>
      </c>
      <c r="D11" s="2058"/>
      <c r="E11" s="2058"/>
      <c r="F11" s="2059"/>
      <c r="G11" s="1164" t="s">
        <v>1274</v>
      </c>
      <c r="H11" s="131"/>
    </row>
    <row r="12" spans="1:8" s="283" customFormat="1" ht="12.75" customHeight="1">
      <c r="A12" s="501">
        <v>2021</v>
      </c>
      <c r="B12" s="1169" t="s">
        <v>1765</v>
      </c>
      <c r="C12" s="1908">
        <v>317159</v>
      </c>
      <c r="D12" s="1908">
        <v>39638</v>
      </c>
      <c r="E12" s="1908">
        <v>57698</v>
      </c>
      <c r="F12" s="1908">
        <v>24592</v>
      </c>
      <c r="G12" s="1908">
        <v>134703</v>
      </c>
      <c r="H12" s="574"/>
    </row>
    <row r="13" spans="1:8" s="283" customFormat="1" ht="12.75" customHeight="1">
      <c r="A13" s="857"/>
      <c r="B13" s="1170" t="s">
        <v>8</v>
      </c>
      <c r="C13" s="1279">
        <v>74.8</v>
      </c>
      <c r="D13" s="1279">
        <v>108.7</v>
      </c>
      <c r="E13" s="1279">
        <v>68.3</v>
      </c>
      <c r="F13" s="1279">
        <v>96.1</v>
      </c>
      <c r="G13" s="1279">
        <v>110.6</v>
      </c>
      <c r="H13" s="574"/>
    </row>
    <row r="14" spans="1:8" s="283" customFormat="1" ht="16.5" customHeight="1">
      <c r="A14" s="501">
        <v>2022</v>
      </c>
      <c r="B14" s="1169" t="s">
        <v>1768</v>
      </c>
      <c r="C14" s="1280">
        <v>47975</v>
      </c>
      <c r="D14" s="1280">
        <v>5873</v>
      </c>
      <c r="E14" s="1280">
        <v>7549</v>
      </c>
      <c r="F14" s="1280">
        <v>3592</v>
      </c>
      <c r="G14" s="1280">
        <v>19467</v>
      </c>
      <c r="H14" s="574"/>
    </row>
    <row r="15" spans="1:8" s="283" customFormat="1" ht="12.75" customHeight="1">
      <c r="A15" s="857"/>
      <c r="B15" s="1188" t="s">
        <v>1769</v>
      </c>
      <c r="C15" s="1280">
        <v>77369</v>
      </c>
      <c r="D15" s="1280">
        <v>9144</v>
      </c>
      <c r="E15" s="1280">
        <v>13223</v>
      </c>
      <c r="F15" s="1280">
        <v>5563</v>
      </c>
      <c r="G15" s="1280">
        <v>34173</v>
      </c>
      <c r="H15" s="574"/>
    </row>
    <row r="16" spans="1:8" s="283" customFormat="1" ht="12.75" customHeight="1">
      <c r="A16" s="857"/>
      <c r="B16" s="1169" t="s">
        <v>1770</v>
      </c>
      <c r="C16" s="1280">
        <v>106416</v>
      </c>
      <c r="D16" s="1280">
        <v>12947</v>
      </c>
      <c r="E16" s="1280">
        <v>18613</v>
      </c>
      <c r="F16" s="1280">
        <v>7576</v>
      </c>
      <c r="G16" s="1280">
        <v>46765</v>
      </c>
      <c r="H16" s="574"/>
    </row>
    <row r="17" spans="1:8" s="283" customFormat="1" ht="12.75" customHeight="1">
      <c r="A17" s="857"/>
      <c r="B17" s="1169" t="s">
        <v>1771</v>
      </c>
      <c r="C17" s="1280">
        <v>134323</v>
      </c>
      <c r="D17" s="1280">
        <v>16535</v>
      </c>
      <c r="E17" s="1280">
        <v>23601</v>
      </c>
      <c r="F17" s="1280">
        <v>9543</v>
      </c>
      <c r="G17" s="1280">
        <v>61111</v>
      </c>
      <c r="H17" s="574"/>
    </row>
    <row r="18" spans="1:8" s="283" customFormat="1" ht="12.75" customHeight="1">
      <c r="A18" s="857"/>
      <c r="B18" s="1169" t="s">
        <v>1772</v>
      </c>
      <c r="C18" s="1280">
        <v>161930</v>
      </c>
      <c r="D18" s="1280">
        <v>20576</v>
      </c>
      <c r="E18" s="1280">
        <v>28574</v>
      </c>
      <c r="F18" s="1280">
        <v>11513</v>
      </c>
      <c r="G18" s="1280">
        <v>74132</v>
      </c>
      <c r="H18" s="574"/>
    </row>
    <row r="19" spans="1:8" s="283" customFormat="1" ht="12.75" customHeight="1">
      <c r="A19" s="857"/>
      <c r="B19" s="1169" t="s">
        <v>1773</v>
      </c>
      <c r="C19" s="1280">
        <v>189182</v>
      </c>
      <c r="D19" s="1280">
        <v>23702</v>
      </c>
      <c r="E19" s="1280">
        <v>33378</v>
      </c>
      <c r="F19" s="1280">
        <v>13574</v>
      </c>
      <c r="G19" s="1280">
        <v>83568</v>
      </c>
      <c r="H19" s="574"/>
    </row>
    <row r="20" spans="1:8" s="283" customFormat="1" ht="12.75" customHeight="1">
      <c r="A20" s="857"/>
      <c r="B20" s="1169" t="s">
        <v>1774</v>
      </c>
      <c r="C20" s="1280">
        <v>217704</v>
      </c>
      <c r="D20" s="1280">
        <v>27828</v>
      </c>
      <c r="E20" s="1280">
        <v>38732</v>
      </c>
      <c r="F20" s="1280">
        <v>15649</v>
      </c>
      <c r="G20" s="1280">
        <v>93901</v>
      </c>
      <c r="H20" s="574"/>
    </row>
    <row r="21" spans="1:8" s="283" customFormat="1" ht="12.75" customHeight="1">
      <c r="A21" s="857"/>
      <c r="B21" s="1169" t="s">
        <v>1775</v>
      </c>
      <c r="C21" s="1280">
        <v>247646</v>
      </c>
      <c r="D21" s="1280">
        <v>31358</v>
      </c>
      <c r="E21" s="1280">
        <v>44004</v>
      </c>
      <c r="F21" s="1280">
        <v>17625</v>
      </c>
      <c r="G21" s="1280">
        <v>104346</v>
      </c>
      <c r="H21" s="574"/>
    </row>
    <row r="22" spans="1:8" s="283" customFormat="1" ht="12.75" customHeight="1">
      <c r="A22" s="857"/>
      <c r="B22" s="1169" t="s">
        <v>1766</v>
      </c>
      <c r="C22" s="1280">
        <v>275385</v>
      </c>
      <c r="D22" s="1280">
        <v>34150</v>
      </c>
      <c r="E22" s="1280">
        <v>49076</v>
      </c>
      <c r="F22" s="1280">
        <v>30874</v>
      </c>
      <c r="G22" s="1280">
        <v>110696</v>
      </c>
      <c r="H22" s="574"/>
    </row>
    <row r="23" spans="1:8" s="283" customFormat="1" ht="12.75" customHeight="1">
      <c r="A23" s="857"/>
      <c r="B23" s="1169" t="s">
        <v>1767</v>
      </c>
      <c r="C23" s="1280">
        <v>301310</v>
      </c>
      <c r="D23" s="1280">
        <v>36598</v>
      </c>
      <c r="E23" s="1280">
        <v>53915</v>
      </c>
      <c r="F23" s="1280">
        <v>32863</v>
      </c>
      <c r="G23" s="1280">
        <v>121223</v>
      </c>
      <c r="H23" s="574"/>
    </row>
    <row r="24" spans="1:8" s="283" customFormat="1" ht="12.75" customHeight="1">
      <c r="A24" s="857"/>
      <c r="B24" s="1169" t="s">
        <v>1765</v>
      </c>
      <c r="C24" s="1280">
        <v>327685</v>
      </c>
      <c r="D24" s="1280">
        <v>39816</v>
      </c>
      <c r="E24" s="1280">
        <v>58457</v>
      </c>
      <c r="F24" s="1280">
        <v>37588</v>
      </c>
      <c r="G24" s="1280">
        <v>127987</v>
      </c>
      <c r="H24" s="574"/>
    </row>
    <row r="25" spans="1:8" s="283" customFormat="1" ht="12.75" customHeight="1">
      <c r="A25" s="857"/>
      <c r="B25" s="1170" t="s">
        <v>8</v>
      </c>
      <c r="C25" s="1281">
        <v>103.3</v>
      </c>
      <c r="D25" s="1281">
        <v>100.4</v>
      </c>
      <c r="E25" s="1281">
        <v>101.3</v>
      </c>
      <c r="F25" s="1281">
        <v>152.80000000000001</v>
      </c>
      <c r="G25" s="1279">
        <v>95</v>
      </c>
      <c r="H25" s="574"/>
    </row>
    <row r="26" spans="1:8" s="283" customFormat="1" ht="16.5" customHeight="1">
      <c r="A26" s="948">
        <v>2023</v>
      </c>
      <c r="B26" s="1169" t="s">
        <v>1768</v>
      </c>
      <c r="C26" s="1280">
        <v>53746</v>
      </c>
      <c r="D26" s="1280">
        <v>5784</v>
      </c>
      <c r="E26" s="1280">
        <v>9724</v>
      </c>
      <c r="F26" s="1280">
        <v>4382</v>
      </c>
      <c r="G26" s="1280">
        <v>12885</v>
      </c>
      <c r="H26" s="574"/>
    </row>
    <row r="27" spans="1:8" s="283" customFormat="1" ht="12.75" customHeight="1">
      <c r="A27" s="1377"/>
      <c r="B27" s="1188" t="s">
        <v>1769</v>
      </c>
      <c r="C27" s="1280">
        <v>79885</v>
      </c>
      <c r="D27" s="1280">
        <v>8486</v>
      </c>
      <c r="E27" s="1280">
        <v>15244</v>
      </c>
      <c r="F27" s="1280">
        <v>6802</v>
      </c>
      <c r="G27" s="1280">
        <v>19588</v>
      </c>
      <c r="H27" s="574"/>
    </row>
    <row r="28" spans="1:8" s="283" customFormat="1" ht="12.75" customHeight="1">
      <c r="A28" s="1377"/>
      <c r="B28" s="1170" t="s">
        <v>8</v>
      </c>
      <c r="C28" s="1281">
        <v>103.3</v>
      </c>
      <c r="D28" s="1281">
        <v>92.8</v>
      </c>
      <c r="E28" s="1281">
        <v>115.3</v>
      </c>
      <c r="F28" s="1281">
        <v>122.3</v>
      </c>
      <c r="G28" s="1281">
        <v>57.3</v>
      </c>
      <c r="H28" s="574"/>
    </row>
    <row r="29" spans="1:8" s="283" customFormat="1" ht="16.5" customHeight="1">
      <c r="A29" s="948">
        <v>2022</v>
      </c>
      <c r="B29" s="1172" t="s">
        <v>1741</v>
      </c>
      <c r="C29" s="1280">
        <v>23814</v>
      </c>
      <c r="D29" s="1280">
        <v>2712</v>
      </c>
      <c r="E29" s="1280">
        <v>4479</v>
      </c>
      <c r="F29" s="1280">
        <v>1848</v>
      </c>
      <c r="G29" s="1280">
        <v>9001</v>
      </c>
      <c r="H29" s="574"/>
    </row>
    <row r="30" spans="1:8" s="283" customFormat="1" ht="12.75" customHeight="1">
      <c r="A30" s="1377"/>
      <c r="B30" s="1172" t="s">
        <v>1742</v>
      </c>
      <c r="C30" s="1280">
        <v>24161</v>
      </c>
      <c r="D30" s="1280">
        <v>3161</v>
      </c>
      <c r="E30" s="1280">
        <v>3070</v>
      </c>
      <c r="F30" s="1280">
        <v>1744</v>
      </c>
      <c r="G30" s="1280">
        <v>10466</v>
      </c>
      <c r="H30" s="574"/>
    </row>
    <row r="31" spans="1:8" s="283" customFormat="1" ht="12.75" customHeight="1">
      <c r="A31" s="1377"/>
      <c r="B31" s="1172" t="s">
        <v>1743</v>
      </c>
      <c r="C31" s="1280">
        <v>29394</v>
      </c>
      <c r="D31" s="1280">
        <v>3271</v>
      </c>
      <c r="E31" s="1280">
        <v>5674</v>
      </c>
      <c r="F31" s="1280">
        <v>1971</v>
      </c>
      <c r="G31" s="1280">
        <v>14706</v>
      </c>
      <c r="H31" s="574"/>
    </row>
    <row r="32" spans="1:8" s="283" customFormat="1" ht="12.75" customHeight="1">
      <c r="A32" s="1377"/>
      <c r="B32" s="1173" t="s">
        <v>1756</v>
      </c>
      <c r="C32" s="1280">
        <v>29047</v>
      </c>
      <c r="D32" s="1280">
        <v>3803</v>
      </c>
      <c r="E32" s="1280">
        <v>5390</v>
      </c>
      <c r="F32" s="1280">
        <v>2013</v>
      </c>
      <c r="G32" s="1280">
        <v>12592</v>
      </c>
      <c r="H32" s="574"/>
    </row>
    <row r="33" spans="1:8" s="283" customFormat="1" ht="12.75" customHeight="1">
      <c r="A33" s="1377"/>
      <c r="B33" s="1173" t="s">
        <v>1757</v>
      </c>
      <c r="C33" s="1280">
        <v>27907</v>
      </c>
      <c r="D33" s="1280">
        <v>3588</v>
      </c>
      <c r="E33" s="1280">
        <v>4988</v>
      </c>
      <c r="F33" s="1280">
        <v>1967</v>
      </c>
      <c r="G33" s="1280">
        <v>14347</v>
      </c>
      <c r="H33" s="574"/>
    </row>
    <row r="34" spans="1:8" s="283" customFormat="1" ht="12.75" customHeight="1">
      <c r="A34" s="1377"/>
      <c r="B34" s="1173" t="s">
        <v>1751</v>
      </c>
      <c r="C34" s="1280">
        <v>27607</v>
      </c>
      <c r="D34" s="1280">
        <v>4041</v>
      </c>
      <c r="E34" s="1280">
        <v>4973</v>
      </c>
      <c r="F34" s="1280">
        <v>1969</v>
      </c>
      <c r="G34" s="1280">
        <v>13021</v>
      </c>
      <c r="H34" s="574"/>
    </row>
    <row r="35" spans="1:8" s="283" customFormat="1" ht="12.75" customHeight="1">
      <c r="A35" s="1377"/>
      <c r="B35" s="1173" t="s">
        <v>1738</v>
      </c>
      <c r="C35" s="1280">
        <v>27252</v>
      </c>
      <c r="D35" s="1280">
        <v>3126</v>
      </c>
      <c r="E35" s="1280">
        <v>4804</v>
      </c>
      <c r="F35" s="1280">
        <v>2061</v>
      </c>
      <c r="G35" s="1280">
        <v>9435</v>
      </c>
      <c r="H35" s="574"/>
    </row>
    <row r="36" spans="1:8" s="283" customFormat="1" ht="12.75" customHeight="1">
      <c r="A36" s="1377"/>
      <c r="B36" s="1173" t="s">
        <v>1739</v>
      </c>
      <c r="C36" s="1280">
        <v>28522</v>
      </c>
      <c r="D36" s="1280">
        <v>4126</v>
      </c>
      <c r="E36" s="1280">
        <v>5354</v>
      </c>
      <c r="F36" s="1280">
        <v>2075</v>
      </c>
      <c r="G36" s="1280">
        <v>10333</v>
      </c>
      <c r="H36" s="574"/>
    </row>
    <row r="37" spans="1:8" s="283" customFormat="1" ht="12.75" customHeight="1">
      <c r="A37" s="1377"/>
      <c r="B37" s="1173" t="s">
        <v>1740</v>
      </c>
      <c r="C37" s="1280">
        <v>29942</v>
      </c>
      <c r="D37" s="1280">
        <v>3530</v>
      </c>
      <c r="E37" s="1280">
        <v>5272</v>
      </c>
      <c r="F37" s="1280">
        <v>1975</v>
      </c>
      <c r="G37" s="1280">
        <v>10445</v>
      </c>
      <c r="H37" s="574"/>
    </row>
    <row r="38" spans="1:8" s="283" customFormat="1" ht="12.75" customHeight="1">
      <c r="A38" s="1377"/>
      <c r="B38" s="1174">
        <v>10</v>
      </c>
      <c r="C38" s="1280">
        <v>27739</v>
      </c>
      <c r="D38" s="1280">
        <v>2792</v>
      </c>
      <c r="E38" s="1280">
        <v>5072</v>
      </c>
      <c r="F38" s="1280">
        <v>2112</v>
      </c>
      <c r="G38" s="1280">
        <v>6350</v>
      </c>
      <c r="H38" s="574"/>
    </row>
    <row r="39" spans="1:8" s="283" customFormat="1" ht="12.75" customHeight="1">
      <c r="A39" s="1377"/>
      <c r="B39" s="1174">
        <v>11</v>
      </c>
      <c r="C39" s="1280">
        <v>25925</v>
      </c>
      <c r="D39" s="1280">
        <v>2448</v>
      </c>
      <c r="E39" s="1280">
        <v>4839</v>
      </c>
      <c r="F39" s="1280">
        <v>1989</v>
      </c>
      <c r="G39" s="1280">
        <v>10528</v>
      </c>
      <c r="H39" s="574"/>
    </row>
    <row r="40" spans="1:8" s="283" customFormat="1" ht="12.75" customHeight="1">
      <c r="A40" s="1377"/>
      <c r="B40" s="1174">
        <v>12</v>
      </c>
      <c r="C40" s="1280">
        <v>26375</v>
      </c>
      <c r="D40" s="1280">
        <v>3218</v>
      </c>
      <c r="E40" s="1280">
        <v>4542</v>
      </c>
      <c r="F40" s="1280">
        <v>2480</v>
      </c>
      <c r="G40" s="1280">
        <v>6764</v>
      </c>
      <c r="H40" s="574"/>
    </row>
    <row r="41" spans="1:8" s="1947" customFormat="1" ht="18.600000000000001" customHeight="1">
      <c r="A41" s="948">
        <v>2023</v>
      </c>
      <c r="B41" s="1172" t="s">
        <v>1741</v>
      </c>
      <c r="C41" s="1280">
        <v>27496</v>
      </c>
      <c r="D41" s="1280">
        <v>3845</v>
      </c>
      <c r="E41" s="1280">
        <v>4765</v>
      </c>
      <c r="F41" s="1280">
        <v>2222</v>
      </c>
      <c r="G41" s="1280">
        <v>7217</v>
      </c>
      <c r="H41" s="1519"/>
    </row>
    <row r="42" spans="1:8" s="1652" customFormat="1" ht="12.75" customHeight="1">
      <c r="A42" s="1377"/>
      <c r="B42" s="1172" t="s">
        <v>1742</v>
      </c>
      <c r="C42" s="1280">
        <v>26250</v>
      </c>
      <c r="D42" s="1280">
        <v>1939</v>
      </c>
      <c r="E42" s="1280">
        <v>4959</v>
      </c>
      <c r="F42" s="1280">
        <v>2160</v>
      </c>
      <c r="G42" s="1280">
        <v>5668</v>
      </c>
      <c r="H42" s="1633"/>
    </row>
    <row r="43" spans="1:8" s="1652" customFormat="1" ht="12.75" customHeight="1">
      <c r="A43" s="1377"/>
      <c r="B43" s="1172" t="s">
        <v>1743</v>
      </c>
      <c r="C43" s="1280">
        <v>28402</v>
      </c>
      <c r="D43" s="1280">
        <v>2702</v>
      </c>
      <c r="E43" s="1280">
        <v>5520</v>
      </c>
      <c r="F43" s="1280">
        <v>2420</v>
      </c>
      <c r="G43" s="1280">
        <v>6703</v>
      </c>
      <c r="H43" s="1633"/>
    </row>
    <row r="44" spans="1:8" s="1652" customFormat="1" ht="12.75" customHeight="1">
      <c r="A44" s="1626"/>
      <c r="B44" s="1170" t="s">
        <v>8</v>
      </c>
      <c r="C44" s="1279">
        <v>96.6</v>
      </c>
      <c r="D44" s="1279">
        <v>82.6</v>
      </c>
      <c r="E44" s="1279">
        <v>97.3</v>
      </c>
      <c r="F44" s="1279">
        <v>122.8</v>
      </c>
      <c r="G44" s="1279">
        <v>45.6</v>
      </c>
      <c r="H44" s="1633"/>
    </row>
    <row r="45" spans="1:8" s="1652" customFormat="1" ht="12.75" customHeight="1">
      <c r="A45" s="1626"/>
      <c r="B45" s="1651" t="s">
        <v>9</v>
      </c>
      <c r="C45" s="1281">
        <v>108.2</v>
      </c>
      <c r="D45" s="1281">
        <v>139.4</v>
      </c>
      <c r="E45" s="1281">
        <v>111.3</v>
      </c>
      <c r="F45" s="1279">
        <v>112</v>
      </c>
      <c r="G45" s="1281">
        <v>118.3</v>
      </c>
      <c r="H45" s="1633"/>
    </row>
    <row r="46" spans="1:8" s="67" customFormat="1" ht="19.95" customHeight="1">
      <c r="A46" s="2485" t="s">
        <v>1269</v>
      </c>
      <c r="B46" s="2485"/>
      <c r="C46" s="2485"/>
      <c r="D46" s="2485"/>
      <c r="E46" s="2485"/>
      <c r="F46" s="2485"/>
      <c r="G46" s="2485"/>
    </row>
    <row r="47" spans="1:8" ht="12" customHeight="1">
      <c r="A47" s="2364" t="s">
        <v>791</v>
      </c>
      <c r="B47" s="2364"/>
      <c r="C47" s="2364"/>
      <c r="D47" s="2364"/>
      <c r="E47" s="2364"/>
      <c r="F47" s="2364"/>
      <c r="G47" s="2364"/>
    </row>
    <row r="48" spans="1:8">
      <c r="A48" s="12"/>
      <c r="B48" s="12"/>
      <c r="C48" s="12"/>
      <c r="D48" s="12"/>
      <c r="E48" s="12"/>
      <c r="F48" s="12"/>
      <c r="G48" s="12"/>
    </row>
  </sheetData>
  <mergeCells count="22">
    <mergeCell ref="A7:B7"/>
    <mergeCell ref="D7:D9"/>
    <mergeCell ref="A46:G46"/>
    <mergeCell ref="A47:G47"/>
    <mergeCell ref="F7:F9"/>
    <mergeCell ref="G7:G9"/>
    <mergeCell ref="A8:B8"/>
    <mergeCell ref="A9:B9"/>
    <mergeCell ref="C10:F10"/>
    <mergeCell ref="C11:F11"/>
    <mergeCell ref="E7:E9"/>
    <mergeCell ref="A1:F1"/>
    <mergeCell ref="G1:H1"/>
    <mergeCell ref="A2:E2"/>
    <mergeCell ref="G2:H2"/>
    <mergeCell ref="D3:D6"/>
    <mergeCell ref="E3:E6"/>
    <mergeCell ref="F3:F6"/>
    <mergeCell ref="G3:G6"/>
    <mergeCell ref="A4:B4"/>
    <mergeCell ref="A5:B5"/>
    <mergeCell ref="A6:B6"/>
  </mergeCells>
  <conditionalFormatting sqref="C12:G45">
    <cfRule type="expression" dxfId="18" priority="1">
      <formula>$B12="B"</formula>
    </cfRule>
    <cfRule type="expression" dxfId="17"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3" display="Powrót do spisu tablic" xr:uid="{00000000-0004-0000-3000-000003000000}"/>
  </hyperlink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8.09765625" style="780" customWidth="1"/>
    <col min="2" max="2" width="13.59765625" style="780" customWidth="1"/>
    <col min="3" max="16384" width="9" style="780"/>
  </cols>
  <sheetData>
    <row r="1" spans="1:13" ht="15" customHeight="1">
      <c r="A1" s="2041" t="s">
        <v>1588</v>
      </c>
      <c r="B1" s="2041"/>
      <c r="C1" s="2041"/>
      <c r="D1" s="2041"/>
      <c r="E1" s="2041"/>
      <c r="F1" s="2041"/>
      <c r="K1" s="2017" t="s">
        <v>1</v>
      </c>
      <c r="L1" s="2017"/>
      <c r="M1" s="115"/>
    </row>
    <row r="2" spans="1:13" ht="15" customHeight="1">
      <c r="A2" s="2050" t="s">
        <v>1590</v>
      </c>
      <c r="B2" s="2050"/>
      <c r="C2" s="2050"/>
      <c r="D2" s="2050"/>
      <c r="E2" s="2050"/>
      <c r="F2" s="2050"/>
      <c r="K2" s="2038" t="s">
        <v>2</v>
      </c>
      <c r="L2" s="2038"/>
      <c r="M2" s="115"/>
    </row>
    <row r="3" spans="1:13" s="120" customFormat="1" ht="15" customHeight="1">
      <c r="A3" s="278"/>
      <c r="B3" s="331"/>
      <c r="C3" s="2136" t="s">
        <v>1140</v>
      </c>
      <c r="D3" s="2076"/>
      <c r="E3" s="2076"/>
      <c r="F3" s="2076"/>
      <c r="G3" s="2076"/>
      <c r="H3" s="2076"/>
      <c r="I3" s="2076"/>
      <c r="J3" s="2076"/>
      <c r="K3" s="2076"/>
      <c r="L3" s="2076"/>
    </row>
    <row r="4" spans="1:13" s="120" customFormat="1" ht="15" customHeight="1">
      <c r="A4" s="280"/>
      <c r="B4" s="333"/>
      <c r="C4" s="2134" t="s">
        <v>1141</v>
      </c>
      <c r="D4" s="2135"/>
      <c r="E4" s="2135"/>
      <c r="F4" s="2135"/>
      <c r="G4" s="2135"/>
      <c r="H4" s="2135"/>
      <c r="I4" s="2135"/>
      <c r="J4" s="2135"/>
      <c r="K4" s="2135"/>
      <c r="L4" s="2135"/>
    </row>
    <row r="5" spans="1:13" s="120" customFormat="1" ht="15" customHeight="1">
      <c r="A5" s="2051" t="s">
        <v>295</v>
      </c>
      <c r="B5" s="2055"/>
      <c r="C5" s="2075" t="s">
        <v>517</v>
      </c>
      <c r="D5" s="2129"/>
      <c r="E5" s="2096" t="s">
        <v>874</v>
      </c>
      <c r="F5" s="2129"/>
      <c r="G5" s="2096" t="s">
        <v>518</v>
      </c>
      <c r="H5" s="2129"/>
      <c r="I5" s="2096" t="s">
        <v>1456</v>
      </c>
      <c r="J5" s="2129"/>
      <c r="K5" s="2096" t="s">
        <v>1457</v>
      </c>
      <c r="L5" s="2133"/>
    </row>
    <row r="6" spans="1:13" s="120" customFormat="1" ht="15" customHeight="1">
      <c r="A6" s="2056" t="s">
        <v>296</v>
      </c>
      <c r="B6" s="2057"/>
      <c r="C6" s="2046"/>
      <c r="D6" s="2131"/>
      <c r="E6" s="2130"/>
      <c r="F6" s="2131"/>
      <c r="G6" s="2130"/>
      <c r="H6" s="2131"/>
      <c r="I6" s="2130"/>
      <c r="J6" s="2131"/>
      <c r="K6" s="2130"/>
      <c r="L6" s="2047"/>
    </row>
    <row r="7" spans="1:13" s="120" customFormat="1" ht="24" customHeight="1">
      <c r="A7" s="2051" t="s">
        <v>1784</v>
      </c>
      <c r="B7" s="2055"/>
      <c r="C7" s="2046"/>
      <c r="D7" s="2131"/>
      <c r="E7" s="2130"/>
      <c r="F7" s="2131"/>
      <c r="G7" s="2130"/>
      <c r="H7" s="2131"/>
      <c r="I7" s="2130"/>
      <c r="J7" s="2131"/>
      <c r="K7" s="2130"/>
      <c r="L7" s="2047"/>
    </row>
    <row r="8" spans="1:13" s="120" customFormat="1" ht="24" customHeight="1">
      <c r="A8" s="2056" t="s">
        <v>1789</v>
      </c>
      <c r="B8" s="2057"/>
      <c r="C8" s="2056" t="s">
        <v>435</v>
      </c>
      <c r="D8" s="2124"/>
      <c r="E8" s="2101" t="s">
        <v>288</v>
      </c>
      <c r="F8" s="2124"/>
      <c r="G8" s="2101" t="s">
        <v>519</v>
      </c>
      <c r="H8" s="2124"/>
      <c r="I8" s="2101" t="s">
        <v>875</v>
      </c>
      <c r="J8" s="2124"/>
      <c r="K8" s="2101" t="s">
        <v>286</v>
      </c>
      <c r="L8" s="2128"/>
    </row>
    <row r="9" spans="1:13" s="120" customFormat="1" ht="12.75" customHeight="1">
      <c r="A9" s="2051" t="s">
        <v>1790</v>
      </c>
      <c r="B9" s="2055"/>
      <c r="C9" s="2128"/>
      <c r="D9" s="2124"/>
      <c r="E9" s="2125"/>
      <c r="F9" s="2124"/>
      <c r="G9" s="2125"/>
      <c r="H9" s="2124"/>
      <c r="I9" s="2125"/>
      <c r="J9" s="2124"/>
      <c r="K9" s="2125"/>
      <c r="L9" s="2128"/>
    </row>
    <row r="10" spans="1:13" s="120" customFormat="1" ht="14.25" customHeight="1">
      <c r="A10" s="2056" t="s">
        <v>1791</v>
      </c>
      <c r="B10" s="2057"/>
      <c r="C10" s="2128"/>
      <c r="D10" s="2124"/>
      <c r="E10" s="2126"/>
      <c r="F10" s="2127"/>
      <c r="G10" s="2126"/>
      <c r="H10" s="2127"/>
      <c r="I10" s="2126"/>
      <c r="J10" s="2127"/>
      <c r="K10" s="2126"/>
      <c r="L10" s="2132"/>
    </row>
    <row r="11" spans="1:13" s="120" customFormat="1" ht="15" customHeight="1">
      <c r="A11" s="301"/>
      <c r="B11" s="334"/>
      <c r="C11" s="335" t="s">
        <v>3</v>
      </c>
      <c r="D11" s="336" t="s">
        <v>4</v>
      </c>
      <c r="E11" s="336" t="s">
        <v>3</v>
      </c>
      <c r="F11" s="336" t="s">
        <v>4</v>
      </c>
      <c r="G11" s="336" t="s">
        <v>3</v>
      </c>
      <c r="H11" s="336" t="s">
        <v>4</v>
      </c>
      <c r="I11" s="336" t="s">
        <v>3</v>
      </c>
      <c r="J11" s="336" t="s">
        <v>4</v>
      </c>
      <c r="K11" s="336" t="s">
        <v>3</v>
      </c>
      <c r="L11" s="697" t="s">
        <v>4</v>
      </c>
    </row>
    <row r="12" spans="1:13" s="61" customFormat="1" ht="15" customHeight="1">
      <c r="A12" s="1003">
        <v>2021</v>
      </c>
      <c r="B12" s="282" t="s">
        <v>1737</v>
      </c>
      <c r="C12" s="1200">
        <v>113</v>
      </c>
      <c r="D12" s="1201" t="s">
        <v>92</v>
      </c>
      <c r="E12" s="1200">
        <v>91</v>
      </c>
      <c r="F12" s="1201" t="s">
        <v>92</v>
      </c>
      <c r="G12" s="1200">
        <v>113.4</v>
      </c>
      <c r="H12" s="1201" t="s">
        <v>92</v>
      </c>
      <c r="I12" s="1200">
        <v>112.5</v>
      </c>
      <c r="J12" s="1201" t="s">
        <v>92</v>
      </c>
      <c r="K12" s="1200">
        <v>106.8</v>
      </c>
      <c r="L12" s="1202" t="s">
        <v>92</v>
      </c>
    </row>
    <row r="13" spans="1:13" s="61" customFormat="1" ht="15" customHeight="1">
      <c r="A13" s="1192">
        <v>2022</v>
      </c>
      <c r="B13" s="595" t="s">
        <v>1737</v>
      </c>
      <c r="C13" s="1605">
        <v>106.5</v>
      </c>
      <c r="D13" s="1201" t="s">
        <v>92</v>
      </c>
      <c r="E13" s="1605">
        <v>105.9</v>
      </c>
      <c r="F13" s="1201" t="s">
        <v>92</v>
      </c>
      <c r="G13" s="1605">
        <v>106.3</v>
      </c>
      <c r="H13" s="1201" t="s">
        <v>92</v>
      </c>
      <c r="I13" s="1605">
        <v>116.9</v>
      </c>
      <c r="J13" s="1201" t="s">
        <v>92</v>
      </c>
      <c r="K13" s="1605">
        <v>107.3</v>
      </c>
      <c r="L13" s="1632" t="s">
        <v>92</v>
      </c>
    </row>
    <row r="14" spans="1:13" s="120" customFormat="1" ht="19.95" customHeight="1">
      <c r="A14" s="1012">
        <v>2022</v>
      </c>
      <c r="B14" s="1203" t="s">
        <v>1741</v>
      </c>
      <c r="C14" s="1205">
        <v>109.2</v>
      </c>
      <c r="D14" s="1205">
        <v>101.7</v>
      </c>
      <c r="E14" s="1205">
        <v>79.400000000000006</v>
      </c>
      <c r="F14" s="1205">
        <v>76.8</v>
      </c>
      <c r="G14" s="1205">
        <v>109.7</v>
      </c>
      <c r="H14" s="1205">
        <v>103</v>
      </c>
      <c r="I14" s="1205">
        <v>92</v>
      </c>
      <c r="J14" s="1205">
        <v>91.4</v>
      </c>
      <c r="K14" s="1205">
        <v>117.8</v>
      </c>
      <c r="L14" s="1206">
        <v>81.599999999999994</v>
      </c>
    </row>
    <row r="15" spans="1:13" s="120" customFormat="1" ht="15" customHeight="1">
      <c r="A15" s="1258"/>
      <c r="B15" s="1203" t="s">
        <v>1742</v>
      </c>
      <c r="C15" s="310">
        <v>113.3</v>
      </c>
      <c r="D15" s="310">
        <v>102.8</v>
      </c>
      <c r="E15" s="310">
        <v>133.69999999999999</v>
      </c>
      <c r="F15" s="310">
        <v>141.1</v>
      </c>
      <c r="G15" s="310">
        <v>114.4</v>
      </c>
      <c r="H15" s="310">
        <v>103</v>
      </c>
      <c r="I15" s="310">
        <v>84.7</v>
      </c>
      <c r="J15" s="310">
        <v>87.8</v>
      </c>
      <c r="K15" s="310">
        <v>105</v>
      </c>
      <c r="L15" s="1207">
        <v>103.9</v>
      </c>
    </row>
    <row r="16" spans="1:13" s="120" customFormat="1" ht="15" customHeight="1">
      <c r="A16" s="1258"/>
      <c r="B16" s="1203" t="s">
        <v>1743</v>
      </c>
      <c r="C16" s="310">
        <v>114.8</v>
      </c>
      <c r="D16" s="310">
        <v>118.7</v>
      </c>
      <c r="E16" s="310">
        <v>97.9</v>
      </c>
      <c r="F16" s="310">
        <v>90.4</v>
      </c>
      <c r="G16" s="310">
        <v>115.6</v>
      </c>
      <c r="H16" s="310">
        <v>119.6</v>
      </c>
      <c r="I16" s="310">
        <v>99.5</v>
      </c>
      <c r="J16" s="310">
        <v>101.9</v>
      </c>
      <c r="K16" s="310">
        <v>105.1</v>
      </c>
      <c r="L16" s="1207">
        <v>109.6</v>
      </c>
    </row>
    <row r="17" spans="1:12" s="120" customFormat="1" ht="15" customHeight="1">
      <c r="A17" s="1334"/>
      <c r="B17" s="1203" t="s">
        <v>1744</v>
      </c>
      <c r="C17" s="1205">
        <v>113.6</v>
      </c>
      <c r="D17" s="1205">
        <v>90.2</v>
      </c>
      <c r="E17" s="1205">
        <v>139.5</v>
      </c>
      <c r="F17" s="1205">
        <v>137.30000000000001</v>
      </c>
      <c r="G17" s="1205">
        <v>113.8</v>
      </c>
      <c r="H17" s="1205">
        <v>89.5</v>
      </c>
      <c r="I17" s="1205">
        <v>109.7</v>
      </c>
      <c r="J17" s="1205">
        <v>86.1</v>
      </c>
      <c r="K17" s="1205">
        <v>106.9</v>
      </c>
      <c r="L17" s="1206">
        <v>105.4</v>
      </c>
    </row>
    <row r="18" spans="1:12" s="120" customFormat="1" ht="15" customHeight="1">
      <c r="A18" s="1334"/>
      <c r="B18" s="1203" t="s">
        <v>1745</v>
      </c>
      <c r="C18" s="1205">
        <v>113.2</v>
      </c>
      <c r="D18" s="1205">
        <v>100.4</v>
      </c>
      <c r="E18" s="1205">
        <v>103.5</v>
      </c>
      <c r="F18" s="1205">
        <v>108.2</v>
      </c>
      <c r="G18" s="1205">
        <v>113.5</v>
      </c>
      <c r="H18" s="1205">
        <v>100.9</v>
      </c>
      <c r="I18" s="1205">
        <v>110.3</v>
      </c>
      <c r="J18" s="1205">
        <v>67.099999999999994</v>
      </c>
      <c r="K18" s="1205">
        <v>106.8</v>
      </c>
      <c r="L18" s="1206">
        <v>102.2</v>
      </c>
    </row>
    <row r="19" spans="1:12" s="120" customFormat="1" ht="15" customHeight="1">
      <c r="A19" s="1334"/>
      <c r="B19" s="1203" t="s">
        <v>1746</v>
      </c>
      <c r="C19" s="1205">
        <v>106.5</v>
      </c>
      <c r="D19" s="1205">
        <v>97.1</v>
      </c>
      <c r="E19" s="1205">
        <v>119.2</v>
      </c>
      <c r="F19" s="1205">
        <v>66.2</v>
      </c>
      <c r="G19" s="1205">
        <v>106.4</v>
      </c>
      <c r="H19" s="1205">
        <v>97.4</v>
      </c>
      <c r="I19" s="1205">
        <v>107.3</v>
      </c>
      <c r="J19" s="1205">
        <v>78.3</v>
      </c>
      <c r="K19" s="1205">
        <v>108.3</v>
      </c>
      <c r="L19" s="1206">
        <v>104.5</v>
      </c>
    </row>
    <row r="20" spans="1:12" s="120" customFormat="1" ht="15" customHeight="1">
      <c r="A20" s="1012"/>
      <c r="B20" s="1203" t="s">
        <v>1738</v>
      </c>
      <c r="C20" s="324">
        <v>103</v>
      </c>
      <c r="D20" s="324">
        <v>93.4</v>
      </c>
      <c r="E20" s="324">
        <v>83.4</v>
      </c>
      <c r="F20" s="324">
        <v>47.5</v>
      </c>
      <c r="G20" s="324">
        <v>102.4</v>
      </c>
      <c r="H20" s="324">
        <v>93</v>
      </c>
      <c r="I20" s="324">
        <v>156.80000000000001</v>
      </c>
      <c r="J20" s="324">
        <v>125</v>
      </c>
      <c r="K20" s="324">
        <v>108.2</v>
      </c>
      <c r="L20" s="1204">
        <v>100.7</v>
      </c>
    </row>
    <row r="21" spans="1:12" s="120" customFormat="1" ht="15" customHeight="1">
      <c r="A21" s="1416"/>
      <c r="B21" s="1203" t="s">
        <v>1739</v>
      </c>
      <c r="C21" s="324">
        <v>103.1</v>
      </c>
      <c r="D21" s="324">
        <v>99.6</v>
      </c>
      <c r="E21" s="324">
        <v>173.3</v>
      </c>
      <c r="F21" s="324">
        <v>225.3</v>
      </c>
      <c r="G21" s="324">
        <v>102.3</v>
      </c>
      <c r="H21" s="324">
        <v>99.3</v>
      </c>
      <c r="I21" s="324">
        <v>124.8</v>
      </c>
      <c r="J21" s="324">
        <v>86.6</v>
      </c>
      <c r="K21" s="324">
        <v>109.1</v>
      </c>
      <c r="L21" s="1204">
        <v>103.5</v>
      </c>
    </row>
    <row r="22" spans="1:12" s="120" customFormat="1" ht="15" customHeight="1">
      <c r="A22" s="1416"/>
      <c r="B22" s="1203" t="s">
        <v>1740</v>
      </c>
      <c r="C22" s="324">
        <v>102.7</v>
      </c>
      <c r="D22" s="324">
        <v>108.6</v>
      </c>
      <c r="E22" s="324">
        <v>97.9</v>
      </c>
      <c r="F22" s="324">
        <v>65.599999999999994</v>
      </c>
      <c r="G22" s="324">
        <v>102.6</v>
      </c>
      <c r="H22" s="324">
        <v>109.5</v>
      </c>
      <c r="I22" s="324">
        <v>115.8</v>
      </c>
      <c r="J22" s="324">
        <v>116</v>
      </c>
      <c r="K22" s="324">
        <v>101</v>
      </c>
      <c r="L22" s="1204">
        <v>93.2</v>
      </c>
    </row>
    <row r="23" spans="1:12" s="120" customFormat="1" ht="15" customHeight="1">
      <c r="A23" s="1564"/>
      <c r="B23" s="1203">
        <v>10</v>
      </c>
      <c r="C23" s="1208">
        <v>100.6</v>
      </c>
      <c r="D23" s="1208">
        <v>98.8</v>
      </c>
      <c r="E23" s="1208">
        <v>99.9</v>
      </c>
      <c r="F23" s="1208">
        <v>113.3</v>
      </c>
      <c r="G23" s="1208">
        <v>100.2</v>
      </c>
      <c r="H23" s="1208">
        <v>97.9</v>
      </c>
      <c r="I23" s="1208">
        <v>104.8</v>
      </c>
      <c r="J23" s="1208">
        <v>138.5</v>
      </c>
      <c r="K23" s="1208">
        <v>110.7</v>
      </c>
      <c r="L23" s="1206">
        <v>107.4</v>
      </c>
    </row>
    <row r="24" spans="1:12" s="120" customFormat="1" ht="15" customHeight="1">
      <c r="A24" s="1564"/>
      <c r="B24" s="1203">
        <v>11</v>
      </c>
      <c r="C24" s="1208">
        <v>103.2</v>
      </c>
      <c r="D24" s="1208">
        <v>101</v>
      </c>
      <c r="E24" s="1208">
        <v>127.2</v>
      </c>
      <c r="F24" s="1208">
        <v>101.2</v>
      </c>
      <c r="G24" s="1208">
        <v>102</v>
      </c>
      <c r="H24" s="1208">
        <v>100.1</v>
      </c>
      <c r="I24" s="1208">
        <v>154.1</v>
      </c>
      <c r="J24" s="1208">
        <v>170.6</v>
      </c>
      <c r="K24" s="1208">
        <v>107</v>
      </c>
      <c r="L24" s="1206">
        <v>93.8</v>
      </c>
    </row>
    <row r="25" spans="1:12" s="120" customFormat="1" ht="15" customHeight="1">
      <c r="A25" s="1564"/>
      <c r="B25" s="1203">
        <v>12</v>
      </c>
      <c r="C25" s="1208">
        <v>97.9</v>
      </c>
      <c r="D25" s="1208">
        <v>89</v>
      </c>
      <c r="E25" s="1208">
        <v>57.5</v>
      </c>
      <c r="F25" s="1208">
        <v>74.099999999999994</v>
      </c>
      <c r="G25" s="1208">
        <v>96.2</v>
      </c>
      <c r="H25" s="1208">
        <v>87.1</v>
      </c>
      <c r="I25" s="1208">
        <v>146</v>
      </c>
      <c r="J25" s="1208">
        <v>133.19999999999999</v>
      </c>
      <c r="K25" s="1208">
        <v>108.2</v>
      </c>
      <c r="L25" s="1206">
        <v>105.6</v>
      </c>
    </row>
    <row r="26" spans="1:12" s="120" customFormat="1" ht="15" customHeight="1">
      <c r="A26" s="1012">
        <v>2023</v>
      </c>
      <c r="B26" s="1203" t="s">
        <v>1741</v>
      </c>
      <c r="C26" s="1789">
        <v>102</v>
      </c>
      <c r="D26" s="1789">
        <v>105.9</v>
      </c>
      <c r="E26" s="1789">
        <v>92.2</v>
      </c>
      <c r="F26" s="1789">
        <v>123.1</v>
      </c>
      <c r="G26" s="1789">
        <v>100.3</v>
      </c>
      <c r="H26" s="1789">
        <v>107.3</v>
      </c>
      <c r="I26" s="1789">
        <v>144.30000000000001</v>
      </c>
      <c r="J26" s="1789">
        <v>90.3</v>
      </c>
      <c r="K26" s="1789">
        <v>120.7</v>
      </c>
      <c r="L26" s="1206">
        <v>91</v>
      </c>
    </row>
    <row r="27" spans="1:12" s="120" customFormat="1" ht="15" customHeight="1">
      <c r="A27" s="1766"/>
      <c r="B27" s="1203" t="s">
        <v>1742</v>
      </c>
      <c r="C27" s="1789">
        <v>98.4</v>
      </c>
      <c r="D27" s="1789">
        <v>99.2</v>
      </c>
      <c r="E27" s="1789">
        <v>91.3</v>
      </c>
      <c r="F27" s="1789">
        <v>139.69999999999999</v>
      </c>
      <c r="G27" s="1789">
        <v>96.9</v>
      </c>
      <c r="H27" s="1789">
        <v>99.5</v>
      </c>
      <c r="I27" s="1789">
        <v>156.4</v>
      </c>
      <c r="J27" s="1789">
        <v>95.1</v>
      </c>
      <c r="K27" s="1789">
        <v>103.6</v>
      </c>
      <c r="L27" s="1206">
        <v>89.2</v>
      </c>
    </row>
    <row r="28" spans="1:12" s="120" customFormat="1" ht="15" customHeight="1">
      <c r="A28" s="1766"/>
      <c r="B28" s="1203" t="s">
        <v>1743</v>
      </c>
      <c r="C28" s="1789">
        <v>93.1</v>
      </c>
      <c r="D28" s="1789">
        <v>112.2</v>
      </c>
      <c r="E28" s="1789">
        <v>81.3</v>
      </c>
      <c r="F28" s="1789">
        <v>80.5</v>
      </c>
      <c r="G28" s="1789">
        <v>91.6</v>
      </c>
      <c r="H28" s="1789">
        <v>113</v>
      </c>
      <c r="I28" s="1789">
        <v>146.5</v>
      </c>
      <c r="J28" s="1789">
        <v>95.5</v>
      </c>
      <c r="K28" s="1789">
        <v>108.7</v>
      </c>
      <c r="L28" s="1206">
        <v>115.1</v>
      </c>
    </row>
    <row r="29" spans="1:12" s="67" customFormat="1" ht="20.100000000000001" customHeight="1">
      <c r="A29" s="2122" t="s">
        <v>1139</v>
      </c>
      <c r="B29" s="2122"/>
      <c r="C29" s="2122"/>
      <c r="D29" s="2122"/>
      <c r="E29" s="2122"/>
      <c r="F29" s="2122"/>
      <c r="G29" s="2122"/>
      <c r="H29" s="2122"/>
      <c r="I29" s="2122"/>
      <c r="J29" s="2122"/>
      <c r="K29" s="2122"/>
      <c r="L29" s="2122"/>
    </row>
    <row r="30" spans="1:12" s="207" customFormat="1" ht="15" customHeight="1">
      <c r="A30" s="2123" t="s">
        <v>1705</v>
      </c>
      <c r="B30" s="2123"/>
      <c r="C30" s="2123"/>
      <c r="D30" s="2123"/>
      <c r="E30" s="2123"/>
      <c r="F30" s="2123"/>
      <c r="G30" s="2123"/>
      <c r="H30" s="2123"/>
      <c r="I30" s="2123"/>
      <c r="J30" s="2123"/>
      <c r="K30" s="2123"/>
      <c r="L30" s="2123"/>
    </row>
  </sheetData>
  <mergeCells count="24">
    <mergeCell ref="K1:L1"/>
    <mergeCell ref="K2:L2"/>
    <mergeCell ref="C4:L4"/>
    <mergeCell ref="C5:D7"/>
    <mergeCell ref="A9:B9"/>
    <mergeCell ref="A1:F1"/>
    <mergeCell ref="A2:F2"/>
    <mergeCell ref="C3:L3"/>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4:B22"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7"/>
  <sheetViews>
    <sheetView showGridLines="0" zoomScaleNormal="100" workbookViewId="0">
      <pane ySplit="11" topLeftCell="A12" activePane="bottomLeft" state="frozen"/>
      <selection pane="bottomLeft"/>
    </sheetView>
  </sheetViews>
  <sheetFormatPr defaultColWidth="9" defaultRowHeight="13.8"/>
  <cols>
    <col min="1" max="1" width="9.59765625" style="780" customWidth="1"/>
    <col min="2" max="6" width="10.59765625" style="780" customWidth="1"/>
    <col min="7" max="16384" width="9" style="780"/>
  </cols>
  <sheetData>
    <row r="1" spans="1:8" ht="15" customHeight="1">
      <c r="A1" s="44" t="s">
        <v>1641</v>
      </c>
      <c r="B1" s="44"/>
      <c r="C1" s="117"/>
      <c r="D1" s="117"/>
      <c r="E1" s="117"/>
      <c r="F1"/>
      <c r="G1" s="2017" t="s">
        <v>1</v>
      </c>
      <c r="H1" s="2017"/>
    </row>
    <row r="2" spans="1:8" ht="15" customHeight="1">
      <c r="A2" s="865" t="s">
        <v>1275</v>
      </c>
      <c r="B2" s="865"/>
      <c r="C2" s="866"/>
      <c r="D2" s="866"/>
      <c r="E2" s="866"/>
      <c r="F2"/>
      <c r="G2" s="2038" t="s">
        <v>2</v>
      </c>
      <c r="H2" s="2038"/>
    </row>
    <row r="3" spans="1:8" s="120" customFormat="1" ht="15" customHeight="1">
      <c r="A3" s="371"/>
      <c r="B3" s="400"/>
      <c r="C3" s="2173" t="s">
        <v>1001</v>
      </c>
      <c r="D3" s="2173" t="s">
        <v>1002</v>
      </c>
      <c r="E3" s="2173" t="s">
        <v>999</v>
      </c>
      <c r="F3" s="2213" t="s">
        <v>1470</v>
      </c>
    </row>
    <row r="4" spans="1:8" s="120" customFormat="1" ht="15" customHeight="1">
      <c r="A4" s="2089" t="s">
        <v>295</v>
      </c>
      <c r="B4" s="2090"/>
      <c r="C4" s="2019"/>
      <c r="D4" s="2019"/>
      <c r="E4" s="2019"/>
      <c r="F4" s="2030"/>
    </row>
    <row r="5" spans="1:8" s="120" customFormat="1" ht="15" customHeight="1">
      <c r="A5" s="2087" t="s">
        <v>296</v>
      </c>
      <c r="B5" s="2088"/>
      <c r="C5" s="2019"/>
      <c r="D5" s="2019"/>
      <c r="E5" s="2019"/>
      <c r="F5" s="2030"/>
    </row>
    <row r="6" spans="1:8" s="120" customFormat="1" ht="29.25" customHeight="1">
      <c r="A6" s="2089" t="s">
        <v>1780</v>
      </c>
      <c r="B6" s="2481"/>
      <c r="C6" s="2019"/>
      <c r="D6" s="2019"/>
      <c r="E6" s="2019"/>
      <c r="F6" s="2030"/>
    </row>
    <row r="7" spans="1:8" s="120" customFormat="1" ht="29.25" customHeight="1">
      <c r="A7" s="2087" t="s">
        <v>1781</v>
      </c>
      <c r="B7" s="2024"/>
      <c r="C7" s="2019"/>
      <c r="D7" s="2019"/>
      <c r="E7" s="2019"/>
      <c r="F7" s="2030"/>
    </row>
    <row r="8" spans="1:8" s="120" customFormat="1" ht="23.25" customHeight="1">
      <c r="A8" s="2089" t="s">
        <v>1783</v>
      </c>
      <c r="B8" s="2481"/>
      <c r="C8" s="2175" t="s">
        <v>1276</v>
      </c>
      <c r="D8" s="2175" t="s">
        <v>1277</v>
      </c>
      <c r="E8" s="2175" t="s">
        <v>1278</v>
      </c>
      <c r="F8" s="2489" t="s">
        <v>1472</v>
      </c>
    </row>
    <row r="9" spans="1:8" s="120" customFormat="1" ht="20.25" customHeight="1">
      <c r="A9" s="2087" t="s">
        <v>1782</v>
      </c>
      <c r="B9" s="2024"/>
      <c r="C9" s="2201"/>
      <c r="D9" s="2488"/>
      <c r="E9" s="2201"/>
      <c r="F9" s="2490"/>
    </row>
    <row r="10" spans="1:8" s="233" customFormat="1" ht="13.5" customHeight="1">
      <c r="A10" s="867"/>
      <c r="B10" s="868"/>
      <c r="C10" s="374" t="s">
        <v>1000</v>
      </c>
      <c r="D10" s="2213" t="s">
        <v>312</v>
      </c>
      <c r="E10" s="2067"/>
      <c r="F10" s="969" t="s">
        <v>1471</v>
      </c>
    </row>
    <row r="11" spans="1:8" s="234" customFormat="1" ht="13.5" customHeight="1">
      <c r="A11" s="1913"/>
      <c r="B11" s="1952"/>
      <c r="C11" s="1953" t="s">
        <v>1279</v>
      </c>
      <c r="D11" s="2494" t="s">
        <v>311</v>
      </c>
      <c r="E11" s="2032"/>
      <c r="F11" s="1907" t="s">
        <v>1447</v>
      </c>
    </row>
    <row r="12" spans="1:8" s="135" customFormat="1" ht="13.5" customHeight="1">
      <c r="A12" s="1954">
        <v>2021</v>
      </c>
      <c r="B12" s="1955" t="s">
        <v>1765</v>
      </c>
      <c r="C12" s="1956">
        <v>2242245</v>
      </c>
      <c r="D12" s="1956">
        <v>22984</v>
      </c>
      <c r="E12" s="1956">
        <v>687861</v>
      </c>
      <c r="F12" s="1957">
        <v>4397061</v>
      </c>
    </row>
    <row r="13" spans="1:8" s="135" customFormat="1" ht="13.5" customHeight="1">
      <c r="A13" s="501"/>
      <c r="B13" s="1958" t="s">
        <v>8</v>
      </c>
      <c r="C13" s="1279">
        <v>113.8</v>
      </c>
      <c r="D13" s="1279">
        <v>101.3</v>
      </c>
      <c r="E13" s="1279">
        <v>107.3</v>
      </c>
      <c r="F13" s="1948">
        <v>118.9</v>
      </c>
    </row>
    <row r="14" spans="1:8" s="135" customFormat="1" ht="19.5" customHeight="1">
      <c r="A14" s="501">
        <v>2022</v>
      </c>
      <c r="B14" s="1169" t="s">
        <v>1768</v>
      </c>
      <c r="C14" s="1280">
        <v>318967</v>
      </c>
      <c r="D14" s="1280">
        <v>3906</v>
      </c>
      <c r="E14" s="1280">
        <v>93799</v>
      </c>
      <c r="F14" s="1949">
        <v>773989</v>
      </c>
    </row>
    <row r="15" spans="1:8" s="135" customFormat="1" ht="13.5" customHeight="1">
      <c r="A15" s="501"/>
      <c r="B15" s="1188" t="s">
        <v>1769</v>
      </c>
      <c r="C15" s="1280">
        <v>518455</v>
      </c>
      <c r="D15" s="1280">
        <v>6174</v>
      </c>
      <c r="E15" s="1280">
        <v>145467</v>
      </c>
      <c r="F15" s="1949">
        <v>1231587</v>
      </c>
    </row>
    <row r="16" spans="1:8" s="135" customFormat="1" ht="13.5" customHeight="1">
      <c r="A16" s="501"/>
      <c r="B16" s="1169" t="s">
        <v>1770</v>
      </c>
      <c r="C16" s="1280">
        <v>705466</v>
      </c>
      <c r="D16" s="1280">
        <v>8199</v>
      </c>
      <c r="E16" s="1280">
        <v>188248</v>
      </c>
      <c r="F16" s="1949">
        <v>1622293</v>
      </c>
    </row>
    <row r="17" spans="1:6" s="135" customFormat="1" ht="13.5" customHeight="1">
      <c r="A17" s="501"/>
      <c r="B17" s="1169" t="s">
        <v>1771</v>
      </c>
      <c r="C17" s="1280">
        <v>891165</v>
      </c>
      <c r="D17" s="1280">
        <v>10321</v>
      </c>
      <c r="E17" s="1280">
        <v>237294</v>
      </c>
      <c r="F17" s="1949">
        <v>2030191</v>
      </c>
    </row>
    <row r="18" spans="1:6" s="135" customFormat="1" ht="13.5" customHeight="1">
      <c r="A18" s="501"/>
      <c r="B18" s="1169" t="s">
        <v>1772</v>
      </c>
      <c r="C18" s="1280">
        <v>1076214</v>
      </c>
      <c r="D18" s="1280">
        <v>12068</v>
      </c>
      <c r="E18" s="1280">
        <v>281317</v>
      </c>
      <c r="F18" s="1949">
        <v>2413658</v>
      </c>
    </row>
    <row r="19" spans="1:6" s="135" customFormat="1" ht="13.5" customHeight="1">
      <c r="A19" s="501"/>
      <c r="B19" s="1169" t="s">
        <v>1773</v>
      </c>
      <c r="C19" s="1280">
        <v>1247416</v>
      </c>
      <c r="D19" s="1280">
        <v>14000</v>
      </c>
      <c r="E19" s="1280">
        <v>326841</v>
      </c>
      <c r="F19" s="1949">
        <v>2727713</v>
      </c>
    </row>
    <row r="20" spans="1:6" s="135" customFormat="1" ht="13.5" customHeight="1">
      <c r="A20" s="501"/>
      <c r="B20" s="1169" t="s">
        <v>1774</v>
      </c>
      <c r="C20" s="1280">
        <v>1414614</v>
      </c>
      <c r="D20" s="1280">
        <v>15911</v>
      </c>
      <c r="E20" s="1280">
        <v>368863</v>
      </c>
      <c r="F20" s="1949">
        <v>3057172</v>
      </c>
    </row>
    <row r="21" spans="1:6" s="135" customFormat="1" ht="13.5" customHeight="1">
      <c r="A21" s="501"/>
      <c r="B21" s="1169" t="s">
        <v>1775</v>
      </c>
      <c r="C21" s="1280">
        <v>1583486</v>
      </c>
      <c r="D21" s="1280">
        <v>17928</v>
      </c>
      <c r="E21" s="1280">
        <v>440358</v>
      </c>
      <c r="F21" s="1949">
        <v>3443215</v>
      </c>
    </row>
    <row r="22" spans="1:6" s="135" customFormat="1" ht="13.5" customHeight="1">
      <c r="A22" s="501"/>
      <c r="B22" s="1169" t="s">
        <v>1766</v>
      </c>
      <c r="C22" s="1280">
        <v>1742221</v>
      </c>
      <c r="D22" s="1280">
        <v>19613</v>
      </c>
      <c r="E22" s="1280">
        <v>495588</v>
      </c>
      <c r="F22" s="1949">
        <v>3809111</v>
      </c>
    </row>
    <row r="23" spans="1:6" s="135" customFormat="1" ht="13.5" customHeight="1">
      <c r="A23" s="501"/>
      <c r="B23" s="1169" t="s">
        <v>1767</v>
      </c>
      <c r="C23" s="1280">
        <v>1902451</v>
      </c>
      <c r="D23" s="1280">
        <v>21334</v>
      </c>
      <c r="E23" s="1280">
        <v>543286</v>
      </c>
      <c r="F23" s="1949">
        <v>4189077</v>
      </c>
    </row>
    <row r="24" spans="1:6" s="135" customFormat="1" ht="13.5" customHeight="1">
      <c r="A24" s="501"/>
      <c r="B24" s="1169" t="s">
        <v>1765</v>
      </c>
      <c r="C24" s="1280">
        <v>2046276</v>
      </c>
      <c r="D24" s="1280">
        <v>22713</v>
      </c>
      <c r="E24" s="1280">
        <v>589851</v>
      </c>
      <c r="F24" s="1949">
        <v>4521131</v>
      </c>
    </row>
    <row r="25" spans="1:6" s="135" customFormat="1" ht="13.5" customHeight="1">
      <c r="A25" s="501"/>
      <c r="B25" s="1170" t="s">
        <v>8</v>
      </c>
      <c r="C25" s="1281">
        <v>91.3</v>
      </c>
      <c r="D25" s="1281">
        <v>98.8</v>
      </c>
      <c r="E25" s="1281">
        <v>85.8</v>
      </c>
      <c r="F25" s="1948">
        <v>102.8</v>
      </c>
    </row>
    <row r="26" spans="1:6" s="135" customFormat="1" ht="19.5" customHeight="1">
      <c r="A26" s="501">
        <v>2023</v>
      </c>
      <c r="B26" s="1169" t="s">
        <v>1768</v>
      </c>
      <c r="C26" s="1280">
        <v>315426</v>
      </c>
      <c r="D26" s="1280">
        <v>2396</v>
      </c>
      <c r="E26" s="1280">
        <v>56480</v>
      </c>
      <c r="F26" s="1949">
        <v>741637</v>
      </c>
    </row>
    <row r="27" spans="1:6" s="135" customFormat="1" ht="13.5" customHeight="1">
      <c r="A27" s="501"/>
      <c r="B27" s="1188" t="s">
        <v>1769</v>
      </c>
      <c r="C27" s="1280">
        <v>477454</v>
      </c>
      <c r="D27" s="1280">
        <v>3885</v>
      </c>
      <c r="E27" s="1280">
        <v>135452</v>
      </c>
      <c r="F27" s="1949">
        <v>1160623</v>
      </c>
    </row>
    <row r="28" spans="1:6" s="135" customFormat="1" ht="13.5" customHeight="1">
      <c r="A28" s="501"/>
      <c r="B28" s="1170" t="s">
        <v>8</v>
      </c>
      <c r="C28" s="1281">
        <v>92.1</v>
      </c>
      <c r="D28" s="1281">
        <v>62.9</v>
      </c>
      <c r="E28" s="1281">
        <v>93.1</v>
      </c>
      <c r="F28" s="1948">
        <v>94.2</v>
      </c>
    </row>
    <row r="29" spans="1:6" s="135" customFormat="1" ht="19.5" customHeight="1">
      <c r="A29" s="501">
        <v>2022</v>
      </c>
      <c r="B29" s="1172" t="s">
        <v>1741</v>
      </c>
      <c r="C29" s="1280">
        <v>152367</v>
      </c>
      <c r="D29" s="1280">
        <v>1810</v>
      </c>
      <c r="E29" s="1280">
        <v>41685</v>
      </c>
      <c r="F29" s="1949">
        <v>375109</v>
      </c>
    </row>
    <row r="30" spans="1:6" s="135" customFormat="1" ht="13.5" customHeight="1">
      <c r="A30" s="501"/>
      <c r="B30" s="1172" t="s">
        <v>1742</v>
      </c>
      <c r="C30" s="1280">
        <v>166600</v>
      </c>
      <c r="D30" s="1280">
        <v>2096</v>
      </c>
      <c r="E30" s="1280">
        <v>52114</v>
      </c>
      <c r="F30" s="1949">
        <v>398926</v>
      </c>
    </row>
    <row r="31" spans="1:6" s="135" customFormat="1" ht="13.5" customHeight="1">
      <c r="A31" s="501"/>
      <c r="B31" s="1172" t="s">
        <v>1743</v>
      </c>
      <c r="C31" s="1280">
        <v>199488</v>
      </c>
      <c r="D31" s="1280">
        <v>2268</v>
      </c>
      <c r="E31" s="1280">
        <v>51668</v>
      </c>
      <c r="F31" s="1949">
        <v>451756</v>
      </c>
    </row>
    <row r="32" spans="1:6" s="135" customFormat="1" ht="13.5" customHeight="1">
      <c r="A32" s="501"/>
      <c r="B32" s="1173" t="s">
        <v>1756</v>
      </c>
      <c r="C32" s="1280">
        <v>187011</v>
      </c>
      <c r="D32" s="1280">
        <v>2025</v>
      </c>
      <c r="E32" s="1280">
        <v>42781</v>
      </c>
      <c r="F32" s="1949">
        <v>391441</v>
      </c>
    </row>
    <row r="33" spans="1:8" s="135" customFormat="1" ht="13.5" customHeight="1">
      <c r="A33" s="501"/>
      <c r="B33" s="1173" t="s">
        <v>1757</v>
      </c>
      <c r="C33" s="1280">
        <v>185699</v>
      </c>
      <c r="D33" s="1280">
        <v>2122</v>
      </c>
      <c r="E33" s="1280">
        <v>49046</v>
      </c>
      <c r="F33" s="1949">
        <v>407811</v>
      </c>
    </row>
    <row r="34" spans="1:8" s="135" customFormat="1" ht="13.5" customHeight="1">
      <c r="A34" s="501"/>
      <c r="B34" s="1173" t="s">
        <v>1751</v>
      </c>
      <c r="C34" s="1280">
        <v>185049</v>
      </c>
      <c r="D34" s="1280">
        <v>1747</v>
      </c>
      <c r="E34" s="1280">
        <v>44023</v>
      </c>
      <c r="F34" s="1949">
        <v>383487</v>
      </c>
    </row>
    <row r="35" spans="1:8" s="135" customFormat="1" ht="13.5" customHeight="1">
      <c r="A35" s="501"/>
      <c r="B35" s="1173" t="s">
        <v>1738</v>
      </c>
      <c r="C35" s="1280">
        <v>171202</v>
      </c>
      <c r="D35" s="1280">
        <v>1932</v>
      </c>
      <c r="E35" s="1280">
        <v>45524</v>
      </c>
      <c r="F35" s="1949">
        <v>314093</v>
      </c>
    </row>
    <row r="36" spans="1:8" s="135" customFormat="1" ht="13.5" customHeight="1">
      <c r="A36" s="501"/>
      <c r="B36" s="1173" t="s">
        <v>1739</v>
      </c>
      <c r="C36" s="1280">
        <v>167198</v>
      </c>
      <c r="D36" s="1280">
        <v>1911</v>
      </c>
      <c r="E36" s="1280">
        <v>42022</v>
      </c>
      <c r="F36" s="1949">
        <v>329459</v>
      </c>
    </row>
    <row r="37" spans="1:8" s="135" customFormat="1" ht="13.5" customHeight="1">
      <c r="A37" s="501"/>
      <c r="B37" s="1173" t="s">
        <v>1740</v>
      </c>
      <c r="C37" s="1280">
        <v>168872</v>
      </c>
      <c r="D37" s="1280">
        <v>2017</v>
      </c>
      <c r="E37" s="1280">
        <v>71495</v>
      </c>
      <c r="F37" s="1949">
        <v>386073</v>
      </c>
    </row>
    <row r="38" spans="1:8" s="135" customFormat="1" ht="13.5" customHeight="1">
      <c r="A38" s="501"/>
      <c r="B38" s="1174">
        <v>10</v>
      </c>
      <c r="C38" s="1280">
        <v>158735</v>
      </c>
      <c r="D38" s="1280">
        <v>1685</v>
      </c>
      <c r="E38" s="1280">
        <v>55230</v>
      </c>
      <c r="F38" s="1949">
        <v>365645</v>
      </c>
    </row>
    <row r="39" spans="1:8" s="135" customFormat="1" ht="13.5" customHeight="1">
      <c r="A39" s="501"/>
      <c r="B39" s="1174">
        <v>11</v>
      </c>
      <c r="C39" s="1280">
        <v>160230</v>
      </c>
      <c r="D39" s="1280">
        <v>1721</v>
      </c>
      <c r="E39" s="1280">
        <v>47698</v>
      </c>
      <c r="F39" s="1949">
        <v>380571</v>
      </c>
    </row>
    <row r="40" spans="1:8" s="135" customFormat="1" ht="13.5" customHeight="1">
      <c r="A40" s="501"/>
      <c r="B40" s="1174">
        <v>12</v>
      </c>
      <c r="C40" s="1280">
        <v>143825</v>
      </c>
      <c r="D40" s="1280">
        <v>1379</v>
      </c>
      <c r="E40" s="1951" t="s">
        <v>92</v>
      </c>
      <c r="F40" s="1949">
        <v>332140</v>
      </c>
    </row>
    <row r="41" spans="1:8" s="1105" customFormat="1" ht="21" customHeight="1">
      <c r="A41" s="501">
        <v>2023</v>
      </c>
      <c r="B41" s="1795" t="s">
        <v>1741</v>
      </c>
      <c r="C41" s="1280">
        <v>153755</v>
      </c>
      <c r="D41" s="1280">
        <v>1042</v>
      </c>
      <c r="E41" s="1280">
        <v>27747</v>
      </c>
      <c r="F41" s="1949">
        <v>379658</v>
      </c>
    </row>
    <row r="42" spans="1:8" s="1105" customFormat="1" ht="13.5" customHeight="1">
      <c r="A42" s="501"/>
      <c r="B42" s="1795" t="s">
        <v>1742</v>
      </c>
      <c r="C42" s="1280">
        <v>161671</v>
      </c>
      <c r="D42" s="1280">
        <v>1354</v>
      </c>
      <c r="E42" s="1280">
        <v>28733</v>
      </c>
      <c r="F42" s="1949">
        <v>361977</v>
      </c>
    </row>
    <row r="43" spans="1:8" s="1105" customFormat="1" ht="13.5" customHeight="1">
      <c r="A43" s="501"/>
      <c r="B43" s="1795" t="s">
        <v>1743</v>
      </c>
      <c r="C43" s="1280">
        <v>162028</v>
      </c>
      <c r="D43" s="1280">
        <v>1489</v>
      </c>
      <c r="E43" s="1280">
        <v>78972</v>
      </c>
      <c r="F43" s="1949">
        <v>411037</v>
      </c>
    </row>
    <row r="44" spans="1:8" s="1105" customFormat="1" ht="13.5" customHeight="1">
      <c r="A44" s="1626"/>
      <c r="B44" s="1687" t="s">
        <v>8</v>
      </c>
      <c r="C44" s="1279">
        <v>81.2</v>
      </c>
      <c r="D44" s="1279">
        <v>65.7</v>
      </c>
      <c r="E44" s="1279">
        <v>152.80000000000001</v>
      </c>
      <c r="F44" s="1950">
        <v>91</v>
      </c>
    </row>
    <row r="45" spans="1:8" s="1105" customFormat="1" ht="13.5" customHeight="1">
      <c r="A45" s="1626"/>
      <c r="B45" s="1801" t="s">
        <v>9</v>
      </c>
      <c r="C45" s="1281">
        <v>100.2</v>
      </c>
      <c r="D45" s="1281">
        <v>110</v>
      </c>
      <c r="E45" s="1281">
        <v>274.8</v>
      </c>
      <c r="F45" s="1950">
        <v>113.6</v>
      </c>
    </row>
    <row r="46" spans="1:8" s="162" customFormat="1" ht="19.95" customHeight="1">
      <c r="A46" s="2491" t="s">
        <v>1728</v>
      </c>
      <c r="B46" s="2491"/>
      <c r="C46" s="2491"/>
      <c r="D46" s="2491"/>
      <c r="E46" s="2491"/>
      <c r="F46" s="2491"/>
      <c r="G46" s="2491"/>
      <c r="H46" s="2491"/>
    </row>
    <row r="47" spans="1:8" ht="12.75" customHeight="1">
      <c r="A47" s="2492" t="s">
        <v>1729</v>
      </c>
      <c r="B47" s="2492"/>
      <c r="C47" s="2492"/>
      <c r="D47" s="2492"/>
      <c r="E47" s="2492"/>
      <c r="F47" s="2492"/>
      <c r="G47" s="2493"/>
      <c r="H47" s="2493"/>
    </row>
  </sheetData>
  <mergeCells count="20">
    <mergeCell ref="A46:H46"/>
    <mergeCell ref="A47:H47"/>
    <mergeCell ref="A8:B8"/>
    <mergeCell ref="A9:B9"/>
    <mergeCell ref="A4:B4"/>
    <mergeCell ref="D11:E11"/>
    <mergeCell ref="D10:E10"/>
    <mergeCell ref="A5:B5"/>
    <mergeCell ref="A6:B6"/>
    <mergeCell ref="A7:B7"/>
    <mergeCell ref="G1:H1"/>
    <mergeCell ref="C8:C9"/>
    <mergeCell ref="D8:D9"/>
    <mergeCell ref="E8:E9"/>
    <mergeCell ref="F8:F9"/>
    <mergeCell ref="E3:E7"/>
    <mergeCell ref="F3:F7"/>
    <mergeCell ref="C3:C7"/>
    <mergeCell ref="D3:D7"/>
    <mergeCell ref="G2:H2"/>
  </mergeCells>
  <phoneticPr fontId="0" type="noConversion"/>
  <conditionalFormatting sqref="C12:E45">
    <cfRule type="expression" dxfId="16" priority="3">
      <formula>$B12="B"</formula>
    </cfRule>
    <cfRule type="expression" dxfId="15" priority="4">
      <formula>$B12="A"</formula>
    </cfRule>
  </conditionalFormatting>
  <hyperlinks>
    <hyperlink ref="G1" location="'Spis tablic     List of tables'!A50" display="Powrót do spisu tablic" xr:uid="{00000000-0004-0000-3100-000000000000}"/>
    <hyperlink ref="G2" location="'Spis tablic     List of tables'!A50" display="Return to list tables" xr:uid="{00000000-0004-0000-3100-000001000000}"/>
    <hyperlink ref="G1:G2" location="'Spis tablic     List of tables'!A50" display="Powrót do spisu tablic" xr:uid="{00000000-0004-0000-3100-000002000000}"/>
    <hyperlink ref="G1:H2" location="'Spis tablic   List of tables'!A93" display="Powrót do spisu tablic" xr:uid="{00000000-0004-0000-3100-000003000000}"/>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6"/>
  <sheetViews>
    <sheetView showGridLines="0" zoomScaleNormal="100" workbookViewId="0">
      <pane ySplit="11" topLeftCell="A12" activePane="bottomLeft" state="frozen"/>
      <selection pane="bottomLeft" sqref="A1:E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2041" t="s">
        <v>1642</v>
      </c>
      <c r="B1" s="2041"/>
      <c r="C1" s="2041"/>
      <c r="D1" s="2041"/>
      <c r="E1" s="2041"/>
      <c r="F1" s="2017" t="s">
        <v>1</v>
      </c>
      <c r="G1" s="2017"/>
    </row>
    <row r="2" spans="1:9" ht="15" customHeight="1">
      <c r="A2" s="2158" t="s">
        <v>1643</v>
      </c>
      <c r="B2" s="2158"/>
      <c r="C2" s="2158"/>
      <c r="D2" s="2158"/>
      <c r="E2" s="2158"/>
      <c r="F2" s="2038" t="s">
        <v>2</v>
      </c>
      <c r="G2" s="2038"/>
    </row>
    <row r="3" spans="1:9" s="120" customFormat="1" ht="15" customHeight="1">
      <c r="A3" s="278"/>
      <c r="B3" s="278"/>
      <c r="C3" s="2018" t="s">
        <v>316</v>
      </c>
      <c r="D3" s="2075" t="s">
        <v>1280</v>
      </c>
      <c r="E3" s="577"/>
      <c r="F3" s="577"/>
      <c r="G3" s="577"/>
    </row>
    <row r="4" spans="1:9" s="120" customFormat="1" ht="24.75" customHeight="1">
      <c r="A4" s="2089" t="s">
        <v>295</v>
      </c>
      <c r="B4" s="2090"/>
      <c r="C4" s="2019"/>
      <c r="D4" s="2030"/>
      <c r="E4" s="2118" t="s">
        <v>1003</v>
      </c>
      <c r="F4" s="2118" t="s">
        <v>1005</v>
      </c>
      <c r="G4" s="2096" t="s">
        <v>318</v>
      </c>
    </row>
    <row r="5" spans="1:9" s="120" customFormat="1" ht="15" customHeight="1">
      <c r="A5" s="2087" t="s">
        <v>296</v>
      </c>
      <c r="B5" s="2088"/>
      <c r="C5" s="2019"/>
      <c r="D5" s="2030"/>
      <c r="E5" s="2148"/>
      <c r="F5" s="2148"/>
      <c r="G5" s="2161"/>
    </row>
    <row r="6" spans="1:9" s="120" customFormat="1" ht="27" customHeight="1">
      <c r="A6" s="2089" t="s">
        <v>1780</v>
      </c>
      <c r="B6" s="2481"/>
      <c r="C6" s="2019"/>
      <c r="D6" s="2030"/>
      <c r="E6" s="2148"/>
      <c r="F6" s="2148"/>
      <c r="G6" s="2161"/>
    </row>
    <row r="7" spans="1:9" s="120" customFormat="1" ht="27" customHeight="1">
      <c r="A7" s="2087" t="s">
        <v>1781</v>
      </c>
      <c r="B7" s="2024"/>
      <c r="C7" s="2020" t="s">
        <v>317</v>
      </c>
      <c r="D7" s="2255" t="s">
        <v>1281</v>
      </c>
      <c r="E7" s="2143" t="s">
        <v>1004</v>
      </c>
      <c r="F7" s="2143" t="s">
        <v>1006</v>
      </c>
      <c r="G7" s="2101" t="s">
        <v>319</v>
      </c>
    </row>
    <row r="8" spans="1:9" s="120" customFormat="1" ht="13.5" customHeight="1">
      <c r="A8" s="2089" t="s">
        <v>1783</v>
      </c>
      <c r="B8" s="2481"/>
      <c r="C8" s="2021"/>
      <c r="D8" s="2422"/>
      <c r="E8" s="2430"/>
      <c r="F8" s="2430"/>
      <c r="G8" s="2434"/>
    </row>
    <row r="9" spans="1:9" s="120" customFormat="1" ht="15" customHeight="1">
      <c r="A9" s="2087" t="s">
        <v>1782</v>
      </c>
      <c r="B9" s="2024"/>
      <c r="C9" s="2021"/>
      <c r="D9" s="2422"/>
      <c r="E9" s="2430"/>
      <c r="F9" s="2430"/>
      <c r="G9" s="2434"/>
    </row>
    <row r="10" spans="1:9" s="120" customFormat="1" ht="12.75" customHeight="1">
      <c r="A10" s="768"/>
      <c r="B10" s="869"/>
      <c r="C10" s="2497" t="s">
        <v>1124</v>
      </c>
      <c r="D10" s="2498"/>
      <c r="E10" s="2498"/>
      <c r="F10" s="2498"/>
      <c r="G10" s="2498"/>
      <c r="I10" s="120" t="s">
        <v>1125</v>
      </c>
    </row>
    <row r="11" spans="1:9" s="120" customFormat="1" ht="12.75" customHeight="1">
      <c r="A11" s="301"/>
      <c r="B11" s="301"/>
      <c r="C11" s="2102" t="s">
        <v>1450</v>
      </c>
      <c r="D11" s="2495"/>
      <c r="E11" s="2495"/>
      <c r="F11" s="2496"/>
      <c r="G11" s="2496"/>
    </row>
    <row r="12" spans="1:9" s="135" customFormat="1" ht="14.25" customHeight="1">
      <c r="A12" s="501">
        <v>2021</v>
      </c>
      <c r="B12" s="1169" t="s">
        <v>1765</v>
      </c>
      <c r="C12" s="1175">
        <v>5001.7</v>
      </c>
      <c r="D12" s="1176">
        <v>2374.6999999999998</v>
      </c>
      <c r="E12" s="1176">
        <v>995.3</v>
      </c>
      <c r="F12" s="1176">
        <v>632</v>
      </c>
      <c r="G12" s="1177">
        <v>747.3</v>
      </c>
    </row>
    <row r="13" spans="1:9" s="135" customFormat="1" ht="14.25" customHeight="1">
      <c r="A13" s="857"/>
      <c r="B13" s="1170" t="s">
        <v>8</v>
      </c>
      <c r="C13" s="290">
        <v>102.4</v>
      </c>
      <c r="D13" s="572">
        <v>86.5</v>
      </c>
      <c r="E13" s="572">
        <v>77.8</v>
      </c>
      <c r="F13" s="572">
        <v>91.4</v>
      </c>
      <c r="G13" s="573">
        <v>96.6</v>
      </c>
    </row>
    <row r="14" spans="1:9" s="135" customFormat="1" ht="22.5" customHeight="1">
      <c r="A14" s="501">
        <v>2022</v>
      </c>
      <c r="B14" s="1169" t="s">
        <v>1768</v>
      </c>
      <c r="C14" s="286">
        <v>577.79999999999995</v>
      </c>
      <c r="D14" s="571">
        <v>280.60000000000002</v>
      </c>
      <c r="E14" s="571">
        <v>103.8</v>
      </c>
      <c r="F14" s="571">
        <v>63.3</v>
      </c>
      <c r="G14" s="578">
        <v>113.5</v>
      </c>
    </row>
    <row r="15" spans="1:9" s="135" customFormat="1" ht="14.25" customHeight="1">
      <c r="A15" s="501"/>
      <c r="B15" s="1171" t="s">
        <v>1769</v>
      </c>
      <c r="C15" s="569">
        <v>1104</v>
      </c>
      <c r="D15" s="571">
        <v>492.5</v>
      </c>
      <c r="E15" s="571">
        <v>199</v>
      </c>
      <c r="F15" s="571">
        <v>128.19999999999999</v>
      </c>
      <c r="G15" s="578">
        <v>165.3</v>
      </c>
    </row>
    <row r="16" spans="1:9" s="135" customFormat="1" ht="14.25" customHeight="1">
      <c r="A16" s="501"/>
      <c r="B16" s="1169" t="s">
        <v>1770</v>
      </c>
      <c r="C16" s="1344">
        <v>1752.6</v>
      </c>
      <c r="D16" s="1345">
        <v>745</v>
      </c>
      <c r="E16" s="1345">
        <v>325.10000000000002</v>
      </c>
      <c r="F16" s="1345">
        <v>179.5</v>
      </c>
      <c r="G16" s="1177">
        <v>240.4</v>
      </c>
    </row>
    <row r="17" spans="1:7" s="135" customFormat="1" ht="14.25" customHeight="1">
      <c r="A17" s="501"/>
      <c r="B17" s="1169" t="s">
        <v>1771</v>
      </c>
      <c r="C17" s="1344">
        <v>2203.9</v>
      </c>
      <c r="D17" s="1345">
        <v>965.6</v>
      </c>
      <c r="E17" s="1345">
        <v>389.7</v>
      </c>
      <c r="F17" s="1345">
        <v>267.2</v>
      </c>
      <c r="G17" s="1177">
        <v>308.60000000000002</v>
      </c>
    </row>
    <row r="18" spans="1:7" s="135" customFormat="1" ht="14.25" customHeight="1">
      <c r="A18" s="501"/>
      <c r="B18" s="1169" t="s">
        <v>1772</v>
      </c>
      <c r="C18" s="1344">
        <v>2651.7</v>
      </c>
      <c r="D18" s="1345">
        <v>1156.2</v>
      </c>
      <c r="E18" s="1345">
        <v>454.7</v>
      </c>
      <c r="F18" s="1345">
        <v>339.7</v>
      </c>
      <c r="G18" s="1177">
        <v>361.9</v>
      </c>
    </row>
    <row r="19" spans="1:7" s="135" customFormat="1" ht="14.25" customHeight="1">
      <c r="A19" s="501"/>
      <c r="B19" s="1169" t="s">
        <v>1773</v>
      </c>
      <c r="C19" s="569">
        <v>3104.5</v>
      </c>
      <c r="D19" s="571">
        <v>1429.6</v>
      </c>
      <c r="E19" s="571">
        <v>586</v>
      </c>
      <c r="F19" s="571">
        <v>431.3</v>
      </c>
      <c r="G19" s="578">
        <v>412.3</v>
      </c>
    </row>
    <row r="20" spans="1:7" s="135" customFormat="1" ht="14.25" customHeight="1">
      <c r="A20" s="501"/>
      <c r="B20" s="1169" t="s">
        <v>1774</v>
      </c>
      <c r="C20" s="569">
        <v>3530.4</v>
      </c>
      <c r="D20" s="571">
        <v>1672.6</v>
      </c>
      <c r="E20" s="571">
        <v>654.20000000000005</v>
      </c>
      <c r="F20" s="571">
        <v>513.20000000000005</v>
      </c>
      <c r="G20" s="578">
        <v>505.2</v>
      </c>
    </row>
    <row r="21" spans="1:7" s="135" customFormat="1" ht="14.25" customHeight="1">
      <c r="A21" s="501"/>
      <c r="B21" s="1169" t="s">
        <v>1775</v>
      </c>
      <c r="C21" s="569">
        <v>4112.2</v>
      </c>
      <c r="D21" s="571">
        <v>1970.1</v>
      </c>
      <c r="E21" s="571">
        <v>804.5</v>
      </c>
      <c r="F21" s="571">
        <v>572.29999999999995</v>
      </c>
      <c r="G21" s="578">
        <v>593.29999999999995</v>
      </c>
    </row>
    <row r="22" spans="1:7" s="135" customFormat="1" ht="14.25" customHeight="1">
      <c r="A22" s="501"/>
      <c r="B22" s="1169" t="s">
        <v>1766</v>
      </c>
      <c r="C22" s="1569">
        <v>4662.2</v>
      </c>
      <c r="D22" s="1570">
        <v>2202.4</v>
      </c>
      <c r="E22" s="1570">
        <v>892.3</v>
      </c>
      <c r="F22" s="1570">
        <v>631.79999999999995</v>
      </c>
      <c r="G22" s="1177">
        <v>678.3</v>
      </c>
    </row>
    <row r="23" spans="1:7" s="135" customFormat="1" ht="14.25" customHeight="1">
      <c r="A23" s="501"/>
      <c r="B23" s="1169" t="s">
        <v>1767</v>
      </c>
      <c r="C23" s="1569">
        <v>5201.1000000000004</v>
      </c>
      <c r="D23" s="1570">
        <v>2438.1</v>
      </c>
      <c r="E23" s="1570">
        <v>960.4</v>
      </c>
      <c r="F23" s="1570">
        <v>716.5</v>
      </c>
      <c r="G23" s="1177">
        <v>761.2</v>
      </c>
    </row>
    <row r="24" spans="1:7" s="135" customFormat="1" ht="14.25" customHeight="1">
      <c r="A24" s="501"/>
      <c r="B24" s="1169" t="s">
        <v>1765</v>
      </c>
      <c r="C24" s="1569">
        <v>5824.2</v>
      </c>
      <c r="D24" s="1570">
        <v>2731.4</v>
      </c>
      <c r="E24" s="1570">
        <v>1037.3</v>
      </c>
      <c r="F24" s="1570">
        <v>819.6</v>
      </c>
      <c r="G24" s="1177">
        <v>874.5</v>
      </c>
    </row>
    <row r="25" spans="1:7" s="135" customFormat="1" ht="14.25" customHeight="1">
      <c r="A25" s="857"/>
      <c r="B25" s="1170" t="s">
        <v>8</v>
      </c>
      <c r="C25" s="288">
        <v>116.4</v>
      </c>
      <c r="D25" s="572">
        <v>115</v>
      </c>
      <c r="E25" s="572">
        <v>104.2</v>
      </c>
      <c r="F25" s="572">
        <v>129.69999999999999</v>
      </c>
      <c r="G25" s="573">
        <v>117</v>
      </c>
    </row>
    <row r="26" spans="1:7" s="135" customFormat="1" ht="22.5" customHeight="1">
      <c r="A26" s="501">
        <v>2023</v>
      </c>
      <c r="B26" s="1169" t="s">
        <v>1768</v>
      </c>
      <c r="C26" s="1131">
        <v>652</v>
      </c>
      <c r="D26" s="1176">
        <v>358.6</v>
      </c>
      <c r="E26" s="1176">
        <v>150.1</v>
      </c>
      <c r="F26" s="1176">
        <v>100.1</v>
      </c>
      <c r="G26" s="1177">
        <v>108.5</v>
      </c>
    </row>
    <row r="27" spans="1:7" s="135" customFormat="1" ht="14.25" customHeight="1">
      <c r="A27" s="501"/>
      <c r="B27" s="1171" t="s">
        <v>1769</v>
      </c>
      <c r="C27" s="1175">
        <v>1109.5999999999999</v>
      </c>
      <c r="D27" s="1176">
        <v>624.70000000000005</v>
      </c>
      <c r="E27" s="1176">
        <v>303.7</v>
      </c>
      <c r="F27" s="1176">
        <v>154</v>
      </c>
      <c r="G27" s="1177">
        <v>167</v>
      </c>
    </row>
    <row r="28" spans="1:7" s="135" customFormat="1" ht="14.25" customHeight="1">
      <c r="A28" s="501"/>
      <c r="B28" s="1170" t="s">
        <v>8</v>
      </c>
      <c r="C28" s="1864">
        <v>100.5</v>
      </c>
      <c r="D28" s="1865">
        <v>126.8</v>
      </c>
      <c r="E28" s="1865">
        <v>152.6</v>
      </c>
      <c r="F28" s="1865">
        <v>120.2</v>
      </c>
      <c r="G28" s="1866">
        <v>101</v>
      </c>
    </row>
    <row r="29" spans="1:7" s="135" customFormat="1" ht="22.5" customHeight="1">
      <c r="A29" s="501">
        <v>2022</v>
      </c>
      <c r="B29" s="1172" t="s">
        <v>1741</v>
      </c>
      <c r="C29" s="1024">
        <v>336.9</v>
      </c>
      <c r="D29" s="1038">
        <v>149.69999999999999</v>
      </c>
      <c r="E29" s="1038">
        <v>55.1</v>
      </c>
      <c r="F29" s="1038">
        <v>30.8</v>
      </c>
      <c r="G29" s="1039">
        <v>63.7</v>
      </c>
    </row>
    <row r="30" spans="1:7" s="135" customFormat="1" ht="14.25" customHeight="1">
      <c r="A30" s="501"/>
      <c r="B30" s="1172" t="s">
        <v>1742</v>
      </c>
      <c r="C30" s="1024">
        <v>285.8</v>
      </c>
      <c r="D30" s="1038">
        <v>136.30000000000001</v>
      </c>
      <c r="E30" s="1038">
        <v>57</v>
      </c>
      <c r="F30" s="1038">
        <v>29.7</v>
      </c>
      <c r="G30" s="1039">
        <v>49.6</v>
      </c>
    </row>
    <row r="31" spans="1:7" s="135" customFormat="1" ht="14.25" customHeight="1">
      <c r="A31" s="501"/>
      <c r="B31" s="1172" t="s">
        <v>1743</v>
      </c>
      <c r="C31" s="1024">
        <v>534.29999999999995</v>
      </c>
      <c r="D31" s="1038">
        <v>219.8</v>
      </c>
      <c r="E31" s="1038">
        <v>94</v>
      </c>
      <c r="F31" s="1038">
        <v>63.1</v>
      </c>
      <c r="G31" s="1039">
        <v>62.8</v>
      </c>
    </row>
    <row r="32" spans="1:7" s="135" customFormat="1" ht="14.25" customHeight="1">
      <c r="A32" s="501"/>
      <c r="B32" s="1173" t="s">
        <v>1756</v>
      </c>
      <c r="C32" s="1330">
        <v>643.5</v>
      </c>
      <c r="D32" s="1345">
        <v>222.8</v>
      </c>
      <c r="E32" s="1345">
        <v>125</v>
      </c>
      <c r="F32" s="1345">
        <v>50.4</v>
      </c>
      <c r="G32" s="1177">
        <v>47.3</v>
      </c>
    </row>
    <row r="33" spans="1:7" s="135" customFormat="1" ht="14.25" customHeight="1">
      <c r="A33" s="501"/>
      <c r="B33" s="1173" t="s">
        <v>1757</v>
      </c>
      <c r="C33" s="1330">
        <v>478.9</v>
      </c>
      <c r="D33" s="1345">
        <v>222.7</v>
      </c>
      <c r="E33" s="1345">
        <v>73.099999999999994</v>
      </c>
      <c r="F33" s="1345">
        <v>80.8</v>
      </c>
      <c r="G33" s="1177">
        <v>68.8</v>
      </c>
    </row>
    <row r="34" spans="1:7" s="135" customFormat="1" ht="14.25" customHeight="1">
      <c r="A34" s="501"/>
      <c r="B34" s="1173" t="s">
        <v>1751</v>
      </c>
      <c r="C34" s="1330">
        <v>492.7</v>
      </c>
      <c r="D34" s="1345">
        <v>217.4</v>
      </c>
      <c r="E34" s="1345">
        <v>85.3</v>
      </c>
      <c r="F34" s="1345">
        <v>75.2</v>
      </c>
      <c r="G34" s="1177">
        <v>57</v>
      </c>
    </row>
    <row r="35" spans="1:7" s="135" customFormat="1" ht="14.25" customHeight="1">
      <c r="A35" s="501"/>
      <c r="B35" s="1173" t="s">
        <v>1738</v>
      </c>
      <c r="C35" s="287">
        <v>538.79999999999995</v>
      </c>
      <c r="D35" s="571">
        <v>237.4</v>
      </c>
      <c r="E35" s="571">
        <v>90.2</v>
      </c>
      <c r="F35" s="571">
        <v>91.2</v>
      </c>
      <c r="G35" s="578">
        <v>55.9</v>
      </c>
    </row>
    <row r="36" spans="1:7" s="135" customFormat="1" ht="14.25" customHeight="1">
      <c r="A36" s="501"/>
      <c r="B36" s="1173" t="s">
        <v>1739</v>
      </c>
      <c r="C36" s="287">
        <v>393</v>
      </c>
      <c r="D36" s="571">
        <v>207.5</v>
      </c>
      <c r="E36" s="571">
        <v>65.099999999999994</v>
      </c>
      <c r="F36" s="571">
        <v>77.2</v>
      </c>
      <c r="G36" s="578">
        <v>65.2</v>
      </c>
    </row>
    <row r="37" spans="1:7" s="135" customFormat="1" ht="14.25" customHeight="1">
      <c r="A37" s="501"/>
      <c r="B37" s="1173" t="s">
        <v>1740</v>
      </c>
      <c r="C37" s="287">
        <v>504.9</v>
      </c>
      <c r="D37" s="571">
        <v>216.9</v>
      </c>
      <c r="E37" s="571">
        <v>82</v>
      </c>
      <c r="F37" s="571">
        <v>56.7</v>
      </c>
      <c r="G37" s="578">
        <v>78.2</v>
      </c>
    </row>
    <row r="38" spans="1:7" s="135" customFormat="1" ht="14.25" customHeight="1">
      <c r="A38" s="501"/>
      <c r="B38" s="1174">
        <v>10</v>
      </c>
      <c r="C38" s="1447">
        <v>483.8</v>
      </c>
      <c r="D38" s="1570">
        <v>213.3</v>
      </c>
      <c r="E38" s="1570">
        <v>82.8</v>
      </c>
      <c r="F38" s="1570">
        <v>63.8</v>
      </c>
      <c r="G38" s="1177">
        <v>66.599999999999994</v>
      </c>
    </row>
    <row r="39" spans="1:7" s="135" customFormat="1" ht="14.25" customHeight="1">
      <c r="A39" s="501"/>
      <c r="B39" s="1174">
        <v>11</v>
      </c>
      <c r="C39" s="1447">
        <v>477.3</v>
      </c>
      <c r="D39" s="1570">
        <v>223.3</v>
      </c>
      <c r="E39" s="1570">
        <v>65.900000000000006</v>
      </c>
      <c r="F39" s="1570">
        <v>84.8</v>
      </c>
      <c r="G39" s="1177">
        <v>72.900000000000006</v>
      </c>
    </row>
    <row r="40" spans="1:7" s="135" customFormat="1" ht="14.25" customHeight="1">
      <c r="A40" s="501"/>
      <c r="B40" s="1174">
        <v>12</v>
      </c>
      <c r="C40" s="1447">
        <v>578.5</v>
      </c>
      <c r="D40" s="1570">
        <v>263.39999999999998</v>
      </c>
      <c r="E40" s="1570">
        <v>75.2</v>
      </c>
      <c r="F40" s="1570">
        <v>97.1</v>
      </c>
      <c r="G40" s="1177">
        <v>91.2</v>
      </c>
    </row>
    <row r="41" spans="1:7" s="135" customFormat="1" ht="22.2" customHeight="1">
      <c r="A41" s="1019">
        <v>2023</v>
      </c>
      <c r="B41" s="1795" t="s">
        <v>1741</v>
      </c>
      <c r="C41" s="1863">
        <v>274.2</v>
      </c>
      <c r="D41" s="1862">
        <v>153.4</v>
      </c>
      <c r="E41" s="1862">
        <v>73.2</v>
      </c>
      <c r="F41" s="1862">
        <v>50.9</v>
      </c>
      <c r="G41" s="1039">
        <v>29.3</v>
      </c>
    </row>
    <row r="42" spans="1:7" s="135" customFormat="1" ht="14.25" customHeight="1">
      <c r="A42" s="1019"/>
      <c r="B42" s="1795" t="s">
        <v>1742</v>
      </c>
      <c r="C42" s="1863">
        <v>367.4</v>
      </c>
      <c r="D42" s="1862">
        <v>203.4</v>
      </c>
      <c r="E42" s="1862">
        <v>82.6</v>
      </c>
      <c r="F42" s="1862">
        <v>49.9</v>
      </c>
      <c r="G42" s="1039">
        <v>70.900000000000006</v>
      </c>
    </row>
    <row r="43" spans="1:7" s="135" customFormat="1" ht="14.25" customHeight="1">
      <c r="A43" s="1019"/>
      <c r="B43" s="1795" t="s">
        <v>1743</v>
      </c>
      <c r="C43" s="1863">
        <v>445.5</v>
      </c>
      <c r="D43" s="1862">
        <v>263.10000000000002</v>
      </c>
      <c r="E43" s="1862">
        <v>156.4</v>
      </c>
      <c r="F43" s="1862">
        <v>52.3</v>
      </c>
      <c r="G43" s="1039">
        <v>54.4</v>
      </c>
    </row>
    <row r="44" spans="1:7" s="135" customFormat="1" ht="14.25" customHeight="1">
      <c r="A44" s="1100"/>
      <c r="B44" s="1687" t="s">
        <v>8</v>
      </c>
      <c r="C44" s="1193">
        <v>83.4</v>
      </c>
      <c r="D44" s="1269">
        <v>119.7</v>
      </c>
      <c r="E44" s="1269">
        <v>166.5</v>
      </c>
      <c r="F44" s="1269">
        <v>83</v>
      </c>
      <c r="G44" s="1270">
        <v>86.6</v>
      </c>
    </row>
    <row r="45" spans="1:7" s="135" customFormat="1" ht="14.25" customHeight="1">
      <c r="A45" s="1100"/>
      <c r="B45" s="1687" t="s">
        <v>9</v>
      </c>
      <c r="C45" s="1193">
        <v>121.3</v>
      </c>
      <c r="D45" s="1269">
        <v>129.4</v>
      </c>
      <c r="E45" s="1269">
        <v>189.3</v>
      </c>
      <c r="F45" s="1269">
        <v>104.8</v>
      </c>
      <c r="G45" s="1270">
        <v>76.8</v>
      </c>
    </row>
    <row r="46" spans="1:7" s="191" customFormat="1" ht="30" customHeight="1">
      <c r="A46" s="2064" t="s">
        <v>1416</v>
      </c>
      <c r="B46" s="2064"/>
      <c r="C46" s="2064"/>
      <c r="D46" s="2064"/>
      <c r="E46" s="2064"/>
      <c r="F46" s="2064"/>
      <c r="G46" s="2064"/>
    </row>
    <row r="47" spans="1:7" s="53" customFormat="1" ht="24.75" customHeight="1">
      <c r="A47" s="2061" t="s">
        <v>792</v>
      </c>
      <c r="B47" s="2061"/>
      <c r="C47" s="2061"/>
      <c r="D47" s="2061"/>
      <c r="E47" s="2061"/>
      <c r="F47" s="2061"/>
      <c r="G47" s="2061"/>
    </row>
    <row r="48" spans="1:7" ht="12.75" customHeight="1"/>
    <row r="49" ht="12.75" customHeight="1"/>
    <row r="50" ht="12.75" customHeight="1"/>
    <row r="51" ht="12.75" customHeight="1"/>
    <row r="52" ht="12.75" customHeight="1"/>
    <row r="53" ht="12.75" customHeight="1"/>
    <row r="54" ht="12.75" customHeight="1"/>
    <row r="55" ht="12.75" customHeight="1"/>
    <row r="56" ht="12.75" customHeight="1"/>
  </sheetData>
  <mergeCells count="24">
    <mergeCell ref="A47:G47"/>
    <mergeCell ref="C11:G11"/>
    <mergeCell ref="A5:B5"/>
    <mergeCell ref="A6:B6"/>
    <mergeCell ref="G4:G6"/>
    <mergeCell ref="D3:D6"/>
    <mergeCell ref="C10:G10"/>
    <mergeCell ref="F4:F6"/>
    <mergeCell ref="A9:B9"/>
    <mergeCell ref="A46:G46"/>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3" display="Powrót do spisu tablic" xr:uid="{00000000-0004-0000-3200-000003000000}"/>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M40"/>
  <sheetViews>
    <sheetView showGridLines="0" zoomScaleNormal="100" workbookViewId="0">
      <pane ySplit="11" topLeftCell="A12" activePane="bottomLeft" state="frozen"/>
      <selection activeCell="B91" sqref="B91"/>
      <selection pane="bottomLeft" sqref="A1:C1"/>
    </sheetView>
  </sheetViews>
  <sheetFormatPr defaultColWidth="9" defaultRowHeight="13.8"/>
  <cols>
    <col min="1" max="2" width="9" style="780"/>
    <col min="3" max="11" width="10.59765625" style="780" customWidth="1"/>
    <col min="12" max="12" width="9" style="807"/>
    <col min="13" max="13" width="9.19921875" style="780" bestFit="1" customWidth="1"/>
    <col min="14" max="16384" width="9" style="780"/>
  </cols>
  <sheetData>
    <row r="1" spans="1:13" ht="15" customHeight="1">
      <c r="A1" s="2170" t="s">
        <v>40</v>
      </c>
      <c r="B1" s="2170"/>
      <c r="C1" s="2170"/>
      <c r="D1" s="12"/>
      <c r="E1" s="12"/>
      <c r="F1" s="12"/>
      <c r="G1" s="12"/>
      <c r="H1" s="12"/>
    </row>
    <row r="2" spans="1:13" ht="15" customHeight="1">
      <c r="A2" s="2358" t="s">
        <v>41</v>
      </c>
      <c r="B2" s="2358"/>
      <c r="C2" s="2358"/>
      <c r="D2" s="12"/>
      <c r="E2" s="12"/>
      <c r="F2" s="12"/>
      <c r="G2" s="12"/>
      <c r="H2" s="12"/>
    </row>
    <row r="3" spans="1:13" ht="15" customHeight="1">
      <c r="A3" s="33" t="s">
        <v>1465</v>
      </c>
      <c r="B3" s="33"/>
      <c r="C3" s="33"/>
      <c r="D3" s="33"/>
      <c r="E3" s="33"/>
      <c r="F3" s="33"/>
      <c r="G3" s="33"/>
      <c r="H3" s="33"/>
      <c r="I3" s="33"/>
      <c r="J3" s="2017" t="s">
        <v>1</v>
      </c>
      <c r="K3" s="2017"/>
    </row>
    <row r="4" spans="1:13" ht="15" customHeight="1">
      <c r="A4" s="870" t="s">
        <v>1283</v>
      </c>
      <c r="B4" s="243"/>
      <c r="C4" s="243"/>
      <c r="D4" s="243"/>
      <c r="E4" s="243"/>
      <c r="F4" s="243"/>
      <c r="G4" s="243"/>
      <c r="H4" s="243"/>
      <c r="I4" s="243"/>
      <c r="J4" s="2038" t="s">
        <v>2</v>
      </c>
      <c r="K4" s="2038"/>
    </row>
    <row r="5" spans="1:13" s="156" customFormat="1" ht="15" customHeight="1">
      <c r="A5" s="371"/>
      <c r="B5" s="400"/>
      <c r="C5" s="2213" t="s">
        <v>293</v>
      </c>
      <c r="D5" s="509"/>
      <c r="E5" s="509"/>
      <c r="F5" s="509"/>
      <c r="G5" s="509"/>
      <c r="H5" s="509"/>
      <c r="I5" s="509"/>
      <c r="J5" s="509"/>
      <c r="K5" s="579"/>
      <c r="L5" s="188"/>
    </row>
    <row r="6" spans="1:13" s="156" customFormat="1" ht="47.25" customHeight="1">
      <c r="A6" s="384"/>
      <c r="B6" s="387"/>
      <c r="C6" s="2030"/>
      <c r="D6" s="2173" t="s">
        <v>1007</v>
      </c>
      <c r="E6" s="2173" t="s">
        <v>1009</v>
      </c>
      <c r="F6" s="2173" t="s">
        <v>1011</v>
      </c>
      <c r="G6" s="2173" t="s">
        <v>1013</v>
      </c>
      <c r="H6" s="2173" t="s">
        <v>1014</v>
      </c>
      <c r="I6" s="2173" t="s">
        <v>1016</v>
      </c>
      <c r="J6" s="2173" t="s">
        <v>1018</v>
      </c>
      <c r="K6" s="2213" t="s">
        <v>322</v>
      </c>
      <c r="L6" s="188"/>
    </row>
    <row r="7" spans="1:13" s="156" customFormat="1" ht="18" customHeight="1">
      <c r="A7" s="2089" t="s">
        <v>295</v>
      </c>
      <c r="B7" s="2090"/>
      <c r="C7" s="2030"/>
      <c r="D7" s="2019"/>
      <c r="E7" s="2019"/>
      <c r="F7" s="2019"/>
      <c r="G7" s="2019"/>
      <c r="H7" s="2019"/>
      <c r="I7" s="2019"/>
      <c r="J7" s="2019"/>
      <c r="K7" s="2030"/>
      <c r="L7" s="188"/>
    </row>
    <row r="8" spans="1:13" s="156" customFormat="1" ht="18.75" customHeight="1">
      <c r="A8" s="2087" t="s">
        <v>296</v>
      </c>
      <c r="B8" s="2088"/>
      <c r="C8" s="2020" t="s">
        <v>285</v>
      </c>
      <c r="D8" s="2175" t="s">
        <v>1008</v>
      </c>
      <c r="E8" s="2175" t="s">
        <v>1010</v>
      </c>
      <c r="F8" s="2175" t="s">
        <v>1012</v>
      </c>
      <c r="G8" s="2020" t="s">
        <v>320</v>
      </c>
      <c r="H8" s="2175" t="s">
        <v>1015</v>
      </c>
      <c r="I8" s="2175" t="s">
        <v>1017</v>
      </c>
      <c r="J8" s="2175" t="s">
        <v>1019</v>
      </c>
      <c r="K8" s="2171" t="s">
        <v>321</v>
      </c>
      <c r="L8" s="188"/>
    </row>
    <row r="9" spans="1:13" s="156" customFormat="1" ht="44.25" customHeight="1">
      <c r="A9" s="384"/>
      <c r="B9" s="387"/>
      <c r="C9" s="2201"/>
      <c r="D9" s="2201"/>
      <c r="E9" s="2201"/>
      <c r="F9" s="2201"/>
      <c r="G9" s="2022"/>
      <c r="H9" s="2201"/>
      <c r="I9" s="2201"/>
      <c r="J9" s="2201"/>
      <c r="K9" s="2070"/>
      <c r="L9" s="188"/>
      <c r="M9" s="156" t="s">
        <v>1125</v>
      </c>
    </row>
    <row r="10" spans="1:13" s="156" customFormat="1" ht="10.5" customHeight="1">
      <c r="A10" s="384"/>
      <c r="B10" s="387"/>
      <c r="C10" s="2028" t="s">
        <v>1776</v>
      </c>
      <c r="D10" s="2499"/>
      <c r="E10" s="2499"/>
      <c r="F10" s="2499"/>
      <c r="G10" s="2499"/>
      <c r="H10" s="2499"/>
      <c r="I10" s="2499"/>
      <c r="J10" s="2499"/>
      <c r="K10" s="2499"/>
      <c r="L10" s="188"/>
    </row>
    <row r="11" spans="1:13" s="193" customFormat="1" ht="10.5" customHeight="1">
      <c r="A11" s="580"/>
      <c r="B11" s="581"/>
      <c r="C11" s="2172" t="s">
        <v>1777</v>
      </c>
      <c r="D11" s="2500"/>
      <c r="E11" s="2500"/>
      <c r="F11" s="2500"/>
      <c r="G11" s="2500"/>
      <c r="H11" s="2501"/>
      <c r="I11" s="2501"/>
      <c r="J11" s="2501"/>
      <c r="K11" s="2501"/>
      <c r="L11" s="192"/>
    </row>
    <row r="12" spans="1:13" s="193" customFormat="1" ht="10.5" customHeight="1">
      <c r="A12" s="1019">
        <v>2021</v>
      </c>
      <c r="B12" s="1178" t="s">
        <v>1765</v>
      </c>
      <c r="C12" s="582">
        <v>109</v>
      </c>
      <c r="D12" s="582">
        <v>118.8</v>
      </c>
      <c r="E12" s="1489">
        <v>103</v>
      </c>
      <c r="F12" s="1505">
        <v>102.8</v>
      </c>
      <c r="G12" s="1492">
        <v>103</v>
      </c>
      <c r="H12" s="284">
        <v>192.9</v>
      </c>
      <c r="I12" s="284">
        <v>73.599999999999994</v>
      </c>
      <c r="J12" s="284">
        <v>123</v>
      </c>
      <c r="K12" s="529">
        <v>101.8</v>
      </c>
    </row>
    <row r="13" spans="1:13" s="61" customFormat="1" ht="17.25" customHeight="1">
      <c r="A13" s="1019">
        <v>2022</v>
      </c>
      <c r="B13" s="1169" t="s">
        <v>1768</v>
      </c>
      <c r="C13" s="1507">
        <v>97.3</v>
      </c>
      <c r="D13" s="1507">
        <v>64.099999999999994</v>
      </c>
      <c r="E13" s="1508">
        <v>118.1</v>
      </c>
      <c r="F13" s="1498">
        <v>112.2</v>
      </c>
      <c r="G13" s="1492">
        <v>97.9</v>
      </c>
      <c r="H13" s="1507">
        <v>66.3</v>
      </c>
      <c r="I13" s="1507">
        <v>92.4</v>
      </c>
      <c r="J13" s="1507">
        <v>112.6</v>
      </c>
      <c r="K13" s="1272">
        <v>117.1</v>
      </c>
      <c r="L13" s="972"/>
    </row>
    <row r="14" spans="1:13" s="61" customFormat="1" ht="10.5" customHeight="1">
      <c r="A14" s="1101"/>
      <c r="B14" s="1171" t="s">
        <v>1769</v>
      </c>
      <c r="C14" s="1507">
        <v>104.4</v>
      </c>
      <c r="D14" s="1507">
        <v>69.2</v>
      </c>
      <c r="E14" s="1508">
        <v>133.5</v>
      </c>
      <c r="F14" s="1498">
        <v>125</v>
      </c>
      <c r="G14" s="1492">
        <v>96.2</v>
      </c>
      <c r="H14" s="1507">
        <v>71.3</v>
      </c>
      <c r="I14" s="1507">
        <v>110.6</v>
      </c>
      <c r="J14" s="1507">
        <v>117.1</v>
      </c>
      <c r="K14" s="1272">
        <v>116.5</v>
      </c>
      <c r="L14" s="972"/>
    </row>
    <row r="15" spans="1:13" s="61" customFormat="1" ht="10.5" customHeight="1">
      <c r="A15" s="1101"/>
      <c r="B15" s="1169" t="s">
        <v>1770</v>
      </c>
      <c r="C15" s="1353">
        <v>109</v>
      </c>
      <c r="D15" s="1353">
        <v>71.7</v>
      </c>
      <c r="E15" s="1490">
        <v>130.5</v>
      </c>
      <c r="F15" s="1498">
        <v>127.6</v>
      </c>
      <c r="G15" s="1492">
        <v>116.7</v>
      </c>
      <c r="H15" s="1507">
        <v>79</v>
      </c>
      <c r="I15" s="1507">
        <v>122.1</v>
      </c>
      <c r="J15" s="1507">
        <v>118.9</v>
      </c>
      <c r="K15" s="1272">
        <v>122.5</v>
      </c>
      <c r="L15" s="972"/>
    </row>
    <row r="16" spans="1:13" s="61" customFormat="1" ht="10.5" customHeight="1">
      <c r="A16" s="1101"/>
      <c r="B16" s="1169" t="s">
        <v>1771</v>
      </c>
      <c r="C16" s="1355">
        <v>110</v>
      </c>
      <c r="D16" s="1353">
        <v>71.900000000000006</v>
      </c>
      <c r="E16" s="1490">
        <v>133.9</v>
      </c>
      <c r="F16" s="1498">
        <v>130.30000000000001</v>
      </c>
      <c r="G16" s="1491">
        <v>111.6</v>
      </c>
      <c r="H16" s="1353">
        <v>77.3</v>
      </c>
      <c r="I16" s="1353">
        <v>105.1</v>
      </c>
      <c r="J16" s="1353">
        <v>118.3</v>
      </c>
      <c r="K16" s="1272">
        <v>133.5</v>
      </c>
      <c r="L16" s="972"/>
    </row>
    <row r="17" spans="1:13" s="61" customFormat="1" ht="10.5" customHeight="1">
      <c r="A17" s="1101"/>
      <c r="B17" s="1169" t="s">
        <v>1772</v>
      </c>
      <c r="C17" s="1353">
        <v>110.3</v>
      </c>
      <c r="D17" s="1353">
        <v>71.599999999999994</v>
      </c>
      <c r="E17" s="1490">
        <v>134.6</v>
      </c>
      <c r="F17" s="1498">
        <v>135.4</v>
      </c>
      <c r="G17" s="1494">
        <v>116</v>
      </c>
      <c r="H17" s="1353">
        <v>75.8</v>
      </c>
      <c r="I17" s="1353">
        <v>105.2</v>
      </c>
      <c r="J17" s="1353">
        <v>116.7</v>
      </c>
      <c r="K17" s="1272">
        <v>126.4</v>
      </c>
      <c r="L17" s="972"/>
    </row>
    <row r="18" spans="1:13" s="193" customFormat="1" ht="10.5" customHeight="1">
      <c r="A18" s="1019"/>
      <c r="B18" s="1169" t="s">
        <v>1773</v>
      </c>
      <c r="C18" s="582">
        <v>108.4</v>
      </c>
      <c r="D18" s="582">
        <v>71</v>
      </c>
      <c r="E18" s="1489">
        <v>128.69999999999999</v>
      </c>
      <c r="F18" s="1506">
        <v>135.19999999999999</v>
      </c>
      <c r="G18" s="1491">
        <v>109.8</v>
      </c>
      <c r="H18" s="582">
        <v>71.900000000000006</v>
      </c>
      <c r="I18" s="582">
        <v>101.9</v>
      </c>
      <c r="J18" s="582">
        <v>114.9</v>
      </c>
      <c r="K18" s="1191">
        <v>123</v>
      </c>
    </row>
    <row r="19" spans="1:13" s="193" customFormat="1" ht="10.5" customHeight="1">
      <c r="A19" s="1020"/>
      <c r="B19" s="1169" t="s">
        <v>1774</v>
      </c>
      <c r="C19" s="582">
        <v>108.8</v>
      </c>
      <c r="D19" s="1190">
        <v>72.2</v>
      </c>
      <c r="E19" s="1490">
        <v>132.9</v>
      </c>
      <c r="F19" s="1509">
        <v>135.5</v>
      </c>
      <c r="G19" s="1494">
        <v>111.3</v>
      </c>
      <c r="H19" s="1190">
        <v>71</v>
      </c>
      <c r="I19" s="1190">
        <v>97</v>
      </c>
      <c r="J19" s="1190">
        <v>115.5</v>
      </c>
      <c r="K19" s="529">
        <v>119.6</v>
      </c>
    </row>
    <row r="20" spans="1:13" s="193" customFormat="1" ht="10.5" customHeight="1">
      <c r="A20" s="1020"/>
      <c r="B20" s="1169" t="s">
        <v>1775</v>
      </c>
      <c r="C20" s="582">
        <v>108.3</v>
      </c>
      <c r="D20" s="582">
        <v>73.3</v>
      </c>
      <c r="E20" s="1489">
        <v>134.30000000000001</v>
      </c>
      <c r="F20" s="1506">
        <v>132.4</v>
      </c>
      <c r="G20" s="1491">
        <v>114.2</v>
      </c>
      <c r="H20" s="582">
        <v>72.7</v>
      </c>
      <c r="I20" s="582">
        <v>94.5</v>
      </c>
      <c r="J20" s="582">
        <v>118.2</v>
      </c>
      <c r="K20" s="529">
        <v>116.2</v>
      </c>
    </row>
    <row r="21" spans="1:13" s="193" customFormat="1" ht="10.5" customHeight="1">
      <c r="A21" s="1020"/>
      <c r="B21" s="1178" t="s">
        <v>1766</v>
      </c>
      <c r="C21" s="1269">
        <v>108.5</v>
      </c>
      <c r="D21" s="1269">
        <v>72.2</v>
      </c>
      <c r="E21" s="1269">
        <v>138.80000000000001</v>
      </c>
      <c r="F21" s="1269">
        <v>133.80000000000001</v>
      </c>
      <c r="G21" s="1269">
        <v>106.5</v>
      </c>
      <c r="H21" s="1269">
        <v>72.2</v>
      </c>
      <c r="I21" s="1269">
        <v>94.1</v>
      </c>
      <c r="J21" s="1269">
        <v>120.1</v>
      </c>
      <c r="K21" s="1489">
        <v>114.9</v>
      </c>
    </row>
    <row r="22" spans="1:13" s="193" customFormat="1" ht="10.5" customHeight="1">
      <c r="A22" s="1020"/>
      <c r="B22" s="1178" t="s">
        <v>1767</v>
      </c>
      <c r="C22" s="1269">
        <v>109.1</v>
      </c>
      <c r="D22" s="1269">
        <v>72.8</v>
      </c>
      <c r="E22" s="1269">
        <v>141</v>
      </c>
      <c r="F22" s="1506">
        <v>132.9</v>
      </c>
      <c r="G22" s="1269">
        <v>107.3</v>
      </c>
      <c r="H22" s="1269">
        <v>73.7</v>
      </c>
      <c r="I22" s="1269">
        <v>93.6</v>
      </c>
      <c r="J22" s="1269">
        <v>121.6</v>
      </c>
      <c r="K22" s="1489">
        <v>116.3</v>
      </c>
    </row>
    <row r="23" spans="1:13" s="193" customFormat="1" ht="10.5" customHeight="1">
      <c r="A23" s="1020"/>
      <c r="B23" s="1178" t="s">
        <v>1765</v>
      </c>
      <c r="C23" s="1583">
        <v>108.7</v>
      </c>
      <c r="D23" s="1583">
        <v>73.400000000000006</v>
      </c>
      <c r="E23" s="1583">
        <v>139.80000000000001</v>
      </c>
      <c r="F23" s="1506">
        <v>131.30000000000001</v>
      </c>
      <c r="G23" s="1583">
        <v>107.2</v>
      </c>
      <c r="H23" s="1583">
        <v>73.2</v>
      </c>
      <c r="I23" s="1583">
        <v>88.1</v>
      </c>
      <c r="J23" s="1583">
        <v>125</v>
      </c>
      <c r="K23" s="1489">
        <v>116</v>
      </c>
      <c r="M23" s="959"/>
    </row>
    <row r="24" spans="1:13" ht="17.25" customHeight="1">
      <c r="A24" s="1019">
        <v>2023</v>
      </c>
      <c r="B24" s="1169" t="s">
        <v>1768</v>
      </c>
      <c r="C24" s="1190">
        <v>121.9</v>
      </c>
      <c r="D24" s="1190">
        <v>157.30000000000001</v>
      </c>
      <c r="E24" s="1490">
        <v>95.1</v>
      </c>
      <c r="F24" s="1498">
        <v>128.30000000000001</v>
      </c>
      <c r="G24" s="1492">
        <v>129.4</v>
      </c>
      <c r="H24" s="284">
        <v>128.19999999999999</v>
      </c>
      <c r="I24" s="284">
        <v>98.7</v>
      </c>
      <c r="J24" s="284">
        <v>148.80000000000001</v>
      </c>
      <c r="K24" s="1191">
        <v>92.4</v>
      </c>
    </row>
    <row r="25" spans="1:13" ht="10.5" customHeight="1">
      <c r="B25" s="1171" t="s">
        <v>1769</v>
      </c>
      <c r="C25" s="1190">
        <v>112.5</v>
      </c>
      <c r="D25" s="1190">
        <v>143.80000000000001</v>
      </c>
      <c r="E25" s="1490">
        <v>82.9</v>
      </c>
      <c r="F25" s="1498">
        <v>114.6</v>
      </c>
      <c r="G25" s="1494">
        <v>114.9</v>
      </c>
      <c r="H25" s="1190">
        <v>112.3</v>
      </c>
      <c r="I25" s="1190">
        <v>91.5</v>
      </c>
      <c r="J25" s="1190">
        <v>145.19999999999999</v>
      </c>
      <c r="K25" s="1191">
        <v>100.5</v>
      </c>
    </row>
    <row r="26" spans="1:13" s="193" customFormat="1" ht="17.25" customHeight="1">
      <c r="A26" s="1019">
        <v>2022</v>
      </c>
      <c r="B26" s="1179" t="s">
        <v>1741</v>
      </c>
      <c r="C26" s="1510" t="s">
        <v>92</v>
      </c>
      <c r="D26" s="1510">
        <v>74</v>
      </c>
      <c r="E26" s="1508">
        <v>105.8</v>
      </c>
      <c r="F26" s="1498" t="s">
        <v>92</v>
      </c>
      <c r="G26" s="1492">
        <v>84.8</v>
      </c>
      <c r="H26" s="1510">
        <v>56.7</v>
      </c>
      <c r="I26" s="1510">
        <v>91.3</v>
      </c>
      <c r="J26" s="1510">
        <v>111.6</v>
      </c>
      <c r="K26" s="1014">
        <v>89.6</v>
      </c>
    </row>
    <row r="27" spans="1:13" s="193" customFormat="1" ht="10.5" customHeight="1">
      <c r="A27" s="1019"/>
      <c r="B27" s="1179" t="s">
        <v>1742</v>
      </c>
      <c r="C27" s="1507">
        <v>97.7</v>
      </c>
      <c r="D27" s="1507">
        <v>59.7</v>
      </c>
      <c r="E27" s="1508">
        <v>128.69999999999999</v>
      </c>
      <c r="F27" s="1511">
        <v>107.8</v>
      </c>
      <c r="G27" s="1492">
        <v>96.1</v>
      </c>
      <c r="H27" s="1507">
        <v>76.5</v>
      </c>
      <c r="I27" s="1507">
        <v>96.8</v>
      </c>
      <c r="J27" s="1507">
        <v>112.7</v>
      </c>
      <c r="K27" s="1014">
        <v>125.2</v>
      </c>
    </row>
    <row r="28" spans="1:13" s="193" customFormat="1" ht="10.5" customHeight="1">
      <c r="A28" s="1020"/>
      <c r="B28" s="1179" t="s">
        <v>1743</v>
      </c>
      <c r="C28" s="1507">
        <v>103.3</v>
      </c>
      <c r="D28" s="1507">
        <v>67.8</v>
      </c>
      <c r="E28" s="1508">
        <v>141.5</v>
      </c>
      <c r="F28" s="1505">
        <v>121.7</v>
      </c>
      <c r="G28" s="1492">
        <v>99.9</v>
      </c>
      <c r="H28" s="1507">
        <v>90.9</v>
      </c>
      <c r="I28" s="1507">
        <v>108.8</v>
      </c>
      <c r="J28" s="1507">
        <v>114.2</v>
      </c>
      <c r="K28" s="1271">
        <v>109.1</v>
      </c>
    </row>
    <row r="29" spans="1:13" s="193" customFormat="1" ht="10.5" customHeight="1">
      <c r="A29" s="1019"/>
      <c r="B29" s="1180" t="s">
        <v>1756</v>
      </c>
      <c r="C29" s="1355">
        <v>113</v>
      </c>
      <c r="D29" s="1355">
        <v>70.099999999999994</v>
      </c>
      <c r="E29" s="1489">
        <v>137.4</v>
      </c>
      <c r="F29" s="1505">
        <v>136.30000000000001</v>
      </c>
      <c r="G29" s="1492">
        <v>118.9</v>
      </c>
      <c r="H29" s="1507">
        <v>103.1</v>
      </c>
      <c r="I29" s="1507">
        <v>136</v>
      </c>
      <c r="J29" s="1507">
        <v>112.2</v>
      </c>
      <c r="K29" s="1272">
        <v>107</v>
      </c>
    </row>
    <row r="30" spans="1:13" s="193" customFormat="1" ht="10.5" customHeight="1">
      <c r="A30" s="1020"/>
      <c r="B30" s="1180" t="s">
        <v>1757</v>
      </c>
      <c r="C30" s="1507">
        <v>107.3</v>
      </c>
      <c r="D30" s="1507">
        <v>72.3</v>
      </c>
      <c r="E30" s="1508">
        <v>142.19999999999999</v>
      </c>
      <c r="F30" s="1498">
        <v>135.19999999999999</v>
      </c>
      <c r="G30" s="1494">
        <v>109.1</v>
      </c>
      <c r="H30" s="1353">
        <v>68.900000000000006</v>
      </c>
      <c r="I30" s="1355">
        <v>84.4</v>
      </c>
      <c r="J30" s="1355">
        <v>113.2</v>
      </c>
      <c r="K30" s="1272">
        <v>117.3</v>
      </c>
    </row>
    <row r="31" spans="1:13" s="193" customFormat="1" ht="10.5" customHeight="1">
      <c r="A31" s="1020"/>
      <c r="B31" s="1180" t="s">
        <v>1751</v>
      </c>
      <c r="C31" s="1353">
        <v>108.7</v>
      </c>
      <c r="D31" s="1353">
        <v>76.099999999999994</v>
      </c>
      <c r="E31" s="1490">
        <v>141</v>
      </c>
      <c r="F31" s="1498">
        <v>135.19999999999999</v>
      </c>
      <c r="G31" s="1494">
        <v>112.7</v>
      </c>
      <c r="H31" s="1355">
        <v>72.099999999999994</v>
      </c>
      <c r="I31" s="1355">
        <v>93.3</v>
      </c>
      <c r="J31" s="1355">
        <v>112.4</v>
      </c>
      <c r="K31" s="1271">
        <v>108.5</v>
      </c>
    </row>
    <row r="32" spans="1:13" s="1418" customFormat="1" ht="10.5" customHeight="1">
      <c r="A32" s="1019"/>
      <c r="B32" s="1180" t="s">
        <v>1738</v>
      </c>
      <c r="C32" s="582">
        <v>101.2</v>
      </c>
      <c r="D32" s="582">
        <v>70.3</v>
      </c>
      <c r="E32" s="582">
        <v>130.80000000000001</v>
      </c>
      <c r="F32" s="582">
        <v>127.1</v>
      </c>
      <c r="G32" s="582">
        <v>106.2</v>
      </c>
      <c r="H32" s="582">
        <v>67.599999999999994</v>
      </c>
      <c r="I32" s="1190">
        <v>90.5</v>
      </c>
      <c r="J32" s="1190">
        <v>108</v>
      </c>
      <c r="K32" s="1191">
        <v>89</v>
      </c>
      <c r="L32" s="807"/>
    </row>
    <row r="33" spans="1:12" s="1418" customFormat="1" ht="10.5" customHeight="1">
      <c r="A33" s="1018"/>
      <c r="B33" s="1180" t="s">
        <v>1739</v>
      </c>
      <c r="C33" s="582">
        <v>108.3</v>
      </c>
      <c r="D33" s="582">
        <v>77</v>
      </c>
      <c r="E33" s="582">
        <v>140.30000000000001</v>
      </c>
      <c r="F33" s="582">
        <v>134.69999999999999</v>
      </c>
      <c r="G33" s="582">
        <v>113.8</v>
      </c>
      <c r="H33" s="582">
        <v>63.4</v>
      </c>
      <c r="I33" s="1190">
        <v>73</v>
      </c>
      <c r="J33" s="1190">
        <v>124.6</v>
      </c>
      <c r="K33" s="529">
        <v>101.2</v>
      </c>
      <c r="L33" s="807"/>
    </row>
    <row r="34" spans="1:12" s="1418" customFormat="1" ht="10.5" customHeight="1">
      <c r="A34" s="1018"/>
      <c r="B34" s="1180" t="s">
        <v>1740</v>
      </c>
      <c r="C34" s="582">
        <v>108.5</v>
      </c>
      <c r="D34" s="582">
        <v>80.2</v>
      </c>
      <c r="E34" s="582">
        <v>129.9</v>
      </c>
      <c r="F34" s="582">
        <v>132.69999999999999</v>
      </c>
      <c r="G34" s="582">
        <v>107.8</v>
      </c>
      <c r="H34" s="582">
        <v>71.8</v>
      </c>
      <c r="I34" s="1190">
        <v>88.3</v>
      </c>
      <c r="J34" s="1190">
        <v>129</v>
      </c>
      <c r="K34" s="1191">
        <v>107</v>
      </c>
      <c r="L34" s="807"/>
    </row>
    <row r="35" spans="1:12" s="1565" customFormat="1" ht="10.5" customHeight="1">
      <c r="A35" s="1019"/>
      <c r="B35" s="1178">
        <v>10</v>
      </c>
      <c r="C35" s="1269">
        <v>110.1</v>
      </c>
      <c r="D35" s="1269">
        <v>84.7</v>
      </c>
      <c r="E35" s="1269">
        <v>136.19999999999999</v>
      </c>
      <c r="F35" s="1498">
        <v>130.80000000000001</v>
      </c>
      <c r="G35" s="1269">
        <v>102.6</v>
      </c>
      <c r="H35" s="1269">
        <v>77.7</v>
      </c>
      <c r="I35" s="1269">
        <v>78.099999999999994</v>
      </c>
      <c r="J35" s="1269">
        <v>138.9</v>
      </c>
      <c r="K35" s="1191">
        <v>106.4</v>
      </c>
      <c r="L35" s="807"/>
    </row>
    <row r="36" spans="1:12" s="1565" customFormat="1" ht="10.5" customHeight="1">
      <c r="B36" s="1178">
        <v>11</v>
      </c>
      <c r="C36" s="1269">
        <v>109.1</v>
      </c>
      <c r="D36" s="1269">
        <v>74.2</v>
      </c>
      <c r="E36" s="1269">
        <v>147.9</v>
      </c>
      <c r="F36" s="1498">
        <v>137.69999999999999</v>
      </c>
      <c r="G36" s="1269">
        <v>107.4</v>
      </c>
      <c r="H36" s="1269">
        <v>75.900000000000006</v>
      </c>
      <c r="I36" s="1269">
        <v>63.5</v>
      </c>
      <c r="J36" s="1269">
        <v>135.30000000000001</v>
      </c>
      <c r="K36" s="1191">
        <v>109.1</v>
      </c>
      <c r="L36" s="807"/>
    </row>
    <row r="37" spans="1:12" s="1565" customFormat="1" ht="10.5" customHeight="1">
      <c r="B37" s="1178">
        <v>12</v>
      </c>
      <c r="C37" s="1190">
        <v>108.9</v>
      </c>
      <c r="D37" s="1190">
        <v>86.5</v>
      </c>
      <c r="E37" s="1490">
        <v>139.69999999999999</v>
      </c>
      <c r="F37" s="1498">
        <v>128.9</v>
      </c>
      <c r="G37" s="1492">
        <v>107.4</v>
      </c>
      <c r="H37" s="284">
        <v>69.3</v>
      </c>
      <c r="I37" s="284">
        <v>45.2</v>
      </c>
      <c r="J37" s="284">
        <v>154.80000000000001</v>
      </c>
      <c r="K37" s="1191">
        <v>111</v>
      </c>
      <c r="L37" s="807"/>
    </row>
    <row r="38" spans="1:12" s="1768" customFormat="1" ht="16.95" customHeight="1">
      <c r="A38" s="1019">
        <v>2023</v>
      </c>
      <c r="B38" s="1179" t="s">
        <v>1741</v>
      </c>
      <c r="C38" s="1802">
        <v>91.5</v>
      </c>
      <c r="D38" s="1802">
        <v>140.1</v>
      </c>
      <c r="E38" s="1802">
        <v>91.9</v>
      </c>
      <c r="F38" s="1803">
        <v>67.900000000000006</v>
      </c>
      <c r="G38" s="1510">
        <v>149.6</v>
      </c>
      <c r="H38" s="1510">
        <v>134.6</v>
      </c>
      <c r="I38" s="1510">
        <v>81.3</v>
      </c>
      <c r="J38" s="1510">
        <v>145</v>
      </c>
      <c r="K38" s="1272">
        <v>104.5</v>
      </c>
      <c r="L38" s="807"/>
    </row>
    <row r="39" spans="1:12" s="1768" customFormat="1" ht="10.5" customHeight="1">
      <c r="A39" s="1019"/>
      <c r="B39" s="1179" t="s">
        <v>1742</v>
      </c>
      <c r="C39" s="1802">
        <v>121.9</v>
      </c>
      <c r="D39" s="1802">
        <v>176.7</v>
      </c>
      <c r="E39" s="1802">
        <v>85.5</v>
      </c>
      <c r="F39" s="1803">
        <v>131.4</v>
      </c>
      <c r="G39" s="1510">
        <v>128.30000000000001</v>
      </c>
      <c r="H39" s="1510">
        <v>118.8</v>
      </c>
      <c r="I39" s="1510">
        <v>94.1</v>
      </c>
      <c r="J39" s="1510">
        <v>144.30000000000001</v>
      </c>
      <c r="K39" s="1272">
        <v>85.7</v>
      </c>
      <c r="L39" s="807"/>
    </row>
    <row r="40" spans="1:12" s="1768" customFormat="1" ht="10.5" customHeight="1">
      <c r="A40" s="1020"/>
      <c r="B40" s="1179" t="s">
        <v>1743</v>
      </c>
      <c r="C40" s="1802">
        <v>109.2</v>
      </c>
      <c r="D40" s="1802">
        <v>142.19999999999999</v>
      </c>
      <c r="E40" s="1802">
        <v>74.099999999999994</v>
      </c>
      <c r="F40" s="1803">
        <v>113.2</v>
      </c>
      <c r="G40" s="1510">
        <v>111.8</v>
      </c>
      <c r="H40" s="1510">
        <v>97.8</v>
      </c>
      <c r="I40" s="1510">
        <v>89.5</v>
      </c>
      <c r="J40" s="1510">
        <v>137</v>
      </c>
      <c r="K40" s="1272">
        <v>102.6</v>
      </c>
      <c r="L40" s="807"/>
    </row>
  </sheetData>
  <mergeCells count="26">
    <mergeCell ref="C10:K10"/>
    <mergeCell ref="C11:K11"/>
    <mergeCell ref="K8:K9"/>
    <mergeCell ref="G8:G9"/>
    <mergeCell ref="I6:I7"/>
    <mergeCell ref="J6:J7"/>
    <mergeCell ref="K6:K7"/>
    <mergeCell ref="C8:C9"/>
    <mergeCell ref="D8:D9"/>
    <mergeCell ref="E8:E9"/>
    <mergeCell ref="I8:I9"/>
    <mergeCell ref="J8:J9"/>
    <mergeCell ref="G6:G7"/>
    <mergeCell ref="H8:H9"/>
    <mergeCell ref="A8:B8"/>
    <mergeCell ref="C5:C7"/>
    <mergeCell ref="D6:D7"/>
    <mergeCell ref="E6:E7"/>
    <mergeCell ref="F6:F7"/>
    <mergeCell ref="F8:F9"/>
    <mergeCell ref="A1:C1"/>
    <mergeCell ref="A2:C2"/>
    <mergeCell ref="A7:B7"/>
    <mergeCell ref="J4:K4"/>
    <mergeCell ref="H6:H7"/>
    <mergeCell ref="J3:K3"/>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3" display="Powrót do spisu tablic" xr:uid="{00000000-0004-0000-3300-000002000000}"/>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7"/>
  <sheetViews>
    <sheetView showGridLines="0" zoomScaleNormal="100" workbookViewId="0">
      <pane ySplit="9" topLeftCell="A10" activePane="bottomLeft" state="frozen"/>
      <selection pane="bottomLeft" sqref="A1:J1"/>
    </sheetView>
  </sheetViews>
  <sheetFormatPr defaultColWidth="9" defaultRowHeight="13.8"/>
  <cols>
    <col min="1" max="2" width="9" style="780"/>
    <col min="3" max="11" width="10.59765625" style="780" customWidth="1"/>
    <col min="12" max="16384" width="9" style="780"/>
  </cols>
  <sheetData>
    <row r="1" spans="1:12" ht="15" customHeight="1">
      <c r="A1" s="2461" t="s">
        <v>1644</v>
      </c>
      <c r="B1" s="2461"/>
      <c r="C1" s="2461"/>
      <c r="D1" s="2461"/>
      <c r="E1" s="2461"/>
      <c r="F1" s="2461"/>
      <c r="G1" s="2461"/>
      <c r="H1" s="2461"/>
      <c r="I1" s="2461"/>
      <c r="J1" s="2461"/>
      <c r="K1" s="2017" t="s">
        <v>1</v>
      </c>
      <c r="L1" s="2017"/>
    </row>
    <row r="2" spans="1:12" ht="15" customHeight="1">
      <c r="A2" s="2447" t="s">
        <v>1645</v>
      </c>
      <c r="B2" s="2447"/>
      <c r="C2" s="2447"/>
      <c r="D2" s="2447"/>
      <c r="E2" s="2447"/>
      <c r="F2" s="2447"/>
      <c r="G2" s="2447"/>
      <c r="H2" s="2447"/>
      <c r="I2" s="33"/>
      <c r="K2" s="2038" t="s">
        <v>2</v>
      </c>
      <c r="L2" s="2038"/>
    </row>
    <row r="3" spans="1:12" s="156" customFormat="1" ht="15" customHeight="1">
      <c r="A3" s="371" t="s">
        <v>360</v>
      </c>
      <c r="B3" s="400"/>
      <c r="C3" s="2213" t="s">
        <v>293</v>
      </c>
      <c r="D3" s="509"/>
      <c r="E3" s="509"/>
      <c r="F3" s="509"/>
      <c r="G3" s="509"/>
      <c r="H3" s="509"/>
      <c r="I3" s="509"/>
      <c r="J3" s="509"/>
      <c r="K3" s="579"/>
    </row>
    <row r="4" spans="1:12" s="156" customFormat="1" ht="45" customHeight="1">
      <c r="A4" s="384"/>
      <c r="B4" s="387"/>
      <c r="C4" s="2030"/>
      <c r="D4" s="2173" t="s">
        <v>1007</v>
      </c>
      <c r="E4" s="2173" t="s">
        <v>1009</v>
      </c>
      <c r="F4" s="2173" t="s">
        <v>1011</v>
      </c>
      <c r="G4" s="2173" t="s">
        <v>1013</v>
      </c>
      <c r="H4" s="2173" t="s">
        <v>1014</v>
      </c>
      <c r="I4" s="2173" t="s">
        <v>1016</v>
      </c>
      <c r="J4" s="2173" t="s">
        <v>1018</v>
      </c>
      <c r="K4" s="2213" t="s">
        <v>322</v>
      </c>
    </row>
    <row r="5" spans="1:12" s="156" customFormat="1" ht="45" customHeight="1">
      <c r="A5" s="2089" t="s">
        <v>295</v>
      </c>
      <c r="B5" s="2420"/>
      <c r="C5" s="2030"/>
      <c r="D5" s="2019"/>
      <c r="E5" s="2019"/>
      <c r="F5" s="2019"/>
      <c r="G5" s="2019"/>
      <c r="H5" s="2019"/>
      <c r="I5" s="2019"/>
      <c r="J5" s="2019"/>
      <c r="K5" s="2030"/>
    </row>
    <row r="6" spans="1:12" s="156" customFormat="1" ht="15" customHeight="1">
      <c r="A6" s="2087" t="s">
        <v>296</v>
      </c>
      <c r="B6" s="2419"/>
      <c r="C6" s="2020" t="s">
        <v>285</v>
      </c>
      <c r="D6" s="2175" t="s">
        <v>1008</v>
      </c>
      <c r="E6" s="2175" t="s">
        <v>1010</v>
      </c>
      <c r="F6" s="2175" t="s">
        <v>1012</v>
      </c>
      <c r="G6" s="2020" t="s">
        <v>320</v>
      </c>
      <c r="H6" s="2175" t="s">
        <v>1015</v>
      </c>
      <c r="I6" s="2175" t="s">
        <v>1017</v>
      </c>
      <c r="J6" s="2175" t="s">
        <v>1019</v>
      </c>
      <c r="K6" s="2171" t="s">
        <v>321</v>
      </c>
    </row>
    <row r="7" spans="1:12" s="156" customFormat="1" ht="53.25" customHeight="1">
      <c r="A7" s="384"/>
      <c r="B7" s="387"/>
      <c r="C7" s="2201"/>
      <c r="D7" s="2201"/>
      <c r="E7" s="2201"/>
      <c r="F7" s="2201"/>
      <c r="G7" s="2022"/>
      <c r="H7" s="2201"/>
      <c r="I7" s="2201"/>
      <c r="J7" s="2201"/>
      <c r="K7" s="2070"/>
    </row>
    <row r="8" spans="1:12" s="156" customFormat="1" ht="12" customHeight="1">
      <c r="A8" s="384"/>
      <c r="B8" s="387"/>
      <c r="C8" s="2028" t="s">
        <v>1778</v>
      </c>
      <c r="D8" s="2499"/>
      <c r="E8" s="2499"/>
      <c r="F8" s="2499"/>
      <c r="G8" s="2499"/>
      <c r="H8" s="2499"/>
      <c r="I8" s="2499"/>
      <c r="J8" s="2499"/>
      <c r="K8" s="2499"/>
    </row>
    <row r="9" spans="1:12" s="156" customFormat="1" ht="12" customHeight="1">
      <c r="A9" s="580"/>
      <c r="B9" s="581"/>
      <c r="C9" s="2172" t="s">
        <v>1779</v>
      </c>
      <c r="D9" s="2500"/>
      <c r="E9" s="2500"/>
      <c r="F9" s="2500"/>
      <c r="G9" s="2500"/>
      <c r="H9" s="2501"/>
      <c r="I9" s="2501"/>
      <c r="J9" s="2501"/>
      <c r="K9" s="2501"/>
    </row>
    <row r="10" spans="1:12" s="1584" customFormat="1" ht="12.75" customHeight="1">
      <c r="A10" s="1019">
        <v>2021</v>
      </c>
      <c r="B10" s="1589">
        <v>12</v>
      </c>
      <c r="C10" s="1571">
        <v>107.7</v>
      </c>
      <c r="D10" s="1571">
        <v>100.2</v>
      </c>
      <c r="E10" s="1271">
        <v>99.3</v>
      </c>
      <c r="F10" s="1495">
        <v>122.8</v>
      </c>
      <c r="G10" s="1493">
        <v>102.9</v>
      </c>
      <c r="H10" s="1583">
        <v>113.1</v>
      </c>
      <c r="I10" s="1583">
        <v>116.8</v>
      </c>
      <c r="J10" s="1583">
        <v>99.9</v>
      </c>
      <c r="K10" s="1268">
        <v>96.8</v>
      </c>
    </row>
    <row r="11" spans="1:12" s="1584" customFormat="1" ht="18.75" customHeight="1">
      <c r="A11" s="1019">
        <v>2022</v>
      </c>
      <c r="B11" s="1585" t="s">
        <v>1741</v>
      </c>
      <c r="C11" s="1586" t="s">
        <v>92</v>
      </c>
      <c r="D11" s="1587">
        <v>58.8</v>
      </c>
      <c r="E11" s="1588">
        <v>88.4</v>
      </c>
      <c r="F11" s="1495" t="s">
        <v>92</v>
      </c>
      <c r="G11" s="1493">
        <v>72</v>
      </c>
      <c r="H11" s="1583">
        <v>40.5</v>
      </c>
      <c r="I11" s="1583">
        <v>46.9</v>
      </c>
      <c r="J11" s="1583">
        <v>71.7</v>
      </c>
      <c r="K11" s="1268">
        <v>68.599999999999994</v>
      </c>
    </row>
    <row r="12" spans="1:12" s="1584" customFormat="1" ht="12.75" customHeight="1">
      <c r="A12" s="1019"/>
      <c r="B12" s="1585" t="s">
        <v>1742</v>
      </c>
      <c r="C12" s="1586" t="s">
        <v>92</v>
      </c>
      <c r="D12" s="1583">
        <v>99.2</v>
      </c>
      <c r="E12" s="1270">
        <v>121.5</v>
      </c>
      <c r="F12" s="1495" t="s">
        <v>92</v>
      </c>
      <c r="G12" s="1493">
        <v>107</v>
      </c>
      <c r="H12" s="1583">
        <v>103.1</v>
      </c>
      <c r="I12" s="1583">
        <v>121.1</v>
      </c>
      <c r="J12" s="1583">
        <v>112.6</v>
      </c>
      <c r="K12" s="1270">
        <v>131.5</v>
      </c>
    </row>
    <row r="13" spans="1:12" s="1584" customFormat="1" ht="12.75" customHeight="1">
      <c r="A13" s="1019"/>
      <c r="B13" s="1585" t="s">
        <v>1743</v>
      </c>
      <c r="C13" s="1583">
        <v>130.30000000000001</v>
      </c>
      <c r="D13" s="1583">
        <v>140.4</v>
      </c>
      <c r="E13" s="1270">
        <v>121.9</v>
      </c>
      <c r="F13" s="1495">
        <v>137.9</v>
      </c>
      <c r="G13" s="1493">
        <v>131.5</v>
      </c>
      <c r="H13" s="1583">
        <v>145.4</v>
      </c>
      <c r="I13" s="1583">
        <v>126.8</v>
      </c>
      <c r="J13" s="1583">
        <v>127.1</v>
      </c>
      <c r="K13" s="1268">
        <v>110.7</v>
      </c>
    </row>
    <row r="14" spans="1:12" s="1584" customFormat="1" ht="12.75" customHeight="1">
      <c r="A14" s="501"/>
      <c r="B14" s="1419" t="s">
        <v>1756</v>
      </c>
      <c r="C14" s="1571">
        <v>102.6</v>
      </c>
      <c r="D14" s="1571">
        <v>88.1</v>
      </c>
      <c r="E14" s="1271">
        <v>104.4</v>
      </c>
      <c r="F14" s="1495">
        <v>106.9</v>
      </c>
      <c r="G14" s="1493">
        <v>114.6</v>
      </c>
      <c r="H14" s="1583">
        <v>102.3</v>
      </c>
      <c r="I14" s="1583">
        <v>94.3</v>
      </c>
      <c r="J14" s="1583">
        <v>103.7</v>
      </c>
      <c r="K14" s="1014">
        <v>102.4</v>
      </c>
    </row>
    <row r="15" spans="1:12" s="1584" customFormat="1" ht="12.75" customHeight="1">
      <c r="A15" s="501"/>
      <c r="B15" s="1419" t="s">
        <v>1757</v>
      </c>
      <c r="C15" s="1571">
        <v>101.7</v>
      </c>
      <c r="D15" s="1571">
        <v>99.2</v>
      </c>
      <c r="E15" s="1271">
        <v>107.8</v>
      </c>
      <c r="F15" s="1495">
        <v>96.1</v>
      </c>
      <c r="G15" s="1412">
        <v>87.8</v>
      </c>
      <c r="H15" s="1587">
        <v>94.7</v>
      </c>
      <c r="I15" s="1587">
        <v>95.2</v>
      </c>
      <c r="J15" s="1587">
        <v>108.8</v>
      </c>
      <c r="K15" s="1268">
        <v>120.9</v>
      </c>
    </row>
    <row r="16" spans="1:12" s="1584" customFormat="1" ht="12.75" customHeight="1">
      <c r="A16" s="501"/>
      <c r="B16" s="1419" t="s">
        <v>1751</v>
      </c>
      <c r="C16" s="1571">
        <v>105.7</v>
      </c>
      <c r="D16" s="1571">
        <v>109.7</v>
      </c>
      <c r="E16" s="1271">
        <v>112.9</v>
      </c>
      <c r="F16" s="1495">
        <v>105.5</v>
      </c>
      <c r="G16" s="1412">
        <v>103.3</v>
      </c>
      <c r="H16" s="1587">
        <v>97.9</v>
      </c>
      <c r="I16" s="1587">
        <v>101.8</v>
      </c>
      <c r="J16" s="1587">
        <v>102.9</v>
      </c>
      <c r="K16" s="1268">
        <v>104.4</v>
      </c>
    </row>
    <row r="17" spans="1:11" s="1584" customFormat="1" ht="12.75" customHeight="1">
      <c r="A17" s="1019"/>
      <c r="B17" s="1419" t="s">
        <v>1738</v>
      </c>
      <c r="C17" s="1571">
        <v>102.1</v>
      </c>
      <c r="D17" s="1571">
        <v>98.8</v>
      </c>
      <c r="E17" s="1571">
        <v>110.2</v>
      </c>
      <c r="F17" s="1571">
        <v>104.9</v>
      </c>
      <c r="G17" s="1571">
        <v>100.5</v>
      </c>
      <c r="H17" s="1571">
        <v>101.9</v>
      </c>
      <c r="I17" s="1571">
        <v>101</v>
      </c>
      <c r="J17" s="1571">
        <v>107.8</v>
      </c>
      <c r="K17" s="1270">
        <v>90.5</v>
      </c>
    </row>
    <row r="18" spans="1:11" s="1584" customFormat="1" ht="12.75" customHeight="1">
      <c r="A18" s="501"/>
      <c r="B18" s="1419" t="s">
        <v>1739</v>
      </c>
      <c r="C18" s="1583">
        <v>101.3</v>
      </c>
      <c r="D18" s="1583">
        <v>88.2</v>
      </c>
      <c r="E18" s="1583">
        <v>102.4</v>
      </c>
      <c r="F18" s="1583">
        <v>100.7</v>
      </c>
      <c r="G18" s="1583">
        <v>100.4</v>
      </c>
      <c r="H18" s="1583">
        <v>105.3</v>
      </c>
      <c r="I18" s="1583">
        <v>91.6</v>
      </c>
      <c r="J18" s="1583">
        <v>127.1</v>
      </c>
      <c r="K18" s="1268">
        <v>111.2</v>
      </c>
    </row>
    <row r="19" spans="1:11" s="1584" customFormat="1" ht="12.75" customHeight="1">
      <c r="A19" s="501"/>
      <c r="B19" s="1419" t="s">
        <v>1740</v>
      </c>
      <c r="C19" s="1571">
        <v>94.7</v>
      </c>
      <c r="D19" s="1571">
        <v>106</v>
      </c>
      <c r="E19" s="1571">
        <v>80.3</v>
      </c>
      <c r="F19" s="1571">
        <v>92.3</v>
      </c>
      <c r="G19" s="1571">
        <v>103.9</v>
      </c>
      <c r="H19" s="1571">
        <v>103</v>
      </c>
      <c r="I19" s="1571">
        <v>116.1</v>
      </c>
      <c r="J19" s="1571">
        <v>96.4</v>
      </c>
      <c r="K19" s="1268">
        <v>99</v>
      </c>
    </row>
    <row r="20" spans="1:11" s="1584" customFormat="1" ht="12.75" customHeight="1">
      <c r="A20" s="501"/>
      <c r="B20" s="1589">
        <v>10</v>
      </c>
      <c r="C20" s="1583">
        <v>100.8</v>
      </c>
      <c r="D20" s="1583">
        <v>106.4</v>
      </c>
      <c r="E20" s="1583">
        <v>109</v>
      </c>
      <c r="F20" s="1571">
        <v>100</v>
      </c>
      <c r="G20" s="1583">
        <v>97.2</v>
      </c>
      <c r="H20" s="1583">
        <v>105.1</v>
      </c>
      <c r="I20" s="1583">
        <v>92.8</v>
      </c>
      <c r="J20" s="1583">
        <v>85.7</v>
      </c>
      <c r="K20" s="1268">
        <v>97.5</v>
      </c>
    </row>
    <row r="21" spans="1:11" s="1584" customFormat="1" ht="12.75" customHeight="1">
      <c r="A21" s="501"/>
      <c r="B21" s="1589">
        <v>11</v>
      </c>
      <c r="C21" s="1583">
        <v>94.3</v>
      </c>
      <c r="D21" s="1583">
        <v>96.1</v>
      </c>
      <c r="E21" s="1583">
        <v>90.6</v>
      </c>
      <c r="F21" s="1571">
        <v>95.3</v>
      </c>
      <c r="G21" s="1583">
        <v>97.3</v>
      </c>
      <c r="H21" s="1583">
        <v>100.3</v>
      </c>
      <c r="I21" s="1583">
        <v>82.7</v>
      </c>
      <c r="J21" s="1583">
        <v>100.5</v>
      </c>
      <c r="K21" s="1268">
        <v>89.9</v>
      </c>
    </row>
    <row r="22" spans="1:11" s="1584" customFormat="1" ht="12.75" customHeight="1">
      <c r="A22" s="501"/>
      <c r="B22" s="1589">
        <v>12</v>
      </c>
      <c r="C22" s="1583">
        <v>107.6</v>
      </c>
      <c r="D22" s="1583">
        <v>116.7</v>
      </c>
      <c r="E22" s="1583">
        <v>93.8</v>
      </c>
      <c r="F22" s="1571">
        <v>114.9</v>
      </c>
      <c r="G22" s="1583">
        <v>102.9</v>
      </c>
      <c r="H22" s="1583">
        <v>103.4</v>
      </c>
      <c r="I22" s="1583">
        <v>83.3</v>
      </c>
      <c r="J22" s="1583">
        <v>114.3</v>
      </c>
      <c r="K22" s="1268">
        <v>98.5</v>
      </c>
    </row>
    <row r="23" spans="1:11" s="1584" customFormat="1" ht="19.2" customHeight="1">
      <c r="A23" s="1019">
        <v>2023</v>
      </c>
      <c r="B23" s="1585" t="s">
        <v>1741</v>
      </c>
      <c r="C23" s="1269">
        <v>79.599999999999994</v>
      </c>
      <c r="D23" s="1269">
        <v>95.2</v>
      </c>
      <c r="E23" s="1269">
        <v>58.2</v>
      </c>
      <c r="F23" s="1650">
        <v>86.3</v>
      </c>
      <c r="G23" s="1269">
        <v>100.2</v>
      </c>
      <c r="H23" s="1269">
        <v>78.5</v>
      </c>
      <c r="I23" s="1269">
        <v>84.4</v>
      </c>
      <c r="J23" s="1269">
        <v>67.099999999999994</v>
      </c>
      <c r="K23" s="1268">
        <v>64.599999999999994</v>
      </c>
    </row>
    <row r="24" spans="1:11" s="1584" customFormat="1" ht="12.75" customHeight="1">
      <c r="A24" s="1019"/>
      <c r="B24" s="1585" t="s">
        <v>1742</v>
      </c>
      <c r="C24" s="1269">
        <v>106.3</v>
      </c>
      <c r="D24" s="1269">
        <v>125.1</v>
      </c>
      <c r="E24" s="1269">
        <v>113</v>
      </c>
      <c r="F24" s="1650">
        <v>95.5</v>
      </c>
      <c r="G24" s="1269">
        <v>91.8</v>
      </c>
      <c r="H24" s="1269">
        <v>91</v>
      </c>
      <c r="I24" s="1269">
        <v>140.19999999999999</v>
      </c>
      <c r="J24" s="1269">
        <v>112.1</v>
      </c>
      <c r="K24" s="1268">
        <v>107.9</v>
      </c>
    </row>
    <row r="25" spans="1:11" s="1584" customFormat="1" ht="12.75" customHeight="1">
      <c r="A25" s="1019"/>
      <c r="B25" s="1585" t="s">
        <v>1743</v>
      </c>
      <c r="C25" s="1269">
        <v>116.7</v>
      </c>
      <c r="D25" s="1269">
        <v>113</v>
      </c>
      <c r="E25" s="1269">
        <v>105.6</v>
      </c>
      <c r="F25" s="1650">
        <v>118.8</v>
      </c>
      <c r="G25" s="1269">
        <v>114.5</v>
      </c>
      <c r="H25" s="1269">
        <v>119.6</v>
      </c>
      <c r="I25" s="1269">
        <v>120.6</v>
      </c>
      <c r="J25" s="1269">
        <v>120.7</v>
      </c>
      <c r="K25" s="1268">
        <v>132.5</v>
      </c>
    </row>
    <row r="26" spans="1:11" s="198" customFormat="1" ht="38.25" customHeight="1">
      <c r="A26" s="2503" t="s">
        <v>1282</v>
      </c>
      <c r="B26" s="2503"/>
      <c r="C26" s="2503"/>
      <c r="D26" s="2503"/>
      <c r="E26" s="2503"/>
      <c r="F26" s="2503"/>
      <c r="G26" s="2503"/>
      <c r="H26" s="2503"/>
      <c r="I26" s="2503"/>
      <c r="J26" s="2503"/>
      <c r="K26" s="2503"/>
    </row>
    <row r="27" spans="1:11" s="264" customFormat="1" ht="38.25" customHeight="1">
      <c r="A27" s="2502" t="s">
        <v>793</v>
      </c>
      <c r="B27" s="2502"/>
      <c r="C27" s="2502"/>
      <c r="D27" s="2502"/>
      <c r="E27" s="2502"/>
      <c r="F27" s="2502"/>
      <c r="G27" s="2502"/>
      <c r="H27" s="2502"/>
      <c r="I27" s="2502"/>
      <c r="J27" s="2502"/>
      <c r="K27" s="2502"/>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3" display="Powrót do spisu tablic" xr:uid="{00000000-0004-0000-3400-000002000000}"/>
  </hyperlinks>
  <pageMargins left="0.39370078740157483" right="0.39370078740157483"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L65"/>
  <sheetViews>
    <sheetView showGridLines="0" zoomScaleNormal="100" workbookViewId="0">
      <pane ySplit="8" topLeftCell="A9" activePane="bottomLeft" state="frozen"/>
      <selection pane="bottomLeft" sqref="A1:B1"/>
    </sheetView>
  </sheetViews>
  <sheetFormatPr defaultColWidth="9" defaultRowHeight="13.2"/>
  <cols>
    <col min="1" max="10" width="12.69921875" style="12" customWidth="1"/>
    <col min="11" max="16384" width="9" style="12"/>
  </cols>
  <sheetData>
    <row r="1" spans="1:10" s="28" customFormat="1" ht="15" customHeight="1">
      <c r="A1" s="2458" t="s">
        <v>42</v>
      </c>
      <c r="B1" s="2458"/>
      <c r="H1" s="780"/>
      <c r="I1" s="780"/>
      <c r="J1" s="801"/>
    </row>
    <row r="2" spans="1:10" s="28" customFormat="1" ht="15" customHeight="1">
      <c r="A2" s="2459" t="s">
        <v>93</v>
      </c>
      <c r="B2" s="2459"/>
      <c r="H2" s="780"/>
      <c r="I2" s="780"/>
      <c r="J2" s="802"/>
    </row>
    <row r="3" spans="1:10" ht="15" customHeight="1">
      <c r="A3" s="34" t="s">
        <v>1466</v>
      </c>
      <c r="B3" s="34"/>
      <c r="C3" s="34"/>
      <c r="D3" s="34"/>
      <c r="E3" s="34"/>
      <c r="F3" s="34"/>
      <c r="G3" s="34"/>
      <c r="H3" s="34"/>
      <c r="I3" s="1702" t="s">
        <v>1</v>
      </c>
    </row>
    <row r="4" spans="1:10" ht="15" customHeight="1">
      <c r="A4" s="712" t="s">
        <v>1285</v>
      </c>
      <c r="B4" s="871"/>
      <c r="C4" s="871"/>
      <c r="D4" s="871"/>
      <c r="E4" s="871"/>
      <c r="F4" s="871"/>
      <c r="G4" s="871"/>
      <c r="H4" s="871"/>
      <c r="I4" s="1516" t="s">
        <v>2</v>
      </c>
    </row>
    <row r="5" spans="1:10" s="130" customFormat="1" ht="24.9" customHeight="1">
      <c r="A5" s="2512" t="s">
        <v>295</v>
      </c>
      <c r="B5" s="2513"/>
      <c r="C5" s="2213" t="s">
        <v>1025</v>
      </c>
      <c r="D5" s="583"/>
      <c r="E5" s="2213" t="s">
        <v>668</v>
      </c>
      <c r="F5" s="583"/>
      <c r="G5" s="2173" t="s">
        <v>1020</v>
      </c>
      <c r="H5" s="2213" t="s">
        <v>1286</v>
      </c>
      <c r="I5" s="583"/>
      <c r="J5" s="2213" t="s">
        <v>1023</v>
      </c>
    </row>
    <row r="6" spans="1:10" s="130" customFormat="1" ht="14.25" customHeight="1">
      <c r="A6" s="2514" t="s">
        <v>296</v>
      </c>
      <c r="B6" s="2419"/>
      <c r="C6" s="2214"/>
      <c r="D6" s="2173" t="s">
        <v>1026</v>
      </c>
      <c r="E6" s="2030"/>
      <c r="F6" s="2173" t="s">
        <v>1284</v>
      </c>
      <c r="G6" s="2019"/>
      <c r="H6" s="2030"/>
      <c r="I6" s="2508" t="s">
        <v>669</v>
      </c>
      <c r="J6" s="2030"/>
    </row>
    <row r="7" spans="1:10" s="130" customFormat="1" ht="24.75" customHeight="1">
      <c r="A7" s="2511" t="s">
        <v>1827</v>
      </c>
      <c r="B7" s="2420"/>
      <c r="C7" s="2030"/>
      <c r="D7" s="2462"/>
      <c r="E7" s="2030"/>
      <c r="F7" s="2462"/>
      <c r="G7" s="2019"/>
      <c r="H7" s="2030"/>
      <c r="I7" s="2509"/>
      <c r="J7" s="2030"/>
    </row>
    <row r="8" spans="1:10" s="130" customFormat="1" ht="39.75" customHeight="1">
      <c r="A8" s="2505" t="s">
        <v>1828</v>
      </c>
      <c r="B8" s="2506"/>
      <c r="C8" s="764" t="s">
        <v>662</v>
      </c>
      <c r="D8" s="872" t="s">
        <v>663</v>
      </c>
      <c r="E8" s="764" t="s">
        <v>664</v>
      </c>
      <c r="F8" s="872" t="s">
        <v>665</v>
      </c>
      <c r="G8" s="843" t="s">
        <v>1899</v>
      </c>
      <c r="H8" s="764" t="s">
        <v>1287</v>
      </c>
      <c r="I8" s="872" t="s">
        <v>663</v>
      </c>
      <c r="J8" s="842" t="s">
        <v>1900</v>
      </c>
    </row>
    <row r="9" spans="1:10" s="130" customFormat="1" ht="15" customHeight="1">
      <c r="A9" s="2507" t="s">
        <v>1021</v>
      </c>
      <c r="B9" s="2507"/>
      <c r="C9" s="2507"/>
      <c r="D9" s="2507"/>
      <c r="E9" s="2507"/>
      <c r="F9" s="2507"/>
      <c r="G9" s="2507"/>
      <c r="H9" s="2507"/>
      <c r="I9" s="2507"/>
      <c r="J9" s="2507"/>
    </row>
    <row r="10" spans="1:10" s="130" customFormat="1" ht="15" customHeight="1">
      <c r="A10" s="2087" t="s">
        <v>264</v>
      </c>
      <c r="B10" s="2087"/>
      <c r="C10" s="2087"/>
      <c r="D10" s="2087"/>
      <c r="E10" s="2087"/>
      <c r="F10" s="2087"/>
      <c r="G10" s="2087"/>
      <c r="H10" s="2087"/>
      <c r="I10" s="2087"/>
      <c r="J10" s="2087"/>
    </row>
    <row r="11" spans="1:10" s="130" customFormat="1" ht="15" customHeight="1">
      <c r="A11" s="1019">
        <v>2021</v>
      </c>
      <c r="B11" s="1684" t="s">
        <v>1737</v>
      </c>
      <c r="C11" s="1242">
        <v>936454</v>
      </c>
      <c r="D11" s="1242">
        <v>38246</v>
      </c>
      <c r="E11" s="1242">
        <v>2561012</v>
      </c>
      <c r="F11" s="1242">
        <v>104882</v>
      </c>
      <c r="G11" s="1244">
        <v>31.3</v>
      </c>
      <c r="H11" s="1242">
        <v>806250</v>
      </c>
      <c r="I11" s="1242">
        <v>50233</v>
      </c>
      <c r="J11" s="1685">
        <v>35.200000000000003</v>
      </c>
    </row>
    <row r="12" spans="1:10" s="130" customFormat="1" ht="15" customHeight="1">
      <c r="A12" s="1019">
        <v>2022</v>
      </c>
      <c r="B12" s="1684" t="s">
        <v>1737</v>
      </c>
      <c r="C12" s="1242">
        <v>1204600</v>
      </c>
      <c r="D12" s="1242">
        <v>60688</v>
      </c>
      <c r="E12" s="1242">
        <v>3086563</v>
      </c>
      <c r="F12" s="1242">
        <v>151114</v>
      </c>
      <c r="G12" s="1225">
        <v>31.8</v>
      </c>
      <c r="H12" s="1242">
        <v>1055496</v>
      </c>
      <c r="I12" s="1242">
        <v>78861</v>
      </c>
      <c r="J12" s="1046">
        <v>38.200000000000003</v>
      </c>
    </row>
    <row r="13" spans="1:10" s="130" customFormat="1" ht="15" customHeight="1">
      <c r="A13" s="1019"/>
      <c r="B13" s="1687" t="s">
        <v>8</v>
      </c>
      <c r="C13" s="1686">
        <v>128.6</v>
      </c>
      <c r="D13" s="1686">
        <v>158.69999999999999</v>
      </c>
      <c r="E13" s="1686">
        <v>120.5</v>
      </c>
      <c r="F13" s="1686">
        <v>144.1</v>
      </c>
      <c r="G13" s="1686" t="s">
        <v>92</v>
      </c>
      <c r="H13" s="1686">
        <v>130.9</v>
      </c>
      <c r="I13" s="1686">
        <v>157</v>
      </c>
      <c r="J13" s="1047" t="s">
        <v>92</v>
      </c>
    </row>
    <row r="14" spans="1:10" s="130" customFormat="1" ht="24.9" customHeight="1">
      <c r="A14" s="501">
        <v>2021</v>
      </c>
      <c r="B14" s="1684" t="s">
        <v>1759</v>
      </c>
      <c r="C14" s="1224">
        <v>202986</v>
      </c>
      <c r="D14" s="1224">
        <v>7688</v>
      </c>
      <c r="E14" s="1224">
        <v>418121</v>
      </c>
      <c r="F14" s="1224">
        <v>19780</v>
      </c>
      <c r="G14" s="1225">
        <v>21.5</v>
      </c>
      <c r="H14" s="1224">
        <v>184356</v>
      </c>
      <c r="I14" s="1224">
        <v>11824</v>
      </c>
      <c r="J14" s="1046">
        <v>26.5</v>
      </c>
    </row>
    <row r="15" spans="1:10" s="130" customFormat="1" ht="25.2" customHeight="1">
      <c r="A15" s="501">
        <v>2022</v>
      </c>
      <c r="B15" s="1684" t="s">
        <v>1758</v>
      </c>
      <c r="C15" s="1224">
        <v>172596</v>
      </c>
      <c r="D15" s="1224">
        <v>5128</v>
      </c>
      <c r="E15" s="1224">
        <v>387436</v>
      </c>
      <c r="F15" s="1224">
        <v>12798</v>
      </c>
      <c r="G15" s="1225">
        <v>21.2</v>
      </c>
      <c r="H15" s="1224">
        <v>177247</v>
      </c>
      <c r="I15" s="1224">
        <v>8085</v>
      </c>
      <c r="J15" s="1046">
        <v>27</v>
      </c>
    </row>
    <row r="16" spans="1:10" s="130" customFormat="1" ht="15" customHeight="1">
      <c r="A16" s="501"/>
      <c r="B16" s="1684" t="s">
        <v>1760</v>
      </c>
      <c r="C16" s="1224">
        <v>319692</v>
      </c>
      <c r="D16" s="1224">
        <v>16525</v>
      </c>
      <c r="E16" s="1224">
        <v>722670</v>
      </c>
      <c r="F16" s="1224">
        <v>42092</v>
      </c>
      <c r="G16" s="1225">
        <v>28.7</v>
      </c>
      <c r="H16" s="1224">
        <v>273673</v>
      </c>
      <c r="I16" s="1224">
        <v>23686</v>
      </c>
      <c r="J16" s="1046">
        <v>38.700000000000003</v>
      </c>
    </row>
    <row r="17" spans="1:12" s="130" customFormat="1" ht="15" customHeight="1">
      <c r="A17" s="501"/>
      <c r="B17" s="1684" t="s">
        <v>1754</v>
      </c>
      <c r="C17" s="1224">
        <v>505354</v>
      </c>
      <c r="D17" s="1224">
        <v>29378</v>
      </c>
      <c r="E17" s="1224">
        <v>1561263</v>
      </c>
      <c r="F17" s="1224">
        <v>73950</v>
      </c>
      <c r="G17" s="1225">
        <v>46</v>
      </c>
      <c r="H17" s="1224">
        <v>417426</v>
      </c>
      <c r="I17" s="1224">
        <v>34424</v>
      </c>
      <c r="J17" s="1046">
        <v>56.9</v>
      </c>
    </row>
    <row r="18" spans="1:12" s="130" customFormat="1" ht="15" customHeight="1">
      <c r="A18" s="501"/>
      <c r="B18" s="1914" t="s">
        <v>1759</v>
      </c>
      <c r="C18" s="1242">
        <v>206958</v>
      </c>
      <c r="D18" s="1242">
        <v>9657</v>
      </c>
      <c r="E18" s="1242">
        <v>415194</v>
      </c>
      <c r="F18" s="1242">
        <v>22274</v>
      </c>
      <c r="G18" s="1244">
        <v>21.3</v>
      </c>
      <c r="H18" s="1242">
        <v>187150</v>
      </c>
      <c r="I18" s="1242">
        <v>12666</v>
      </c>
      <c r="J18" s="1660">
        <v>28.2</v>
      </c>
    </row>
    <row r="19" spans="1:12" s="1916" customFormat="1" ht="24.9" customHeight="1">
      <c r="A19" s="1915">
        <v>2023</v>
      </c>
      <c r="B19" s="1684" t="s">
        <v>1758</v>
      </c>
      <c r="C19" s="1224">
        <v>182868</v>
      </c>
      <c r="D19" s="1224">
        <v>6602</v>
      </c>
      <c r="E19" s="1224">
        <v>405460</v>
      </c>
      <c r="F19" s="1224">
        <v>14755</v>
      </c>
      <c r="G19" s="1225">
        <v>22.1</v>
      </c>
      <c r="H19" s="1224">
        <v>180821</v>
      </c>
      <c r="I19" s="1224">
        <v>9523</v>
      </c>
      <c r="J19" s="1046">
        <v>28.5</v>
      </c>
    </row>
    <row r="20" spans="1:12" s="130" customFormat="1" ht="15" customHeight="1">
      <c r="A20" s="501"/>
      <c r="B20" s="1687" t="s">
        <v>8</v>
      </c>
      <c r="C20" s="1686">
        <v>106</v>
      </c>
      <c r="D20" s="1686">
        <v>128.69999999999999</v>
      </c>
      <c r="E20" s="1686">
        <v>104.7</v>
      </c>
      <c r="F20" s="1686">
        <v>115.3</v>
      </c>
      <c r="G20" s="1686" t="s">
        <v>92</v>
      </c>
      <c r="H20" s="1686">
        <v>102</v>
      </c>
      <c r="I20" s="1686">
        <v>117.8</v>
      </c>
      <c r="J20" s="1047" t="s">
        <v>92</v>
      </c>
      <c r="L20" s="1917"/>
    </row>
    <row r="21" spans="1:12" s="136" customFormat="1" ht="15" customHeight="1">
      <c r="A21" s="2089" t="s">
        <v>1022</v>
      </c>
      <c r="B21" s="2089"/>
      <c r="C21" s="2089"/>
      <c r="D21" s="2089"/>
      <c r="E21" s="2089"/>
      <c r="F21" s="2089"/>
      <c r="G21" s="2089"/>
      <c r="H21" s="2089"/>
      <c r="I21" s="2089"/>
      <c r="J21" s="2089"/>
    </row>
    <row r="22" spans="1:12" s="136" customFormat="1" ht="15" customHeight="1">
      <c r="A22" s="2087" t="s">
        <v>265</v>
      </c>
      <c r="B22" s="2087"/>
      <c r="C22" s="2087"/>
      <c r="D22" s="2087"/>
      <c r="E22" s="2087"/>
      <c r="F22" s="2087"/>
      <c r="G22" s="2087"/>
      <c r="H22" s="2087"/>
      <c r="I22" s="2087"/>
      <c r="J22" s="2087"/>
    </row>
    <row r="23" spans="1:12" s="130" customFormat="1" ht="15" customHeight="1">
      <c r="A23" s="1019">
        <v>2021</v>
      </c>
      <c r="B23" s="1684" t="s">
        <v>1737</v>
      </c>
      <c r="C23" s="1246">
        <v>711460</v>
      </c>
      <c r="D23" s="1246">
        <v>32434</v>
      </c>
      <c r="E23" s="1246">
        <v>1576678</v>
      </c>
      <c r="F23" s="1246">
        <v>83048</v>
      </c>
      <c r="G23" s="1243">
        <v>31.8</v>
      </c>
      <c r="H23" s="1246">
        <v>806250</v>
      </c>
      <c r="I23" s="1246">
        <v>50233</v>
      </c>
      <c r="J23" s="1052">
        <v>35.200000000000003</v>
      </c>
    </row>
    <row r="24" spans="1:12" s="130" customFormat="1" ht="15" customHeight="1">
      <c r="A24" s="1019">
        <v>2022</v>
      </c>
      <c r="B24" s="1684" t="s">
        <v>1737</v>
      </c>
      <c r="C24" s="1246">
        <v>940438</v>
      </c>
      <c r="D24" s="1246">
        <v>53239</v>
      </c>
      <c r="E24" s="1246">
        <v>1986659</v>
      </c>
      <c r="F24" s="1246">
        <v>128829</v>
      </c>
      <c r="G24" s="1225">
        <v>33.200000000000003</v>
      </c>
      <c r="H24" s="1246">
        <v>1055496</v>
      </c>
      <c r="I24" s="1246">
        <v>78861</v>
      </c>
      <c r="J24" s="1046">
        <v>38.200000000000003</v>
      </c>
    </row>
    <row r="25" spans="1:12" s="130" customFormat="1" ht="15" customHeight="1">
      <c r="A25" s="1019"/>
      <c r="B25" s="1687" t="s">
        <v>8</v>
      </c>
      <c r="C25" s="1686">
        <v>132.19999999999999</v>
      </c>
      <c r="D25" s="1686">
        <v>164.1</v>
      </c>
      <c r="E25" s="1686">
        <v>126</v>
      </c>
      <c r="F25" s="1686">
        <v>155.1</v>
      </c>
      <c r="G25" s="1686" t="s">
        <v>92</v>
      </c>
      <c r="H25" s="1686">
        <v>130.9</v>
      </c>
      <c r="I25" s="1686">
        <v>157</v>
      </c>
      <c r="J25" s="1047" t="s">
        <v>92</v>
      </c>
    </row>
    <row r="26" spans="1:12" s="130" customFormat="1" ht="25.2" customHeight="1">
      <c r="A26" s="501">
        <v>2021</v>
      </c>
      <c r="B26" s="1684" t="s">
        <v>1759</v>
      </c>
      <c r="C26" s="1224">
        <v>184543</v>
      </c>
      <c r="D26" s="1224">
        <v>7282</v>
      </c>
      <c r="E26" s="1224">
        <v>342884</v>
      </c>
      <c r="F26" s="1224">
        <v>18247</v>
      </c>
      <c r="G26" s="1225">
        <v>22.9</v>
      </c>
      <c r="H26" s="1224">
        <v>184356</v>
      </c>
      <c r="I26" s="1224">
        <v>11824</v>
      </c>
      <c r="J26" s="1046">
        <v>26.5</v>
      </c>
    </row>
    <row r="27" spans="1:12" s="130" customFormat="1" ht="25.2" customHeight="1">
      <c r="A27" s="501">
        <v>2022</v>
      </c>
      <c r="B27" s="1684" t="s">
        <v>1758</v>
      </c>
      <c r="C27" s="1224">
        <v>157063</v>
      </c>
      <c r="D27" s="1224">
        <v>4869</v>
      </c>
      <c r="E27" s="1224">
        <v>320042</v>
      </c>
      <c r="F27" s="1224">
        <v>11860</v>
      </c>
      <c r="G27" s="1225">
        <v>22.6</v>
      </c>
      <c r="H27" s="1224">
        <v>177247</v>
      </c>
      <c r="I27" s="1224">
        <v>8085</v>
      </c>
      <c r="J27" s="1046">
        <v>27</v>
      </c>
    </row>
    <row r="28" spans="1:12" s="130" customFormat="1" ht="15" customHeight="1">
      <c r="A28" s="501"/>
      <c r="B28" s="1684" t="s">
        <v>1760</v>
      </c>
      <c r="C28" s="1224">
        <v>251577</v>
      </c>
      <c r="D28" s="1224">
        <v>15002</v>
      </c>
      <c r="E28" s="1224">
        <v>506077</v>
      </c>
      <c r="F28" s="1224">
        <v>37576</v>
      </c>
      <c r="G28" s="1225">
        <v>33.1</v>
      </c>
      <c r="H28" s="1224">
        <v>273673</v>
      </c>
      <c r="I28" s="1224">
        <v>23686</v>
      </c>
      <c r="J28" s="1046">
        <v>38.700000000000003</v>
      </c>
    </row>
    <row r="29" spans="1:12" s="130" customFormat="1" ht="15" customHeight="1">
      <c r="A29" s="501"/>
      <c r="B29" s="1684" t="s">
        <v>1754</v>
      </c>
      <c r="C29" s="1224">
        <v>343928</v>
      </c>
      <c r="D29" s="1224">
        <v>24158</v>
      </c>
      <c r="E29" s="1224">
        <v>815907</v>
      </c>
      <c r="F29" s="1224">
        <v>58504</v>
      </c>
      <c r="G29" s="1225">
        <v>51.1</v>
      </c>
      <c r="H29" s="1224">
        <v>417426</v>
      </c>
      <c r="I29" s="1224">
        <v>34424</v>
      </c>
      <c r="J29" s="1046">
        <v>56.9</v>
      </c>
    </row>
    <row r="30" spans="1:12" s="130" customFormat="1" ht="15" customHeight="1">
      <c r="A30" s="501"/>
      <c r="B30" s="1684" t="s">
        <v>1759</v>
      </c>
      <c r="C30" s="1224">
        <v>187870</v>
      </c>
      <c r="D30" s="1224">
        <v>9210</v>
      </c>
      <c r="E30" s="1224">
        <v>344633</v>
      </c>
      <c r="F30" s="1224">
        <v>20889</v>
      </c>
      <c r="G30" s="1225">
        <v>24</v>
      </c>
      <c r="H30" s="1224">
        <v>187150</v>
      </c>
      <c r="I30" s="1224">
        <v>12666</v>
      </c>
      <c r="J30" s="1046">
        <v>28.2</v>
      </c>
    </row>
    <row r="31" spans="1:12" s="130" customFormat="1" ht="24.9" customHeight="1">
      <c r="A31" s="1915">
        <v>2023</v>
      </c>
      <c r="B31" s="1684" t="s">
        <v>1758</v>
      </c>
      <c r="C31" s="1224">
        <v>166793</v>
      </c>
      <c r="D31" s="1224">
        <v>6213</v>
      </c>
      <c r="E31" s="1224">
        <v>334921</v>
      </c>
      <c r="F31" s="1224">
        <v>13309</v>
      </c>
      <c r="G31" s="1225">
        <v>24.6</v>
      </c>
      <c r="H31" s="1224">
        <v>180821</v>
      </c>
      <c r="I31" s="1224">
        <v>9523</v>
      </c>
      <c r="J31" s="1046">
        <v>28.5</v>
      </c>
    </row>
    <row r="32" spans="1:12" s="130" customFormat="1" ht="15" customHeight="1">
      <c r="A32" s="1019"/>
      <c r="B32" s="1687" t="s">
        <v>8</v>
      </c>
      <c r="C32" s="1686">
        <v>106.2</v>
      </c>
      <c r="D32" s="1686">
        <v>127.6</v>
      </c>
      <c r="E32" s="1686">
        <v>104.6</v>
      </c>
      <c r="F32" s="1686">
        <v>112.2</v>
      </c>
      <c r="G32" s="1686" t="s">
        <v>92</v>
      </c>
      <c r="H32" s="1686">
        <v>102</v>
      </c>
      <c r="I32" s="1686">
        <v>117.8</v>
      </c>
      <c r="J32" s="1047" t="s">
        <v>92</v>
      </c>
    </row>
    <row r="33" spans="1:10" s="265" customFormat="1" ht="30" customHeight="1">
      <c r="A33" s="2510" t="s">
        <v>1901</v>
      </c>
      <c r="B33" s="2510"/>
      <c r="C33" s="2510"/>
      <c r="D33" s="2510"/>
      <c r="E33" s="2510"/>
      <c r="F33" s="2510"/>
      <c r="G33" s="2510"/>
      <c r="H33" s="2510"/>
      <c r="I33" s="2510"/>
      <c r="J33" s="2510"/>
    </row>
    <row r="34" spans="1:10" s="266" customFormat="1" ht="30" customHeight="1">
      <c r="A34" s="2504" t="s">
        <v>1407</v>
      </c>
      <c r="B34" s="2504"/>
      <c r="C34" s="2504"/>
      <c r="D34" s="2504"/>
      <c r="E34" s="2504"/>
      <c r="F34" s="2504"/>
      <c r="G34" s="2504"/>
      <c r="H34" s="2504"/>
      <c r="I34" s="2504"/>
      <c r="J34" s="2504"/>
    </row>
    <row r="35" spans="1:10" s="199" customFormat="1" ht="15" customHeight="1">
      <c r="A35" s="873"/>
      <c r="C35" s="1533"/>
      <c r="D35" s="1533"/>
      <c r="E35" s="1533"/>
      <c r="F35" s="1533"/>
      <c r="G35" s="1533"/>
      <c r="H35" s="1533"/>
      <c r="I35" s="1533"/>
      <c r="J35" s="200"/>
    </row>
    <row r="36" spans="1:10" s="18" customFormat="1" ht="14.85" customHeight="1">
      <c r="G36" s="107"/>
    </row>
    <row r="37" spans="1:10" s="18" customFormat="1" ht="51.9" customHeight="1"/>
    <row r="38" spans="1:10" s="18" customFormat="1" ht="81.900000000000006" customHeight="1"/>
    <row r="39" spans="1:10" s="18" customFormat="1" ht="30" customHeight="1"/>
    <row r="40" spans="1:10" s="18" customFormat="1" ht="12.75" customHeight="1"/>
    <row r="41" spans="1:10" s="18" customFormat="1" ht="12.75" customHeight="1"/>
    <row r="42" spans="1:10" s="18" customFormat="1" ht="12.75" customHeight="1"/>
    <row r="43" spans="1:10" s="18" customFormat="1" ht="12.75" customHeight="1"/>
    <row r="44" spans="1:10" s="18" customFormat="1" ht="12.75" customHeight="1"/>
    <row r="45" spans="1:10" s="18" customFormat="1" ht="12.75" customHeight="1"/>
    <row r="46" spans="1:10" s="18" customFormat="1" ht="12.75" customHeight="1"/>
    <row r="47" spans="1:10" s="18" customFormat="1" ht="12.75" customHeight="1"/>
    <row r="48" spans="1:10" s="18" customFormat="1" ht="12.75" customHeight="1"/>
    <row r="49" s="18" customFormat="1" ht="12.75" customHeight="1"/>
    <row r="50" s="18" customFormat="1" ht="12.75" customHeight="1"/>
    <row r="51" s="18" customFormat="1" ht="12.75" customHeight="1"/>
    <row r="52" s="18" customFormat="1" ht="30" customHeight="1"/>
    <row r="53" s="18" customFormat="1" ht="12.75" customHeight="1"/>
    <row r="54" s="18" customFormat="1" ht="12.75"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12.75" customHeight="1"/>
    <row r="62" s="18" customFormat="1" ht="12.75" customHeight="1"/>
    <row r="63" s="18" customFormat="1" ht="12.75" customHeight="1"/>
    <row r="64" s="18" customFormat="1" ht="12.75" customHeight="1"/>
    <row r="65" ht="12.75" customHeight="1"/>
  </sheetData>
  <mergeCells count="20">
    <mergeCell ref="A1:B1"/>
    <mergeCell ref="A2:B2"/>
    <mergeCell ref="H5:H7"/>
    <mergeCell ref="A7:B7"/>
    <mergeCell ref="E5:E7"/>
    <mergeCell ref="F6:F7"/>
    <mergeCell ref="G5:G7"/>
    <mergeCell ref="D6:D7"/>
    <mergeCell ref="A5:B5"/>
    <mergeCell ref="A6:B6"/>
    <mergeCell ref="C5:C7"/>
    <mergeCell ref="A34:J34"/>
    <mergeCell ref="A8:B8"/>
    <mergeCell ref="A9:J9"/>
    <mergeCell ref="A10:J10"/>
    <mergeCell ref="I6:I7"/>
    <mergeCell ref="J5:J7"/>
    <mergeCell ref="A21:J21"/>
    <mergeCell ref="A22:J22"/>
    <mergeCell ref="A33:J33"/>
  </mergeCells>
  <phoneticPr fontId="0" type="noConversion"/>
  <hyperlinks>
    <hyperlink ref="I3:I4" location="'Spis tablic   List of tables'!A108" display="Powrót do spisu tablic" xr:uid="{00000000-0004-0000-3500-000000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33"/>
  <sheetViews>
    <sheetView showGridLines="0" zoomScaleNormal="100" workbookViewId="0">
      <pane ySplit="6" topLeftCell="A7" activePane="bottomLeft" state="frozen"/>
      <selection activeCell="C31" sqref="C31"/>
      <selection pane="bottomLeft" sqref="A1:G1"/>
    </sheetView>
  </sheetViews>
  <sheetFormatPr defaultColWidth="9" defaultRowHeight="13.8"/>
  <cols>
    <col min="1" max="1" width="11.59765625" style="8" customWidth="1"/>
    <col min="2" max="2" width="13.59765625" style="8" customWidth="1"/>
    <col min="3" max="6" width="11.59765625" style="8" customWidth="1"/>
    <col min="7" max="7" width="12.69921875" style="8" customWidth="1"/>
    <col min="8" max="9" width="11.59765625" style="8" customWidth="1"/>
    <col min="10" max="10" width="12.69921875" style="8" customWidth="1"/>
    <col min="11" max="16384" width="9" style="8"/>
  </cols>
  <sheetData>
    <row r="1" spans="1:11" ht="15" customHeight="1">
      <c r="A1" s="2458" t="s">
        <v>1646</v>
      </c>
      <c r="B1" s="2458"/>
      <c r="C1" s="2458"/>
      <c r="D1" s="2458"/>
      <c r="E1" s="2458"/>
      <c r="F1" s="2458"/>
      <c r="G1" s="2458"/>
      <c r="H1" s="34"/>
      <c r="I1" s="2017" t="s">
        <v>1</v>
      </c>
      <c r="J1" s="2017"/>
      <c r="K1" s="29"/>
    </row>
    <row r="2" spans="1:11" ht="15" customHeight="1">
      <c r="A2" s="2467" t="s">
        <v>1647</v>
      </c>
      <c r="B2" s="2467"/>
      <c r="C2" s="2467"/>
      <c r="D2" s="2467"/>
      <c r="E2" s="2467"/>
      <c r="F2" s="2467"/>
      <c r="G2" s="2467"/>
      <c r="H2" s="34"/>
      <c r="I2" s="2239" t="s">
        <v>2</v>
      </c>
      <c r="J2" s="2239"/>
      <c r="K2" s="874"/>
    </row>
    <row r="3" spans="1:11" s="120" customFormat="1" ht="24.9" customHeight="1">
      <c r="A3" s="2512" t="s">
        <v>295</v>
      </c>
      <c r="B3" s="2513"/>
      <c r="C3" s="2213" t="s">
        <v>667</v>
      </c>
      <c r="D3" s="583"/>
      <c r="E3" s="2213" t="s">
        <v>668</v>
      </c>
      <c r="F3" s="583"/>
      <c r="G3" s="2173" t="s">
        <v>1020</v>
      </c>
      <c r="H3" s="2213" t="s">
        <v>1286</v>
      </c>
      <c r="I3" s="583"/>
      <c r="J3" s="2213" t="s">
        <v>1023</v>
      </c>
    </row>
    <row r="4" spans="1:11" s="120" customFormat="1" ht="15.75" customHeight="1">
      <c r="A4" s="2514" t="s">
        <v>296</v>
      </c>
      <c r="B4" s="2419"/>
      <c r="C4" s="2214"/>
      <c r="D4" s="2173" t="s">
        <v>666</v>
      </c>
      <c r="E4" s="2030"/>
      <c r="F4" s="2173" t="s">
        <v>1284</v>
      </c>
      <c r="G4" s="2019"/>
      <c r="H4" s="2030"/>
      <c r="I4" s="2508" t="s">
        <v>669</v>
      </c>
      <c r="J4" s="2030"/>
    </row>
    <row r="5" spans="1:11" s="120" customFormat="1" ht="24.9" customHeight="1">
      <c r="A5" s="2511" t="s">
        <v>1827</v>
      </c>
      <c r="B5" s="2420"/>
      <c r="C5" s="2030"/>
      <c r="D5" s="2462"/>
      <c r="E5" s="2030"/>
      <c r="F5" s="2462"/>
      <c r="G5" s="2019"/>
      <c r="H5" s="2030"/>
      <c r="I5" s="2509"/>
      <c r="J5" s="2030"/>
    </row>
    <row r="6" spans="1:11" s="120" customFormat="1" ht="42" customHeight="1">
      <c r="A6" s="2505" t="s">
        <v>1828</v>
      </c>
      <c r="B6" s="2506"/>
      <c r="C6" s="764" t="s">
        <v>662</v>
      </c>
      <c r="D6" s="872" t="s">
        <v>663</v>
      </c>
      <c r="E6" s="764" t="s">
        <v>664</v>
      </c>
      <c r="F6" s="872" t="s">
        <v>665</v>
      </c>
      <c r="G6" s="843" t="s">
        <v>1899</v>
      </c>
      <c r="H6" s="764" t="s">
        <v>1287</v>
      </c>
      <c r="I6" s="872" t="s">
        <v>663</v>
      </c>
      <c r="J6" s="842" t="s">
        <v>1900</v>
      </c>
    </row>
    <row r="7" spans="1:11" s="120" customFormat="1" ht="15" customHeight="1">
      <c r="A7" s="2515" t="s">
        <v>266</v>
      </c>
      <c r="B7" s="2515"/>
      <c r="C7" s="2515"/>
      <c r="D7" s="2515"/>
      <c r="E7" s="2515"/>
      <c r="F7" s="2515"/>
      <c r="G7" s="2515"/>
      <c r="H7" s="2515"/>
      <c r="I7" s="2515"/>
      <c r="J7" s="2515"/>
    </row>
    <row r="8" spans="1:11" s="118" customFormat="1" ht="15" customHeight="1">
      <c r="A8" s="2087" t="s">
        <v>267</v>
      </c>
      <c r="B8" s="2087"/>
      <c r="C8" s="2087"/>
      <c r="D8" s="2087"/>
      <c r="E8" s="2087"/>
      <c r="F8" s="2087"/>
      <c r="G8" s="2087"/>
      <c r="H8" s="2087"/>
      <c r="I8" s="2087"/>
      <c r="J8" s="2087"/>
    </row>
    <row r="9" spans="1:11" s="1689" customFormat="1" ht="15" customHeight="1">
      <c r="A9" s="501">
        <v>2021</v>
      </c>
      <c r="B9" s="1688" t="s">
        <v>1737</v>
      </c>
      <c r="C9" s="1247">
        <v>631852</v>
      </c>
      <c r="D9" s="1247">
        <v>29298</v>
      </c>
      <c r="E9" s="1247">
        <v>1358308</v>
      </c>
      <c r="F9" s="1247">
        <v>72795</v>
      </c>
      <c r="G9" s="1243">
        <v>34.9</v>
      </c>
      <c r="H9" s="1247">
        <v>707582</v>
      </c>
      <c r="I9" s="1247">
        <v>44444</v>
      </c>
      <c r="J9" s="1052">
        <v>37.6</v>
      </c>
    </row>
    <row r="10" spans="1:11" s="1689" customFormat="1" ht="15" customHeight="1">
      <c r="A10" s="501">
        <v>2022</v>
      </c>
      <c r="B10" s="1688" t="s">
        <v>1737</v>
      </c>
      <c r="C10" s="1247">
        <v>826838</v>
      </c>
      <c r="D10" s="1247">
        <v>47297</v>
      </c>
      <c r="E10" s="1247">
        <v>1688205</v>
      </c>
      <c r="F10" s="1247">
        <v>110796</v>
      </c>
      <c r="G10" s="1225">
        <v>36.299999999999997</v>
      </c>
      <c r="H10" s="1247">
        <v>916302</v>
      </c>
      <c r="I10" s="1247">
        <v>68822</v>
      </c>
      <c r="J10" s="1046">
        <v>40.9</v>
      </c>
      <c r="K10" s="1690"/>
    </row>
    <row r="11" spans="1:11" s="1689" customFormat="1" ht="15" customHeight="1">
      <c r="A11" s="1019"/>
      <c r="B11" s="1687" t="s">
        <v>8</v>
      </c>
      <c r="C11" s="1686">
        <v>130.9</v>
      </c>
      <c r="D11" s="1686">
        <v>161.4</v>
      </c>
      <c r="E11" s="1686">
        <v>124.3</v>
      </c>
      <c r="F11" s="1686">
        <v>152.19999999999999</v>
      </c>
      <c r="G11" s="1686" t="s">
        <v>92</v>
      </c>
      <c r="H11" s="1686">
        <v>129.5</v>
      </c>
      <c r="I11" s="1686">
        <v>154.9</v>
      </c>
      <c r="J11" s="1047" t="s">
        <v>92</v>
      </c>
      <c r="K11" s="1690"/>
    </row>
    <row r="12" spans="1:11" s="120" customFormat="1" ht="25.2" customHeight="1">
      <c r="A12" s="501">
        <v>2021</v>
      </c>
      <c r="B12" s="1684" t="s">
        <v>1759</v>
      </c>
      <c r="C12" s="1224">
        <v>168019</v>
      </c>
      <c r="D12" s="1224">
        <v>6631</v>
      </c>
      <c r="E12" s="1224">
        <v>305927</v>
      </c>
      <c r="F12" s="1224">
        <v>15284</v>
      </c>
      <c r="G12" s="1225">
        <v>25.9</v>
      </c>
      <c r="H12" s="1224">
        <v>164935</v>
      </c>
      <c r="I12" s="1224">
        <v>10156</v>
      </c>
      <c r="J12" s="1046">
        <v>28.8</v>
      </c>
      <c r="K12" s="129"/>
    </row>
    <row r="13" spans="1:11" s="120" customFormat="1" ht="25.2" customHeight="1">
      <c r="A13" s="501">
        <v>2022</v>
      </c>
      <c r="B13" s="1684" t="s">
        <v>1758</v>
      </c>
      <c r="C13" s="1224">
        <v>143181</v>
      </c>
      <c r="D13" s="1224">
        <v>4274</v>
      </c>
      <c r="E13" s="1224">
        <v>288217</v>
      </c>
      <c r="F13" s="1224">
        <v>9306</v>
      </c>
      <c r="G13" s="1225">
        <v>25.6</v>
      </c>
      <c r="H13" s="1224">
        <v>161119</v>
      </c>
      <c r="I13" s="1224">
        <v>6600</v>
      </c>
      <c r="J13" s="1046">
        <v>29.7</v>
      </c>
      <c r="K13" s="129"/>
    </row>
    <row r="14" spans="1:11" s="120" customFormat="1" ht="15" customHeight="1">
      <c r="A14" s="501"/>
      <c r="B14" s="1684" t="s">
        <v>1760</v>
      </c>
      <c r="C14" s="1224">
        <v>218731</v>
      </c>
      <c r="D14" s="1224">
        <v>13376</v>
      </c>
      <c r="E14" s="1224">
        <v>430523</v>
      </c>
      <c r="F14" s="1224">
        <v>32666</v>
      </c>
      <c r="G14" s="1225">
        <v>36.1</v>
      </c>
      <c r="H14" s="1224">
        <v>236646</v>
      </c>
      <c r="I14" s="1224">
        <v>20922</v>
      </c>
      <c r="J14" s="1046">
        <v>41.2</v>
      </c>
      <c r="K14" s="129"/>
    </row>
    <row r="15" spans="1:11" s="120" customFormat="1" ht="15" customHeight="1">
      <c r="A15" s="501"/>
      <c r="B15" s="1684" t="s">
        <v>1754</v>
      </c>
      <c r="C15" s="1224">
        <v>295146</v>
      </c>
      <c r="D15" s="1224">
        <v>21281</v>
      </c>
      <c r="E15" s="1224">
        <v>667257</v>
      </c>
      <c r="F15" s="1224">
        <v>49745</v>
      </c>
      <c r="G15" s="1225">
        <v>55.5</v>
      </c>
      <c r="H15" s="1224">
        <v>352595</v>
      </c>
      <c r="I15" s="1224">
        <v>29661</v>
      </c>
      <c r="J15" s="1046">
        <v>61</v>
      </c>
      <c r="K15" s="129"/>
    </row>
    <row r="16" spans="1:11" s="1689" customFormat="1" ht="15" customHeight="1">
      <c r="A16" s="501"/>
      <c r="B16" s="1688" t="s">
        <v>1759</v>
      </c>
      <c r="C16" s="1224">
        <v>169780</v>
      </c>
      <c r="D16" s="1224">
        <v>8366</v>
      </c>
      <c r="E16" s="1224">
        <v>302208</v>
      </c>
      <c r="F16" s="1224">
        <v>19079</v>
      </c>
      <c r="G16" s="1225">
        <v>26.7</v>
      </c>
      <c r="H16" s="1224">
        <v>165942</v>
      </c>
      <c r="I16" s="1224">
        <v>11639</v>
      </c>
      <c r="J16" s="1046">
        <v>30.5</v>
      </c>
      <c r="K16" s="1690"/>
    </row>
    <row r="17" spans="1:11" s="1689" customFormat="1" ht="24.9" customHeight="1">
      <c r="A17" s="501">
        <v>2023</v>
      </c>
      <c r="B17" s="1684" t="s">
        <v>1758</v>
      </c>
      <c r="C17" s="1224">
        <v>152611</v>
      </c>
      <c r="D17" s="1224">
        <v>5820</v>
      </c>
      <c r="E17" s="1224">
        <v>301883</v>
      </c>
      <c r="F17" s="1224">
        <v>12380</v>
      </c>
      <c r="G17" s="1225">
        <v>27.9</v>
      </c>
      <c r="H17" s="1224">
        <v>163704</v>
      </c>
      <c r="I17" s="1224">
        <v>8865</v>
      </c>
      <c r="J17" s="1046">
        <v>31.1</v>
      </c>
      <c r="K17" s="1690"/>
    </row>
    <row r="18" spans="1:11" s="1689" customFormat="1" ht="15" customHeight="1">
      <c r="A18" s="501"/>
      <c r="B18" s="1687" t="s">
        <v>8</v>
      </c>
      <c r="C18" s="1686">
        <v>106.6</v>
      </c>
      <c r="D18" s="1686">
        <v>136.19999999999999</v>
      </c>
      <c r="E18" s="1686">
        <v>104.7</v>
      </c>
      <c r="F18" s="1686">
        <v>133</v>
      </c>
      <c r="G18" s="1686" t="s">
        <v>92</v>
      </c>
      <c r="H18" s="1686">
        <v>101.6</v>
      </c>
      <c r="I18" s="1686">
        <v>134.30000000000001</v>
      </c>
      <c r="J18" s="1047" t="s">
        <v>92</v>
      </c>
      <c r="K18" s="1690"/>
    </row>
    <row r="19" spans="1:11" s="120" customFormat="1" ht="15" customHeight="1">
      <c r="A19" s="2089" t="s">
        <v>1024</v>
      </c>
      <c r="B19" s="2089"/>
      <c r="C19" s="2089"/>
      <c r="D19" s="2089"/>
      <c r="E19" s="2089"/>
      <c r="F19" s="2089"/>
      <c r="G19" s="2089"/>
      <c r="H19" s="2089"/>
      <c r="I19" s="2089"/>
      <c r="J19" s="2089"/>
    </row>
    <row r="20" spans="1:11" s="118" customFormat="1" ht="15" customHeight="1">
      <c r="A20" s="2354" t="s">
        <v>268</v>
      </c>
      <c r="B20" s="2354"/>
      <c r="C20" s="2354"/>
      <c r="D20" s="2354"/>
      <c r="E20" s="2354"/>
      <c r="F20" s="2354"/>
      <c r="G20" s="2354"/>
      <c r="H20" s="2354"/>
      <c r="I20" s="2354"/>
      <c r="J20" s="2354"/>
    </row>
    <row r="21" spans="1:11" s="1689" customFormat="1" ht="15" customHeight="1">
      <c r="A21" s="501">
        <v>2021</v>
      </c>
      <c r="B21" s="1688" t="s">
        <v>1737</v>
      </c>
      <c r="C21" s="1248">
        <v>224994</v>
      </c>
      <c r="D21" s="1248">
        <v>5812</v>
      </c>
      <c r="E21" s="1248">
        <v>984334</v>
      </c>
      <c r="F21" s="1248">
        <v>21834</v>
      </c>
      <c r="G21" s="1229">
        <v>30.4</v>
      </c>
      <c r="H21" s="1918" t="s">
        <v>92</v>
      </c>
      <c r="I21" s="1918" t="s">
        <v>92</v>
      </c>
      <c r="J21" s="1919" t="s">
        <v>92</v>
      </c>
    </row>
    <row r="22" spans="1:11" s="1689" customFormat="1" ht="15" customHeight="1">
      <c r="A22" s="501">
        <v>2022</v>
      </c>
      <c r="B22" s="1688" t="s">
        <v>1737</v>
      </c>
      <c r="C22" s="1248">
        <v>264162</v>
      </c>
      <c r="D22" s="1248">
        <v>7449</v>
      </c>
      <c r="E22" s="1248">
        <v>1099904</v>
      </c>
      <c r="F22" s="1248">
        <v>22285</v>
      </c>
      <c r="G22" s="1243">
        <v>29.6</v>
      </c>
      <c r="H22" s="1918" t="s">
        <v>92</v>
      </c>
      <c r="I22" s="1918" t="s">
        <v>92</v>
      </c>
      <c r="J22" s="1919" t="s">
        <v>92</v>
      </c>
    </row>
    <row r="23" spans="1:11" s="1689" customFormat="1" ht="15" customHeight="1">
      <c r="A23" s="1019"/>
      <c r="B23" s="1687" t="s">
        <v>8</v>
      </c>
      <c r="C23" s="1686">
        <v>117.4</v>
      </c>
      <c r="D23" s="1686">
        <v>128.19999999999999</v>
      </c>
      <c r="E23" s="1686">
        <v>111.7</v>
      </c>
      <c r="F23" s="1686">
        <v>102.1</v>
      </c>
      <c r="G23" s="1686" t="s">
        <v>92</v>
      </c>
      <c r="H23" s="1686" t="s">
        <v>92</v>
      </c>
      <c r="I23" s="1686" t="s">
        <v>92</v>
      </c>
      <c r="J23" s="1047" t="s">
        <v>92</v>
      </c>
    </row>
    <row r="24" spans="1:11" s="120" customFormat="1" ht="25.2" customHeight="1">
      <c r="A24" s="501">
        <v>2021</v>
      </c>
      <c r="B24" s="1684" t="s">
        <v>1759</v>
      </c>
      <c r="C24" s="1224">
        <v>18443</v>
      </c>
      <c r="D24" s="1224">
        <v>406</v>
      </c>
      <c r="E24" s="1224">
        <v>75237</v>
      </c>
      <c r="F24" s="1224">
        <v>1533</v>
      </c>
      <c r="G24" s="1225">
        <v>16.8</v>
      </c>
      <c r="H24" s="1920" t="s">
        <v>92</v>
      </c>
      <c r="I24" s="1920" t="s">
        <v>92</v>
      </c>
      <c r="J24" s="1921" t="s">
        <v>92</v>
      </c>
    </row>
    <row r="25" spans="1:11" s="120" customFormat="1" ht="25.2" customHeight="1">
      <c r="A25" s="501">
        <v>2022</v>
      </c>
      <c r="B25" s="1684" t="s">
        <v>1758</v>
      </c>
      <c r="C25" s="1224">
        <v>15533</v>
      </c>
      <c r="D25" s="1224">
        <v>259</v>
      </c>
      <c r="E25" s="1224">
        <v>67394</v>
      </c>
      <c r="F25" s="1224">
        <v>938</v>
      </c>
      <c r="G25" s="1225">
        <v>16.3</v>
      </c>
      <c r="H25" s="1920" t="s">
        <v>92</v>
      </c>
      <c r="I25" s="1920" t="s">
        <v>92</v>
      </c>
      <c r="J25" s="1921" t="s">
        <v>92</v>
      </c>
    </row>
    <row r="26" spans="1:11" s="120" customFormat="1" ht="15" customHeight="1">
      <c r="A26" s="501"/>
      <c r="B26" s="1684" t="s">
        <v>1760</v>
      </c>
      <c r="C26" s="1224">
        <v>68115</v>
      </c>
      <c r="D26" s="1224">
        <v>1523</v>
      </c>
      <c r="E26" s="1224">
        <v>216593</v>
      </c>
      <c r="F26" s="1224">
        <v>4516</v>
      </c>
      <c r="G26" s="1225">
        <v>21.9</v>
      </c>
      <c r="H26" s="1920" t="s">
        <v>92</v>
      </c>
      <c r="I26" s="1920" t="s">
        <v>92</v>
      </c>
      <c r="J26" s="1921" t="s">
        <v>92</v>
      </c>
    </row>
    <row r="27" spans="1:11" s="120" customFormat="1" ht="15" customHeight="1">
      <c r="A27" s="501"/>
      <c r="B27" s="1684" t="s">
        <v>1754</v>
      </c>
      <c r="C27" s="1224">
        <v>161426</v>
      </c>
      <c r="D27" s="1224">
        <v>5220</v>
      </c>
      <c r="E27" s="1224">
        <v>745356</v>
      </c>
      <c r="F27" s="1224">
        <v>15446</v>
      </c>
      <c r="G27" s="1225">
        <v>41.4</v>
      </c>
      <c r="H27" s="1920" t="s">
        <v>92</v>
      </c>
      <c r="I27" s="1920" t="s">
        <v>92</v>
      </c>
      <c r="J27" s="1921" t="s">
        <v>92</v>
      </c>
    </row>
    <row r="28" spans="1:11" s="1689" customFormat="1" ht="15" customHeight="1">
      <c r="A28" s="501"/>
      <c r="B28" s="1688" t="s">
        <v>1759</v>
      </c>
      <c r="C28" s="1224">
        <v>19088</v>
      </c>
      <c r="D28" s="1224">
        <v>447</v>
      </c>
      <c r="E28" s="1224">
        <v>70561</v>
      </c>
      <c r="F28" s="1224">
        <v>1385</v>
      </c>
      <c r="G28" s="1225">
        <v>13.9</v>
      </c>
      <c r="H28" s="1918" t="s">
        <v>92</v>
      </c>
      <c r="I28" s="1918" t="s">
        <v>92</v>
      </c>
      <c r="J28" s="1919" t="s">
        <v>92</v>
      </c>
    </row>
    <row r="29" spans="1:11" s="1689" customFormat="1" ht="24.9" customHeight="1">
      <c r="A29" s="501">
        <v>2023</v>
      </c>
      <c r="B29" s="1684" t="s">
        <v>1758</v>
      </c>
      <c r="C29" s="1224">
        <v>16075</v>
      </c>
      <c r="D29" s="1224">
        <v>389</v>
      </c>
      <c r="E29" s="1224">
        <v>70539</v>
      </c>
      <c r="F29" s="1224">
        <v>1446</v>
      </c>
      <c r="G29" s="1225">
        <v>14.9</v>
      </c>
      <c r="H29" s="1225" t="s">
        <v>92</v>
      </c>
      <c r="I29" s="1225" t="s">
        <v>92</v>
      </c>
      <c r="J29" s="1046" t="s">
        <v>92</v>
      </c>
    </row>
    <row r="30" spans="1:11" s="1689" customFormat="1" ht="15" customHeight="1">
      <c r="A30" s="501"/>
      <c r="B30" s="1687" t="s">
        <v>8</v>
      </c>
      <c r="C30" s="1686">
        <v>103.5</v>
      </c>
      <c r="D30" s="1686">
        <v>150.19999999999999</v>
      </c>
      <c r="E30" s="1686">
        <v>104.7</v>
      </c>
      <c r="F30" s="1686">
        <v>154.19999999999999</v>
      </c>
      <c r="G30" s="1686" t="s">
        <v>92</v>
      </c>
      <c r="H30" s="1686" t="s">
        <v>92</v>
      </c>
      <c r="I30" s="1686" t="s">
        <v>92</v>
      </c>
      <c r="J30" s="1047" t="s">
        <v>92</v>
      </c>
    </row>
    <row r="31" spans="1:11" s="267" customFormat="1" ht="30" customHeight="1">
      <c r="A31" s="2510" t="s">
        <v>1901</v>
      </c>
      <c r="B31" s="2510"/>
      <c r="C31" s="2510"/>
      <c r="D31" s="2510"/>
      <c r="E31" s="2510"/>
      <c r="F31" s="2510"/>
      <c r="G31" s="2510"/>
      <c r="H31" s="2510"/>
      <c r="I31" s="2510"/>
      <c r="J31" s="2510"/>
    </row>
    <row r="32" spans="1:11" s="268" customFormat="1" ht="30" customHeight="1">
      <c r="A32" s="2504" t="s">
        <v>1407</v>
      </c>
      <c r="B32" s="2504"/>
      <c r="C32" s="2504"/>
      <c r="D32" s="2504"/>
      <c r="E32" s="2504"/>
      <c r="F32" s="2504"/>
      <c r="G32" s="2504"/>
      <c r="H32" s="2504"/>
      <c r="I32" s="2504"/>
      <c r="J32" s="2504"/>
    </row>
    <row r="33" spans="1:10" s="155" customFormat="1" ht="15" customHeight="1">
      <c r="A33" s="875"/>
      <c r="B33" s="203"/>
      <c r="C33" s="203"/>
      <c r="D33" s="203"/>
      <c r="E33" s="203"/>
      <c r="F33" s="204"/>
      <c r="G33" s="205"/>
      <c r="H33" s="204"/>
      <c r="I33" s="204"/>
      <c r="J33" s="205"/>
    </row>
  </sheetData>
  <mergeCells count="22">
    <mergeCell ref="A32:J32"/>
    <mergeCell ref="A8:J8"/>
    <mergeCell ref="A20:J20"/>
    <mergeCell ref="A7:J7"/>
    <mergeCell ref="A19:J19"/>
    <mergeCell ref="A6:B6"/>
    <mergeCell ref="C3:C5"/>
    <mergeCell ref="G3:G5"/>
    <mergeCell ref="H3:H5"/>
    <mergeCell ref="A31:J31"/>
    <mergeCell ref="I4:I5"/>
    <mergeCell ref="A4:B4"/>
    <mergeCell ref="A2:G2"/>
    <mergeCell ref="I1:J1"/>
    <mergeCell ref="I2:J2"/>
    <mergeCell ref="A1:G1"/>
    <mergeCell ref="A3:B3"/>
    <mergeCell ref="J3:J5"/>
    <mergeCell ref="D4:D5"/>
    <mergeCell ref="E3:E5"/>
    <mergeCell ref="F4:F5"/>
    <mergeCell ref="A5:B5"/>
  </mergeCells>
  <phoneticPr fontId="0" type="noConversion"/>
  <hyperlinks>
    <hyperlink ref="I2:J2" location="'Spis tablic     List of tables'!A61" display="Return to list tables" xr:uid="{00000000-0004-0000-3600-000000000000}"/>
    <hyperlink ref="I1:J1" location="'Spis tablic     List of tables'!A61" display="Powrót do spisu tablic" xr:uid="{00000000-0004-0000-3600-000001000000}"/>
    <hyperlink ref="I1:J2" location="'Spis tablic   List of tables'!A108" display="Powrót do spisu tablic" xr:uid="{00000000-0004-0000-3600-000002000000}"/>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732"/>
  <sheetViews>
    <sheetView showGridLines="0" zoomScaleNormal="100" workbookViewId="0">
      <pane ySplit="10" topLeftCell="A11" activePane="bottomLeft" state="frozen"/>
      <selection pane="bottomLeft"/>
    </sheetView>
  </sheetViews>
  <sheetFormatPr defaultColWidth="9" defaultRowHeight="13.8"/>
  <cols>
    <col min="1" max="1" width="6.5" style="95" customWidth="1"/>
    <col min="2" max="2" width="7.09765625" style="85" customWidth="1"/>
    <col min="3" max="12" width="12.09765625" style="85" customWidth="1"/>
    <col min="13" max="16384" width="9" style="780"/>
  </cols>
  <sheetData>
    <row r="1" spans="1:12" ht="15" customHeight="1">
      <c r="A1" s="259" t="s">
        <v>169</v>
      </c>
      <c r="J1" s="780"/>
      <c r="K1" s="780"/>
      <c r="L1" s="115"/>
    </row>
    <row r="2" spans="1:12" ht="15" customHeight="1">
      <c r="A2" s="876" t="s">
        <v>170</v>
      </c>
      <c r="B2" s="239"/>
      <c r="C2" s="239"/>
      <c r="J2" s="780"/>
      <c r="K2" s="780"/>
      <c r="L2" s="797"/>
    </row>
    <row r="3" spans="1:12" ht="15" customHeight="1">
      <c r="A3" s="2519" t="s">
        <v>1648</v>
      </c>
      <c r="B3" s="2519"/>
      <c r="C3" s="2519"/>
      <c r="D3" s="2519"/>
      <c r="E3" s="2519"/>
      <c r="F3" s="2519"/>
      <c r="H3" s="86"/>
      <c r="K3" s="1702" t="s">
        <v>1</v>
      </c>
    </row>
    <row r="4" spans="1:12" ht="15" customHeight="1">
      <c r="A4" s="2518" t="s">
        <v>1288</v>
      </c>
      <c r="B4" s="2518"/>
      <c r="C4" s="2518"/>
      <c r="D4" s="2518"/>
      <c r="E4" s="2518"/>
      <c r="F4" s="87"/>
      <c r="G4" s="877"/>
      <c r="H4" s="88"/>
      <c r="I4" s="88"/>
      <c r="J4" s="88"/>
      <c r="K4" s="1516" t="s">
        <v>2</v>
      </c>
    </row>
    <row r="5" spans="1:12" s="120" customFormat="1" ht="17.25" customHeight="1">
      <c r="A5" s="586"/>
      <c r="B5" s="587"/>
      <c r="C5" s="2520" t="s">
        <v>336</v>
      </c>
      <c r="D5" s="2465"/>
      <c r="E5" s="2465"/>
      <c r="F5" s="2465"/>
      <c r="G5" s="2465"/>
      <c r="H5" s="2521" t="s">
        <v>337</v>
      </c>
      <c r="I5" s="2478"/>
      <c r="J5" s="2478"/>
      <c r="K5" s="2478"/>
      <c r="L5" s="2478"/>
    </row>
    <row r="6" spans="1:12" s="120" customFormat="1" ht="17.25" customHeight="1">
      <c r="A6" s="588"/>
      <c r="B6" s="589"/>
      <c r="C6" s="2516" t="s">
        <v>330</v>
      </c>
      <c r="D6" s="2520" t="s">
        <v>340</v>
      </c>
      <c r="E6" s="2465"/>
      <c r="F6" s="2521" t="s">
        <v>341</v>
      </c>
      <c r="G6" s="2523"/>
      <c r="H6" s="2520" t="s">
        <v>338</v>
      </c>
      <c r="I6" s="2465"/>
      <c r="J6" s="2465"/>
      <c r="K6" s="2522" t="s">
        <v>339</v>
      </c>
      <c r="L6" s="2466"/>
    </row>
    <row r="7" spans="1:12" s="120" customFormat="1" ht="34.5" customHeight="1">
      <c r="A7" s="2089" t="s">
        <v>295</v>
      </c>
      <c r="B7" s="2090"/>
      <c r="C7" s="2019"/>
      <c r="D7" s="2516" t="s">
        <v>331</v>
      </c>
      <c r="E7" s="2516" t="s">
        <v>1027</v>
      </c>
      <c r="F7" s="2516" t="s">
        <v>332</v>
      </c>
      <c r="G7" s="2516" t="s">
        <v>333</v>
      </c>
      <c r="H7" s="2516" t="s">
        <v>331</v>
      </c>
      <c r="I7" s="2516" t="s">
        <v>1027</v>
      </c>
      <c r="J7" s="2516" t="s">
        <v>334</v>
      </c>
      <c r="K7" s="2516" t="s">
        <v>333</v>
      </c>
      <c r="L7" s="2400" t="s">
        <v>335</v>
      </c>
    </row>
    <row r="8" spans="1:12" s="120" customFormat="1" ht="16.5" customHeight="1">
      <c r="A8" s="2087" t="s">
        <v>296</v>
      </c>
      <c r="B8" s="2088"/>
      <c r="C8" s="2019"/>
      <c r="D8" s="2517"/>
      <c r="E8" s="2517"/>
      <c r="F8" s="2517"/>
      <c r="G8" s="2517"/>
      <c r="H8" s="2517"/>
      <c r="I8" s="2517"/>
      <c r="J8" s="2517"/>
      <c r="K8" s="2517"/>
      <c r="L8" s="2524"/>
    </row>
    <row r="9" spans="1:12" s="120" customFormat="1" ht="17.25" customHeight="1">
      <c r="A9" s="159"/>
      <c r="B9" s="159"/>
      <c r="C9" s="2199" t="s">
        <v>325</v>
      </c>
      <c r="D9" s="2020" t="s">
        <v>326</v>
      </c>
      <c r="E9" s="2020" t="s">
        <v>1028</v>
      </c>
      <c r="F9" s="2020" t="s">
        <v>327</v>
      </c>
      <c r="G9" s="2020" t="s">
        <v>328</v>
      </c>
      <c r="H9" s="2020" t="s">
        <v>326</v>
      </c>
      <c r="I9" s="2020" t="s">
        <v>1028</v>
      </c>
      <c r="J9" s="2020" t="s">
        <v>327</v>
      </c>
      <c r="K9" s="2020" t="s">
        <v>328</v>
      </c>
      <c r="L9" s="2069" t="s">
        <v>329</v>
      </c>
    </row>
    <row r="10" spans="1:12" s="120" customFormat="1" ht="22.5" customHeight="1">
      <c r="A10" s="591"/>
      <c r="B10" s="591"/>
      <c r="C10" s="2488"/>
      <c r="D10" s="2201"/>
      <c r="E10" s="2201"/>
      <c r="F10" s="2201"/>
      <c r="G10" s="2201"/>
      <c r="H10" s="2201"/>
      <c r="I10" s="2201"/>
      <c r="J10" s="2201"/>
      <c r="K10" s="2201"/>
      <c r="L10" s="2070"/>
    </row>
    <row r="11" spans="1:12" s="120" customFormat="1" ht="15" customHeight="1">
      <c r="A11" s="592">
        <v>2016</v>
      </c>
      <c r="B11" s="1179" t="s">
        <v>1741</v>
      </c>
      <c r="C11" s="593">
        <v>10.4</v>
      </c>
      <c r="D11" s="593">
        <v>21.1</v>
      </c>
      <c r="E11" s="593">
        <v>3.2</v>
      </c>
      <c r="F11" s="593">
        <v>-5</v>
      </c>
      <c r="G11" s="593">
        <v>-0.4</v>
      </c>
      <c r="H11" s="593">
        <v>-0.4</v>
      </c>
      <c r="I11" s="593">
        <v>6.2</v>
      </c>
      <c r="J11" s="593">
        <v>5.8</v>
      </c>
      <c r="K11" s="593">
        <v>3.1</v>
      </c>
      <c r="L11" s="594">
        <v>-1.2</v>
      </c>
    </row>
    <row r="12" spans="1:12" s="120" customFormat="1" ht="12.75" customHeight="1">
      <c r="A12" s="359"/>
      <c r="B12" s="1179" t="s">
        <v>1742</v>
      </c>
      <c r="C12" s="593">
        <v>14.4</v>
      </c>
      <c r="D12" s="593">
        <v>22.1</v>
      </c>
      <c r="E12" s="593">
        <v>8</v>
      </c>
      <c r="F12" s="593">
        <v>6.1</v>
      </c>
      <c r="G12" s="593">
        <v>7.5</v>
      </c>
      <c r="H12" s="593">
        <v>6.6</v>
      </c>
      <c r="I12" s="593">
        <v>11.9</v>
      </c>
      <c r="J12" s="593">
        <v>18</v>
      </c>
      <c r="K12" s="593">
        <v>6.8</v>
      </c>
      <c r="L12" s="594">
        <v>4.4000000000000004</v>
      </c>
    </row>
    <row r="13" spans="1:12" s="120" customFormat="1" ht="12.75" customHeight="1">
      <c r="A13" s="359"/>
      <c r="B13" s="1179" t="s">
        <v>1743</v>
      </c>
      <c r="C13" s="593">
        <v>17.600000000000001</v>
      </c>
      <c r="D13" s="593">
        <v>25.5</v>
      </c>
      <c r="E13" s="593">
        <v>7.6</v>
      </c>
      <c r="F13" s="593">
        <v>5.7</v>
      </c>
      <c r="G13" s="593">
        <v>5.9</v>
      </c>
      <c r="H13" s="593">
        <v>9.6999999999999993</v>
      </c>
      <c r="I13" s="593">
        <v>10.5</v>
      </c>
      <c r="J13" s="593">
        <v>15.2</v>
      </c>
      <c r="K13" s="593">
        <v>8.9</v>
      </c>
      <c r="L13" s="594">
        <v>0.1</v>
      </c>
    </row>
    <row r="14" spans="1:12" s="120" customFormat="1" ht="12.75" customHeight="1">
      <c r="A14" s="359"/>
      <c r="B14" s="1180" t="s">
        <v>1756</v>
      </c>
      <c r="C14" s="593">
        <v>16.2</v>
      </c>
      <c r="D14" s="593">
        <v>25</v>
      </c>
      <c r="E14" s="593">
        <v>0.7</v>
      </c>
      <c r="F14" s="593">
        <v>3.3</v>
      </c>
      <c r="G14" s="593">
        <v>7.1</v>
      </c>
      <c r="H14" s="593">
        <v>7.4</v>
      </c>
      <c r="I14" s="593">
        <v>5.9</v>
      </c>
      <c r="J14" s="593">
        <v>9.4</v>
      </c>
      <c r="K14" s="593">
        <v>4.8</v>
      </c>
      <c r="L14" s="594">
        <v>2.2000000000000002</v>
      </c>
    </row>
    <row r="15" spans="1:12" s="120" customFormat="1" ht="12.75" customHeight="1">
      <c r="A15" s="359"/>
      <c r="B15" s="1180" t="s">
        <v>1757</v>
      </c>
      <c r="C15" s="593">
        <v>9.5</v>
      </c>
      <c r="D15" s="593">
        <v>15.2</v>
      </c>
      <c r="E15" s="593">
        <v>-4.0999999999999996</v>
      </c>
      <c r="F15" s="593">
        <v>3.5</v>
      </c>
      <c r="G15" s="593">
        <v>-5.9</v>
      </c>
      <c r="H15" s="593">
        <v>3.8</v>
      </c>
      <c r="I15" s="593">
        <v>-1.8</v>
      </c>
      <c r="J15" s="593">
        <v>3.6</v>
      </c>
      <c r="K15" s="593">
        <v>-0.9</v>
      </c>
      <c r="L15" s="594">
        <v>-1.2</v>
      </c>
    </row>
    <row r="16" spans="1:12" s="120" customFormat="1" ht="12.75" customHeight="1">
      <c r="A16" s="359"/>
      <c r="B16" s="1180" t="s">
        <v>1751</v>
      </c>
      <c r="C16" s="593">
        <v>9.1999999999999993</v>
      </c>
      <c r="D16" s="593">
        <v>13.3</v>
      </c>
      <c r="E16" s="593">
        <v>-13.4</v>
      </c>
      <c r="F16" s="593">
        <v>-8.1</v>
      </c>
      <c r="G16" s="593">
        <v>-1.3</v>
      </c>
      <c r="H16" s="593">
        <v>5.0999999999999996</v>
      </c>
      <c r="I16" s="593">
        <v>-1.7</v>
      </c>
      <c r="J16" s="593">
        <v>-6.8</v>
      </c>
      <c r="K16" s="593">
        <v>1.3</v>
      </c>
      <c r="L16" s="594">
        <v>-2</v>
      </c>
    </row>
    <row r="17" spans="1:12" s="120" customFormat="1" ht="12.75" customHeight="1">
      <c r="A17" s="359"/>
      <c r="B17" s="1180" t="s">
        <v>1738</v>
      </c>
      <c r="C17" s="593">
        <v>12.6</v>
      </c>
      <c r="D17" s="593">
        <v>20.3</v>
      </c>
      <c r="E17" s="593">
        <v>-3.4</v>
      </c>
      <c r="F17" s="593">
        <v>-3.3</v>
      </c>
      <c r="G17" s="593">
        <v>0.3</v>
      </c>
      <c r="H17" s="593">
        <v>4.8</v>
      </c>
      <c r="I17" s="593">
        <v>0</v>
      </c>
      <c r="J17" s="593">
        <v>-2.6</v>
      </c>
      <c r="K17" s="593">
        <v>-0.7</v>
      </c>
      <c r="L17" s="594">
        <v>3.7</v>
      </c>
    </row>
    <row r="18" spans="1:12" s="120" customFormat="1" ht="12.75" customHeight="1">
      <c r="A18" s="359"/>
      <c r="B18" s="1180" t="s">
        <v>1739</v>
      </c>
      <c r="C18" s="593">
        <v>16.5</v>
      </c>
      <c r="D18" s="593">
        <v>22.5</v>
      </c>
      <c r="E18" s="593">
        <v>-4.4000000000000004</v>
      </c>
      <c r="F18" s="593">
        <v>-9.4</v>
      </c>
      <c r="G18" s="593">
        <v>0.5</v>
      </c>
      <c r="H18" s="593">
        <v>10.4</v>
      </c>
      <c r="I18" s="593">
        <v>9.3000000000000007</v>
      </c>
      <c r="J18" s="593">
        <v>10.199999999999999</v>
      </c>
      <c r="K18" s="593">
        <v>5.7</v>
      </c>
      <c r="L18" s="594">
        <v>5</v>
      </c>
    </row>
    <row r="19" spans="1:12" s="120" customFormat="1" ht="12.75" customHeight="1">
      <c r="A19" s="359"/>
      <c r="B19" s="1180" t="s">
        <v>1740</v>
      </c>
      <c r="C19" s="593">
        <v>13.3</v>
      </c>
      <c r="D19" s="593">
        <v>17.5</v>
      </c>
      <c r="E19" s="593">
        <v>1.1000000000000001</v>
      </c>
      <c r="F19" s="593">
        <v>4.3</v>
      </c>
      <c r="G19" s="593">
        <v>2.7</v>
      </c>
      <c r="H19" s="593">
        <v>9</v>
      </c>
      <c r="I19" s="593">
        <v>6.7</v>
      </c>
      <c r="J19" s="593">
        <v>10.8</v>
      </c>
      <c r="K19" s="593">
        <v>3.5</v>
      </c>
      <c r="L19" s="594">
        <v>4.7</v>
      </c>
    </row>
    <row r="20" spans="1:12" s="120" customFormat="1" ht="12.75" customHeight="1">
      <c r="A20" s="359"/>
      <c r="B20" s="1178">
        <v>10</v>
      </c>
      <c r="C20" s="593">
        <v>14.3</v>
      </c>
      <c r="D20" s="593">
        <v>19.2</v>
      </c>
      <c r="E20" s="593">
        <v>-0.2</v>
      </c>
      <c r="F20" s="593">
        <v>2.1</v>
      </c>
      <c r="G20" s="593">
        <v>2.9</v>
      </c>
      <c r="H20" s="593">
        <v>9.4</v>
      </c>
      <c r="I20" s="593">
        <v>12.3</v>
      </c>
      <c r="J20" s="593">
        <v>12.6</v>
      </c>
      <c r="K20" s="593">
        <v>4</v>
      </c>
      <c r="L20" s="594">
        <v>3.3</v>
      </c>
    </row>
    <row r="21" spans="1:12" s="120" customFormat="1" ht="12.75" customHeight="1">
      <c r="A21" s="359"/>
      <c r="B21" s="1178">
        <v>11</v>
      </c>
      <c r="C21" s="593">
        <v>7.9</v>
      </c>
      <c r="D21" s="593">
        <v>11.9</v>
      </c>
      <c r="E21" s="593">
        <v>-1.8</v>
      </c>
      <c r="F21" s="593">
        <v>5.5</v>
      </c>
      <c r="G21" s="593">
        <v>1.2</v>
      </c>
      <c r="H21" s="593">
        <v>3.8</v>
      </c>
      <c r="I21" s="593">
        <v>-0.3</v>
      </c>
      <c r="J21" s="593">
        <v>1.3</v>
      </c>
      <c r="K21" s="593">
        <v>1.9</v>
      </c>
      <c r="L21" s="594">
        <v>0.8</v>
      </c>
    </row>
    <row r="22" spans="1:12" s="120" customFormat="1" ht="12.75" customHeight="1">
      <c r="A22" s="359"/>
      <c r="B22" s="1178">
        <v>12</v>
      </c>
      <c r="C22" s="593">
        <v>14.5</v>
      </c>
      <c r="D22" s="593">
        <v>19.3</v>
      </c>
      <c r="E22" s="593">
        <v>5.2</v>
      </c>
      <c r="F22" s="593">
        <v>12.4</v>
      </c>
      <c r="G22" s="593">
        <v>8.1999999999999993</v>
      </c>
      <c r="H22" s="593">
        <v>9.6999999999999993</v>
      </c>
      <c r="I22" s="593">
        <v>7.4</v>
      </c>
      <c r="J22" s="593">
        <v>5.7</v>
      </c>
      <c r="K22" s="593">
        <v>3</v>
      </c>
      <c r="L22" s="594">
        <v>0.3</v>
      </c>
    </row>
    <row r="23" spans="1:12" s="120" customFormat="1" ht="18.75" customHeight="1">
      <c r="A23" s="592">
        <v>2017</v>
      </c>
      <c r="B23" s="1179" t="s">
        <v>1741</v>
      </c>
      <c r="C23" s="593">
        <v>13.8</v>
      </c>
      <c r="D23" s="593">
        <v>23.9</v>
      </c>
      <c r="E23" s="593">
        <v>-4.9000000000000004</v>
      </c>
      <c r="F23" s="593">
        <v>-0.8</v>
      </c>
      <c r="G23" s="593">
        <v>0.9</v>
      </c>
      <c r="H23" s="593">
        <v>3.6</v>
      </c>
      <c r="I23" s="593">
        <v>8.5</v>
      </c>
      <c r="J23" s="593">
        <v>8.5</v>
      </c>
      <c r="K23" s="593">
        <v>-1.7</v>
      </c>
      <c r="L23" s="594">
        <v>2</v>
      </c>
    </row>
    <row r="24" spans="1:12" s="120" customFormat="1" ht="12.75" customHeight="1">
      <c r="A24" s="359"/>
      <c r="B24" s="1179" t="s">
        <v>1742</v>
      </c>
      <c r="C24" s="593">
        <v>17.2</v>
      </c>
      <c r="D24" s="593">
        <v>23.1</v>
      </c>
      <c r="E24" s="593">
        <v>-6.8</v>
      </c>
      <c r="F24" s="593">
        <v>-0.3</v>
      </c>
      <c r="G24" s="593">
        <v>-1.8</v>
      </c>
      <c r="H24" s="593">
        <v>11.3</v>
      </c>
      <c r="I24" s="593">
        <v>8.3000000000000007</v>
      </c>
      <c r="J24" s="593">
        <v>7.8</v>
      </c>
      <c r="K24" s="593">
        <v>6.4</v>
      </c>
      <c r="L24" s="594">
        <v>4.0999999999999996</v>
      </c>
    </row>
    <row r="25" spans="1:12" s="120" customFormat="1" ht="12.75" customHeight="1">
      <c r="A25" s="359"/>
      <c r="B25" s="1179" t="s">
        <v>1743</v>
      </c>
      <c r="C25" s="593">
        <v>13.5</v>
      </c>
      <c r="D25" s="593">
        <v>17.8</v>
      </c>
      <c r="E25" s="593">
        <v>3.1</v>
      </c>
      <c r="F25" s="593">
        <v>-3.3</v>
      </c>
      <c r="G25" s="593">
        <v>-3.2</v>
      </c>
      <c r="H25" s="593">
        <v>9.1</v>
      </c>
      <c r="I25" s="593">
        <v>10.1</v>
      </c>
      <c r="J25" s="593">
        <v>10.1</v>
      </c>
      <c r="K25" s="593">
        <v>7</v>
      </c>
      <c r="L25" s="594">
        <v>2.9</v>
      </c>
    </row>
    <row r="26" spans="1:12" s="120" customFormat="1" ht="12.75" customHeight="1">
      <c r="A26" s="359"/>
      <c r="B26" s="1180" t="s">
        <v>1756</v>
      </c>
      <c r="C26" s="593">
        <v>13.4</v>
      </c>
      <c r="D26" s="593">
        <v>15.3</v>
      </c>
      <c r="E26" s="593">
        <v>12.6</v>
      </c>
      <c r="F26" s="593">
        <v>16.399999999999999</v>
      </c>
      <c r="G26" s="593">
        <v>1.6</v>
      </c>
      <c r="H26" s="593">
        <v>11.4</v>
      </c>
      <c r="I26" s="593">
        <v>8.6</v>
      </c>
      <c r="J26" s="593">
        <v>7.1</v>
      </c>
      <c r="K26" s="593">
        <v>9.5</v>
      </c>
      <c r="L26" s="594">
        <v>-0.5</v>
      </c>
    </row>
    <row r="27" spans="1:12" s="120" customFormat="1" ht="12.75" customHeight="1">
      <c r="A27" s="359"/>
      <c r="B27" s="1180" t="s">
        <v>1757</v>
      </c>
      <c r="C27" s="593">
        <v>16.3</v>
      </c>
      <c r="D27" s="593">
        <v>15.7</v>
      </c>
      <c r="E27" s="593">
        <v>-3.1</v>
      </c>
      <c r="F27" s="593">
        <v>4.0999999999999996</v>
      </c>
      <c r="G27" s="593">
        <v>4.4000000000000004</v>
      </c>
      <c r="H27" s="593">
        <v>16.8</v>
      </c>
      <c r="I27" s="593">
        <v>7.6</v>
      </c>
      <c r="J27" s="593">
        <v>2.4</v>
      </c>
      <c r="K27" s="593">
        <v>7</v>
      </c>
      <c r="L27" s="594">
        <v>-1.4</v>
      </c>
    </row>
    <row r="28" spans="1:12" s="120" customFormat="1" ht="12.75" customHeight="1">
      <c r="A28" s="359"/>
      <c r="B28" s="1180" t="s">
        <v>1751</v>
      </c>
      <c r="C28" s="593">
        <v>12.3</v>
      </c>
      <c r="D28" s="593">
        <v>18.5</v>
      </c>
      <c r="E28" s="593">
        <v>0.3</v>
      </c>
      <c r="F28" s="593">
        <v>0.3</v>
      </c>
      <c r="G28" s="593">
        <v>-0.2</v>
      </c>
      <c r="H28" s="593">
        <v>6.1</v>
      </c>
      <c r="I28" s="593">
        <v>2.9</v>
      </c>
      <c r="J28" s="593">
        <v>1.5</v>
      </c>
      <c r="K28" s="593">
        <v>-2.1</v>
      </c>
      <c r="L28" s="594">
        <v>-1.3</v>
      </c>
    </row>
    <row r="29" spans="1:12" s="120" customFormat="1" ht="12.75" customHeight="1">
      <c r="A29" s="359"/>
      <c r="B29" s="1180" t="s">
        <v>1738</v>
      </c>
      <c r="C29" s="593">
        <v>13.5</v>
      </c>
      <c r="D29" s="593">
        <v>13.9</v>
      </c>
      <c r="E29" s="593">
        <v>4.7</v>
      </c>
      <c r="F29" s="593">
        <v>3.9</v>
      </c>
      <c r="G29" s="593">
        <v>7.3</v>
      </c>
      <c r="H29" s="593">
        <v>13</v>
      </c>
      <c r="I29" s="593">
        <v>12.4</v>
      </c>
      <c r="J29" s="593">
        <v>10.9</v>
      </c>
      <c r="K29" s="593">
        <v>10.199999999999999</v>
      </c>
      <c r="L29" s="594">
        <v>3.4</v>
      </c>
    </row>
    <row r="30" spans="1:12" s="120" customFormat="1" ht="12.75" customHeight="1">
      <c r="A30" s="359"/>
      <c r="B30" s="1180" t="s">
        <v>1739</v>
      </c>
      <c r="C30" s="593">
        <v>8.4</v>
      </c>
      <c r="D30" s="593">
        <v>6.6</v>
      </c>
      <c r="E30" s="593">
        <v>-1.7</v>
      </c>
      <c r="F30" s="593">
        <v>0.7</v>
      </c>
      <c r="G30" s="593">
        <v>-2.2000000000000002</v>
      </c>
      <c r="H30" s="593">
        <v>10.199999999999999</v>
      </c>
      <c r="I30" s="593">
        <v>11</v>
      </c>
      <c r="J30" s="593">
        <v>9</v>
      </c>
      <c r="K30" s="593">
        <v>5.5</v>
      </c>
      <c r="L30" s="594">
        <v>4.0999999999999996</v>
      </c>
    </row>
    <row r="31" spans="1:12" s="120" customFormat="1" ht="12.75" customHeight="1">
      <c r="A31" s="359"/>
      <c r="B31" s="1180" t="s">
        <v>1740</v>
      </c>
      <c r="C31" s="593">
        <v>15.6</v>
      </c>
      <c r="D31" s="593">
        <v>12.7</v>
      </c>
      <c r="E31" s="593">
        <v>-0.2</v>
      </c>
      <c r="F31" s="593">
        <v>13.3</v>
      </c>
      <c r="G31" s="593">
        <v>4.2</v>
      </c>
      <c r="H31" s="593">
        <v>18.5</v>
      </c>
      <c r="I31" s="593">
        <v>25.2</v>
      </c>
      <c r="J31" s="593">
        <v>19.8</v>
      </c>
      <c r="K31" s="593">
        <v>10.1</v>
      </c>
      <c r="L31" s="594">
        <v>5.3</v>
      </c>
    </row>
    <row r="32" spans="1:12" s="120" customFormat="1" ht="12.75" customHeight="1">
      <c r="A32" s="359"/>
      <c r="B32" s="1178">
        <v>10</v>
      </c>
      <c r="C32" s="593">
        <v>16.399999999999999</v>
      </c>
      <c r="D32" s="593">
        <v>16.2</v>
      </c>
      <c r="E32" s="593">
        <v>16.8</v>
      </c>
      <c r="F32" s="593">
        <v>22.6</v>
      </c>
      <c r="G32" s="593">
        <v>1.4</v>
      </c>
      <c r="H32" s="593">
        <v>16.600000000000001</v>
      </c>
      <c r="I32" s="593">
        <v>7.4</v>
      </c>
      <c r="J32" s="593">
        <v>17.2</v>
      </c>
      <c r="K32" s="593">
        <v>13</v>
      </c>
      <c r="L32" s="594">
        <v>3.3</v>
      </c>
    </row>
    <row r="33" spans="1:12" s="120" customFormat="1" ht="12.75" customHeight="1">
      <c r="A33" s="359"/>
      <c r="B33" s="1178">
        <v>11</v>
      </c>
      <c r="C33" s="593">
        <v>14.7</v>
      </c>
      <c r="D33" s="593">
        <v>19.7</v>
      </c>
      <c r="E33" s="593">
        <v>14.7</v>
      </c>
      <c r="F33" s="593">
        <v>25</v>
      </c>
      <c r="G33" s="593">
        <v>1.6</v>
      </c>
      <c r="H33" s="593">
        <v>9.6</v>
      </c>
      <c r="I33" s="593">
        <v>8.1</v>
      </c>
      <c r="J33" s="593">
        <v>11.2</v>
      </c>
      <c r="K33" s="593">
        <v>5.0999999999999996</v>
      </c>
      <c r="L33" s="594">
        <v>-1.6</v>
      </c>
    </row>
    <row r="34" spans="1:12" s="120" customFormat="1" ht="12.75" customHeight="1">
      <c r="A34" s="359"/>
      <c r="B34" s="1178">
        <v>12</v>
      </c>
      <c r="C34" s="593">
        <v>10.8</v>
      </c>
      <c r="D34" s="593">
        <v>16</v>
      </c>
      <c r="E34" s="593">
        <v>8.8000000000000007</v>
      </c>
      <c r="F34" s="593">
        <v>8</v>
      </c>
      <c r="G34" s="593">
        <v>2.6</v>
      </c>
      <c r="H34" s="593">
        <v>5.6</v>
      </c>
      <c r="I34" s="593">
        <v>6.5</v>
      </c>
      <c r="J34" s="593">
        <v>7.7</v>
      </c>
      <c r="K34" s="593">
        <v>3.2</v>
      </c>
      <c r="L34" s="594">
        <v>-1.8</v>
      </c>
    </row>
    <row r="35" spans="1:12" s="120" customFormat="1" ht="18.75" customHeight="1">
      <c r="A35" s="592">
        <v>2018</v>
      </c>
      <c r="B35" s="1179" t="s">
        <v>1741</v>
      </c>
      <c r="C35" s="593">
        <v>18.2</v>
      </c>
      <c r="D35" s="593">
        <v>23.4</v>
      </c>
      <c r="E35" s="593">
        <v>0.8</v>
      </c>
      <c r="F35" s="593">
        <v>-1.1000000000000001</v>
      </c>
      <c r="G35" s="593">
        <v>7.3</v>
      </c>
      <c r="H35" s="593">
        <v>13</v>
      </c>
      <c r="I35" s="593">
        <v>14.9</v>
      </c>
      <c r="J35" s="593">
        <v>18</v>
      </c>
      <c r="K35" s="593">
        <v>4.3</v>
      </c>
      <c r="L35" s="594">
        <v>12</v>
      </c>
    </row>
    <row r="36" spans="1:12" s="120" customFormat="1" ht="12.75" customHeight="1">
      <c r="A36" s="359"/>
      <c r="B36" s="1179" t="s">
        <v>1742</v>
      </c>
      <c r="C36" s="593">
        <v>19</v>
      </c>
      <c r="D36" s="593">
        <v>23</v>
      </c>
      <c r="E36" s="593">
        <v>8.1999999999999993</v>
      </c>
      <c r="F36" s="593">
        <v>8.8000000000000007</v>
      </c>
      <c r="G36" s="593">
        <v>5.4</v>
      </c>
      <c r="H36" s="593">
        <v>14.9</v>
      </c>
      <c r="I36" s="593">
        <v>11.5</v>
      </c>
      <c r="J36" s="593">
        <v>15.3</v>
      </c>
      <c r="K36" s="593">
        <v>12</v>
      </c>
      <c r="L36" s="594">
        <v>10.5</v>
      </c>
    </row>
    <row r="37" spans="1:12" s="120" customFormat="1" ht="12.75" customHeight="1">
      <c r="A37" s="359"/>
      <c r="B37" s="1179" t="s">
        <v>1743</v>
      </c>
      <c r="C37" s="593">
        <v>18.8</v>
      </c>
      <c r="D37" s="593">
        <v>21.7</v>
      </c>
      <c r="E37" s="593">
        <v>14.5</v>
      </c>
      <c r="F37" s="593">
        <v>13.7</v>
      </c>
      <c r="G37" s="593">
        <v>2.7</v>
      </c>
      <c r="H37" s="593">
        <v>15.8</v>
      </c>
      <c r="I37" s="593">
        <v>12.2</v>
      </c>
      <c r="J37" s="593">
        <v>14.5</v>
      </c>
      <c r="K37" s="593">
        <v>11.2</v>
      </c>
      <c r="L37" s="594">
        <v>14</v>
      </c>
    </row>
    <row r="38" spans="1:12" s="120" customFormat="1" ht="12.75" customHeight="1">
      <c r="A38" s="359"/>
      <c r="B38" s="1180" t="s">
        <v>1756</v>
      </c>
      <c r="C38" s="593">
        <v>19.399999999999999</v>
      </c>
      <c r="D38" s="593">
        <v>23.7</v>
      </c>
      <c r="E38" s="593">
        <v>9.1</v>
      </c>
      <c r="F38" s="593">
        <v>14.3</v>
      </c>
      <c r="G38" s="593">
        <v>7.4</v>
      </c>
      <c r="H38" s="593">
        <v>15</v>
      </c>
      <c r="I38" s="593">
        <v>10.3</v>
      </c>
      <c r="J38" s="593">
        <v>12.9</v>
      </c>
      <c r="K38" s="593">
        <v>13</v>
      </c>
      <c r="L38" s="594">
        <v>16.3</v>
      </c>
    </row>
    <row r="39" spans="1:12" s="120" customFormat="1" ht="12.75" customHeight="1">
      <c r="A39" s="359"/>
      <c r="B39" s="1180" t="s">
        <v>1757</v>
      </c>
      <c r="C39" s="593">
        <v>19.899999999999999</v>
      </c>
      <c r="D39" s="593">
        <v>24.7</v>
      </c>
      <c r="E39" s="593">
        <v>-0.2</v>
      </c>
      <c r="F39" s="593">
        <v>3.5</v>
      </c>
      <c r="G39" s="593">
        <v>5</v>
      </c>
      <c r="H39" s="593">
        <v>15</v>
      </c>
      <c r="I39" s="593">
        <v>10.7</v>
      </c>
      <c r="J39" s="593">
        <v>11.5</v>
      </c>
      <c r="K39" s="593">
        <v>11.6</v>
      </c>
      <c r="L39" s="594">
        <v>13.8</v>
      </c>
    </row>
    <row r="40" spans="1:12" s="120" customFormat="1" ht="12.75" customHeight="1">
      <c r="A40" s="359"/>
      <c r="B40" s="1180" t="s">
        <v>1751</v>
      </c>
      <c r="C40" s="593">
        <v>13.7</v>
      </c>
      <c r="D40" s="593">
        <v>20.100000000000001</v>
      </c>
      <c r="E40" s="593">
        <v>1</v>
      </c>
      <c r="F40" s="593">
        <v>4.4000000000000004</v>
      </c>
      <c r="G40" s="593">
        <v>4.7</v>
      </c>
      <c r="H40" s="593">
        <v>7.3</v>
      </c>
      <c r="I40" s="593">
        <v>2.6</v>
      </c>
      <c r="J40" s="593">
        <v>3</v>
      </c>
      <c r="K40" s="593">
        <v>2.5</v>
      </c>
      <c r="L40" s="594">
        <v>8.6999999999999993</v>
      </c>
    </row>
    <row r="41" spans="1:12" s="120" customFormat="1" ht="12.75" customHeight="1">
      <c r="A41" s="359"/>
      <c r="B41" s="1180" t="s">
        <v>1738</v>
      </c>
      <c r="C41" s="593">
        <v>11.7</v>
      </c>
      <c r="D41" s="593">
        <v>21.4</v>
      </c>
      <c r="E41" s="593">
        <v>4.3</v>
      </c>
      <c r="F41" s="593">
        <v>1.2</v>
      </c>
      <c r="G41" s="593">
        <v>4.5</v>
      </c>
      <c r="H41" s="593">
        <v>1.9</v>
      </c>
      <c r="I41" s="593">
        <v>1.5</v>
      </c>
      <c r="J41" s="593">
        <v>5.4</v>
      </c>
      <c r="K41" s="593">
        <v>5.9</v>
      </c>
      <c r="L41" s="594">
        <v>8.6999999999999993</v>
      </c>
    </row>
    <row r="42" spans="1:12" s="120" customFormat="1" ht="12.75" customHeight="1">
      <c r="A42" s="359"/>
      <c r="B42" s="1180" t="s">
        <v>1739</v>
      </c>
      <c r="C42" s="593">
        <v>11.3</v>
      </c>
      <c r="D42" s="593">
        <v>18.3</v>
      </c>
      <c r="E42" s="593">
        <v>2.2000000000000002</v>
      </c>
      <c r="F42" s="593">
        <v>8.3000000000000007</v>
      </c>
      <c r="G42" s="593">
        <v>7.2</v>
      </c>
      <c r="H42" s="593">
        <v>4.3</v>
      </c>
      <c r="I42" s="593">
        <v>10.7</v>
      </c>
      <c r="J42" s="593">
        <v>15.2</v>
      </c>
      <c r="K42" s="593">
        <v>5.5</v>
      </c>
      <c r="L42" s="594">
        <v>13.8</v>
      </c>
    </row>
    <row r="43" spans="1:12" s="120" customFormat="1" ht="12.75" customHeight="1">
      <c r="A43" s="359"/>
      <c r="B43" s="1180" t="s">
        <v>1740</v>
      </c>
      <c r="C43" s="593">
        <v>16.7</v>
      </c>
      <c r="D43" s="593">
        <v>17</v>
      </c>
      <c r="E43" s="593">
        <v>11.2</v>
      </c>
      <c r="F43" s="593">
        <v>20.2</v>
      </c>
      <c r="G43" s="593">
        <v>8.6999999999999993</v>
      </c>
      <c r="H43" s="593">
        <v>16.399999999999999</v>
      </c>
      <c r="I43" s="593">
        <v>20.5</v>
      </c>
      <c r="J43" s="593">
        <v>26.2</v>
      </c>
      <c r="K43" s="593">
        <v>12</v>
      </c>
      <c r="L43" s="594">
        <v>14.5</v>
      </c>
    </row>
    <row r="44" spans="1:12" s="120" customFormat="1" ht="12.75" customHeight="1">
      <c r="A44" s="359"/>
      <c r="B44" s="1178">
        <v>10</v>
      </c>
      <c r="C44" s="593">
        <v>17.100000000000001</v>
      </c>
      <c r="D44" s="593">
        <v>21.8</v>
      </c>
      <c r="E44" s="593">
        <v>8.5</v>
      </c>
      <c r="F44" s="593">
        <v>10</v>
      </c>
      <c r="G44" s="593">
        <v>9.6999999999999993</v>
      </c>
      <c r="H44" s="593">
        <v>12.4</v>
      </c>
      <c r="I44" s="593">
        <v>13.3</v>
      </c>
      <c r="J44" s="593">
        <v>15.6</v>
      </c>
      <c r="K44" s="593">
        <v>7.6</v>
      </c>
      <c r="L44" s="594">
        <v>10.5</v>
      </c>
    </row>
    <row r="45" spans="1:12" s="120" customFormat="1" ht="12.75" customHeight="1">
      <c r="A45" s="359"/>
      <c r="B45" s="1178">
        <v>11</v>
      </c>
      <c r="C45" s="593">
        <v>12.2</v>
      </c>
      <c r="D45" s="593">
        <v>13.8</v>
      </c>
      <c r="E45" s="593">
        <v>13.4</v>
      </c>
      <c r="F45" s="593">
        <v>20.7</v>
      </c>
      <c r="G45" s="593">
        <v>13.6</v>
      </c>
      <c r="H45" s="593">
        <v>10.5</v>
      </c>
      <c r="I45" s="593">
        <v>5.2</v>
      </c>
      <c r="J45" s="593">
        <v>11.3</v>
      </c>
      <c r="K45" s="593">
        <v>7.1</v>
      </c>
      <c r="L45" s="594">
        <v>9.1999999999999993</v>
      </c>
    </row>
    <row r="46" spans="1:12" s="120" customFormat="1" ht="12.75" customHeight="1">
      <c r="A46" s="359"/>
      <c r="B46" s="1178">
        <v>12</v>
      </c>
      <c r="C46" s="593">
        <v>11.1</v>
      </c>
      <c r="D46" s="593">
        <v>17.399999999999999</v>
      </c>
      <c r="E46" s="593">
        <v>10.8</v>
      </c>
      <c r="F46" s="593">
        <v>3.9</v>
      </c>
      <c r="G46" s="593">
        <v>5.3</v>
      </c>
      <c r="H46" s="593">
        <v>4.7</v>
      </c>
      <c r="I46" s="593">
        <v>3.3</v>
      </c>
      <c r="J46" s="593">
        <v>9.6</v>
      </c>
      <c r="K46" s="593">
        <v>5.5</v>
      </c>
      <c r="L46" s="594">
        <v>9.5</v>
      </c>
    </row>
    <row r="47" spans="1:12" s="120" customFormat="1" ht="18.75" customHeight="1">
      <c r="A47" s="359">
        <v>2019</v>
      </c>
      <c r="B47" s="1179" t="s">
        <v>1741</v>
      </c>
      <c r="C47" s="593">
        <v>12.9</v>
      </c>
      <c r="D47" s="593">
        <v>15.7</v>
      </c>
      <c r="E47" s="593">
        <v>13.4</v>
      </c>
      <c r="F47" s="593">
        <v>9.8000000000000007</v>
      </c>
      <c r="G47" s="593">
        <v>-5.0999999999999996</v>
      </c>
      <c r="H47" s="593">
        <v>10.1</v>
      </c>
      <c r="I47" s="593">
        <v>12.8</v>
      </c>
      <c r="J47" s="593">
        <v>15.4</v>
      </c>
      <c r="K47" s="593">
        <v>6.8</v>
      </c>
      <c r="L47" s="594">
        <v>6.3</v>
      </c>
    </row>
    <row r="48" spans="1:12" s="120" customFormat="1" ht="12.75" customHeight="1">
      <c r="A48" s="359"/>
      <c r="B48" s="1179" t="s">
        <v>1742</v>
      </c>
      <c r="C48" s="593">
        <v>17.7</v>
      </c>
      <c r="D48" s="593">
        <v>15.6</v>
      </c>
      <c r="E48" s="593">
        <v>18.7</v>
      </c>
      <c r="F48" s="593">
        <v>23.8</v>
      </c>
      <c r="G48" s="593">
        <v>1.9</v>
      </c>
      <c r="H48" s="593">
        <v>19.8</v>
      </c>
      <c r="I48" s="593">
        <v>20.399999999999999</v>
      </c>
      <c r="J48" s="593">
        <v>22.5</v>
      </c>
      <c r="K48" s="593">
        <v>13</v>
      </c>
      <c r="L48" s="594">
        <v>9.5</v>
      </c>
    </row>
    <row r="49" spans="1:12" s="120" customFormat="1" ht="12.75" customHeight="1">
      <c r="A49" s="359"/>
      <c r="B49" s="1179" t="s">
        <v>1743</v>
      </c>
      <c r="C49" s="593">
        <v>13.5</v>
      </c>
      <c r="D49" s="593">
        <v>13.6</v>
      </c>
      <c r="E49" s="593">
        <v>10</v>
      </c>
      <c r="F49" s="593">
        <v>13.7</v>
      </c>
      <c r="G49" s="593">
        <v>1.8</v>
      </c>
      <c r="H49" s="593">
        <v>13.3</v>
      </c>
      <c r="I49" s="593">
        <v>8.9</v>
      </c>
      <c r="J49" s="593">
        <v>14.1</v>
      </c>
      <c r="K49" s="593">
        <v>10.5</v>
      </c>
      <c r="L49" s="594">
        <v>9.6</v>
      </c>
    </row>
    <row r="50" spans="1:12" s="120" customFormat="1" ht="12.75" customHeight="1">
      <c r="A50" s="359"/>
      <c r="B50" s="1180" t="s">
        <v>1756</v>
      </c>
      <c r="C50" s="593">
        <v>13.3</v>
      </c>
      <c r="D50" s="593">
        <v>17.8</v>
      </c>
      <c r="E50" s="593">
        <v>7.7</v>
      </c>
      <c r="F50" s="593">
        <v>17.3</v>
      </c>
      <c r="G50" s="593">
        <v>4.7</v>
      </c>
      <c r="H50" s="593">
        <v>8.8000000000000007</v>
      </c>
      <c r="I50" s="593">
        <v>1.7</v>
      </c>
      <c r="J50" s="593">
        <v>9.1999999999999993</v>
      </c>
      <c r="K50" s="593">
        <v>8.8000000000000007</v>
      </c>
      <c r="L50" s="594">
        <v>6.3</v>
      </c>
    </row>
    <row r="51" spans="1:12" s="120" customFormat="1" ht="12.75" customHeight="1">
      <c r="A51" s="359"/>
      <c r="B51" s="1180" t="s">
        <v>1757</v>
      </c>
      <c r="C51" s="593">
        <v>11.9</v>
      </c>
      <c r="D51" s="593">
        <v>12.9</v>
      </c>
      <c r="E51" s="593">
        <v>1.8</v>
      </c>
      <c r="F51" s="593">
        <v>4.0999999999999996</v>
      </c>
      <c r="G51" s="593">
        <v>-2.2000000000000002</v>
      </c>
      <c r="H51" s="593">
        <v>10.9</v>
      </c>
      <c r="I51" s="593">
        <v>8.4</v>
      </c>
      <c r="J51" s="593">
        <v>8.3000000000000007</v>
      </c>
      <c r="K51" s="593">
        <v>5.8</v>
      </c>
      <c r="L51" s="594">
        <v>6.7</v>
      </c>
    </row>
    <row r="52" spans="1:12" s="120" customFormat="1" ht="12.75" customHeight="1">
      <c r="A52" s="359"/>
      <c r="B52" s="1180" t="s">
        <v>1751</v>
      </c>
      <c r="C52" s="593">
        <v>7.7</v>
      </c>
      <c r="D52" s="593">
        <v>10.5</v>
      </c>
      <c r="E52" s="593">
        <v>-3.2</v>
      </c>
      <c r="F52" s="593">
        <v>9.1999999999999993</v>
      </c>
      <c r="G52" s="593">
        <v>4.5</v>
      </c>
      <c r="H52" s="593">
        <v>4.9000000000000004</v>
      </c>
      <c r="I52" s="593">
        <v>5.7</v>
      </c>
      <c r="J52" s="593">
        <v>4.5</v>
      </c>
      <c r="K52" s="593">
        <v>4.4000000000000004</v>
      </c>
      <c r="L52" s="594">
        <v>6.2</v>
      </c>
    </row>
    <row r="53" spans="1:12" s="120" customFormat="1" ht="12.75" customHeight="1">
      <c r="A53" s="359"/>
      <c r="B53" s="1180" t="s">
        <v>1738</v>
      </c>
      <c r="C53" s="593">
        <v>8.6</v>
      </c>
      <c r="D53" s="593">
        <v>14.4</v>
      </c>
      <c r="E53" s="593">
        <v>-4.0999999999999996</v>
      </c>
      <c r="F53" s="593">
        <v>-1.5</v>
      </c>
      <c r="G53" s="593">
        <v>1.3</v>
      </c>
      <c r="H53" s="593">
        <v>2.7</v>
      </c>
      <c r="I53" s="593">
        <v>-1.8</v>
      </c>
      <c r="J53" s="593">
        <v>1.6</v>
      </c>
      <c r="K53" s="593">
        <v>3.4</v>
      </c>
      <c r="L53" s="594">
        <v>4.5</v>
      </c>
    </row>
    <row r="54" spans="1:12" s="120" customFormat="1" ht="12.75" customHeight="1">
      <c r="A54" s="359"/>
      <c r="B54" s="1180" t="s">
        <v>1739</v>
      </c>
      <c r="C54" s="593">
        <v>9.6999999999999993</v>
      </c>
      <c r="D54" s="593">
        <v>4.0999999999999996</v>
      </c>
      <c r="E54" s="593">
        <v>-4.3</v>
      </c>
      <c r="F54" s="593">
        <v>-3.7</v>
      </c>
      <c r="G54" s="593">
        <v>-1.7</v>
      </c>
      <c r="H54" s="593">
        <v>15.2</v>
      </c>
      <c r="I54" s="593">
        <v>11.7</v>
      </c>
      <c r="J54" s="593">
        <v>14.1</v>
      </c>
      <c r="K54" s="593">
        <v>8.5</v>
      </c>
      <c r="L54" s="594">
        <v>5.3</v>
      </c>
    </row>
    <row r="55" spans="1:12" s="120" customFormat="1" ht="12.75" customHeight="1">
      <c r="A55" s="359"/>
      <c r="B55" s="1180" t="s">
        <v>1740</v>
      </c>
      <c r="C55" s="593">
        <v>12.4</v>
      </c>
      <c r="D55" s="593">
        <v>9.1999999999999993</v>
      </c>
      <c r="E55" s="593">
        <v>0.2</v>
      </c>
      <c r="F55" s="593">
        <v>1.6</v>
      </c>
      <c r="G55" s="593">
        <v>-4.7</v>
      </c>
      <c r="H55" s="593">
        <v>15.5</v>
      </c>
      <c r="I55" s="593">
        <v>19.5</v>
      </c>
      <c r="J55" s="593">
        <v>15.9</v>
      </c>
      <c r="K55" s="593">
        <v>6.2</v>
      </c>
      <c r="L55" s="594">
        <v>4</v>
      </c>
    </row>
    <row r="56" spans="1:12" s="120" customFormat="1" ht="12.75" customHeight="1">
      <c r="A56" s="359"/>
      <c r="B56" s="1178">
        <v>10</v>
      </c>
      <c r="C56" s="593">
        <v>7.4</v>
      </c>
      <c r="D56" s="593">
        <v>7.9</v>
      </c>
      <c r="E56" s="593">
        <v>-3.2</v>
      </c>
      <c r="F56" s="593">
        <v>3.6</v>
      </c>
      <c r="G56" s="593">
        <v>-4.9000000000000004</v>
      </c>
      <c r="H56" s="593">
        <v>6.9</v>
      </c>
      <c r="I56" s="593">
        <v>10.1</v>
      </c>
      <c r="J56" s="593">
        <v>10</v>
      </c>
      <c r="K56" s="593">
        <v>2.5</v>
      </c>
      <c r="L56" s="594">
        <v>7.9</v>
      </c>
    </row>
    <row r="57" spans="1:12" s="120" customFormat="1" ht="12.75" customHeight="1">
      <c r="A57" s="359"/>
      <c r="B57" s="1178">
        <v>11</v>
      </c>
      <c r="C57" s="593">
        <v>6.1</v>
      </c>
      <c r="D57" s="593">
        <v>11</v>
      </c>
      <c r="E57" s="593">
        <v>0.5</v>
      </c>
      <c r="F57" s="593">
        <v>7.1</v>
      </c>
      <c r="G57" s="593">
        <v>-3.2</v>
      </c>
      <c r="H57" s="593">
        <v>1.2</v>
      </c>
      <c r="I57" s="593">
        <v>-1.6</v>
      </c>
      <c r="J57" s="593">
        <v>5.9</v>
      </c>
      <c r="K57" s="593">
        <v>-0.8</v>
      </c>
      <c r="L57" s="594">
        <v>-0.6</v>
      </c>
    </row>
    <row r="58" spans="1:12" s="120" customFormat="1" ht="12.75" customHeight="1">
      <c r="A58" s="359"/>
      <c r="B58" s="1178">
        <v>12</v>
      </c>
      <c r="C58" s="287">
        <v>6.1</v>
      </c>
      <c r="D58" s="593">
        <v>8</v>
      </c>
      <c r="E58" s="593">
        <v>3.6</v>
      </c>
      <c r="F58" s="593">
        <v>9.8000000000000007</v>
      </c>
      <c r="G58" s="593">
        <v>0.1</v>
      </c>
      <c r="H58" s="287">
        <v>4.0999999999999996</v>
      </c>
      <c r="I58" s="287">
        <v>-0.3</v>
      </c>
      <c r="J58" s="287">
        <v>6.9</v>
      </c>
      <c r="K58" s="287">
        <v>-0.6</v>
      </c>
      <c r="L58" s="398">
        <v>-2</v>
      </c>
    </row>
    <row r="59" spans="1:12" s="120" customFormat="1" ht="18.75" customHeight="1">
      <c r="A59" s="359">
        <v>2020</v>
      </c>
      <c r="B59" s="1179" t="s">
        <v>1741</v>
      </c>
      <c r="C59" s="593">
        <v>3.1</v>
      </c>
      <c r="D59" s="593">
        <v>5.6</v>
      </c>
      <c r="E59" s="593">
        <v>-6.7</v>
      </c>
      <c r="F59" s="593">
        <v>-3.1</v>
      </c>
      <c r="G59" s="593">
        <v>-3.9</v>
      </c>
      <c r="H59" s="593">
        <v>0.5</v>
      </c>
      <c r="I59" s="593">
        <v>3.8</v>
      </c>
      <c r="J59" s="593">
        <v>8.9</v>
      </c>
      <c r="K59" s="593">
        <v>-3.2</v>
      </c>
      <c r="L59" s="594">
        <v>-2.1</v>
      </c>
    </row>
    <row r="60" spans="1:12" s="120" customFormat="1" ht="12.75" customHeight="1">
      <c r="A60" s="359"/>
      <c r="B60" s="1179" t="s">
        <v>1742</v>
      </c>
      <c r="C60" s="593">
        <v>2.9</v>
      </c>
      <c r="D60" s="593">
        <v>2</v>
      </c>
      <c r="E60" s="593">
        <v>-10</v>
      </c>
      <c r="F60" s="593">
        <v>-4.4000000000000004</v>
      </c>
      <c r="G60" s="593">
        <v>-5.4</v>
      </c>
      <c r="H60" s="593">
        <v>3.8</v>
      </c>
      <c r="I60" s="593">
        <v>3.1</v>
      </c>
      <c r="J60" s="593">
        <v>2.2999999999999998</v>
      </c>
      <c r="K60" s="593">
        <v>-2.6</v>
      </c>
      <c r="L60" s="594">
        <v>-3.4</v>
      </c>
    </row>
    <row r="61" spans="1:12" s="120" customFormat="1" ht="13.5" customHeight="1">
      <c r="A61" s="359"/>
      <c r="B61" s="1179" t="s">
        <v>1743</v>
      </c>
      <c r="C61" s="593">
        <v>3.4</v>
      </c>
      <c r="D61" s="593">
        <v>4</v>
      </c>
      <c r="E61" s="593">
        <v>-2.1</v>
      </c>
      <c r="F61" s="593">
        <v>-0.6</v>
      </c>
      <c r="G61" s="593">
        <v>5.2</v>
      </c>
      <c r="H61" s="593">
        <v>2.8</v>
      </c>
      <c r="I61" s="593">
        <v>-1</v>
      </c>
      <c r="J61" s="593">
        <v>7.2</v>
      </c>
      <c r="K61" s="593">
        <v>3.4</v>
      </c>
      <c r="L61" s="594">
        <v>1</v>
      </c>
    </row>
    <row r="62" spans="1:12" s="120" customFormat="1" ht="13.5" customHeight="1">
      <c r="A62" s="359"/>
      <c r="B62" s="1180" t="s">
        <v>1756</v>
      </c>
      <c r="C62" s="593">
        <v>-50.5</v>
      </c>
      <c r="D62" s="593">
        <v>-25.8</v>
      </c>
      <c r="E62" s="593">
        <v>-55.6</v>
      </c>
      <c r="F62" s="593">
        <v>-51.9</v>
      </c>
      <c r="G62" s="593">
        <v>-41.1</v>
      </c>
      <c r="H62" s="985">
        <v>-75.2</v>
      </c>
      <c r="I62" s="593">
        <v>-74</v>
      </c>
      <c r="J62" s="593">
        <v>-74.3</v>
      </c>
      <c r="K62" s="593">
        <v>-75.2</v>
      </c>
      <c r="L62" s="594">
        <v>-44.1</v>
      </c>
    </row>
    <row r="63" spans="1:12" s="120" customFormat="1" ht="13.5" customHeight="1">
      <c r="A63" s="359"/>
      <c r="B63" s="1180" t="s">
        <v>1757</v>
      </c>
      <c r="C63" s="593">
        <v>-31</v>
      </c>
      <c r="D63" s="593">
        <v>-28.6</v>
      </c>
      <c r="E63" s="593">
        <v>-57</v>
      </c>
      <c r="F63" s="593">
        <v>-55.6</v>
      </c>
      <c r="G63" s="593">
        <v>-49.9</v>
      </c>
      <c r="H63" s="985">
        <v>-33.299999999999997</v>
      </c>
      <c r="I63" s="593">
        <v>-28.9</v>
      </c>
      <c r="J63" s="593">
        <v>-20.399999999999999</v>
      </c>
      <c r="K63" s="593">
        <v>-38.1</v>
      </c>
      <c r="L63" s="594">
        <v>-19.100000000000001</v>
      </c>
    </row>
    <row r="64" spans="1:12" s="120" customFormat="1" ht="13.5" customHeight="1">
      <c r="A64" s="359"/>
      <c r="B64" s="1180" t="s">
        <v>1751</v>
      </c>
      <c r="C64" s="593">
        <v>-10.1</v>
      </c>
      <c r="D64" s="593">
        <v>-20.5</v>
      </c>
      <c r="E64" s="593">
        <v>-15.1</v>
      </c>
      <c r="F64" s="999">
        <v>-10.7</v>
      </c>
      <c r="G64" s="593">
        <v>-19.600000000000001</v>
      </c>
      <c r="H64" s="985">
        <v>0.3</v>
      </c>
      <c r="I64" s="593">
        <v>13.1</v>
      </c>
      <c r="J64" s="593">
        <v>14.1</v>
      </c>
      <c r="K64" s="593">
        <v>4.5</v>
      </c>
      <c r="L64" s="594">
        <v>-6</v>
      </c>
    </row>
    <row r="65" spans="1:12" s="120" customFormat="1" ht="13.5" customHeight="1">
      <c r="A65" s="359"/>
      <c r="B65" s="1180" t="s">
        <v>1738</v>
      </c>
      <c r="C65" s="593">
        <v>7.8</v>
      </c>
      <c r="D65" s="593">
        <v>-3.8</v>
      </c>
      <c r="E65" s="1000" t="s">
        <v>1490</v>
      </c>
      <c r="F65" s="996">
        <v>7.3</v>
      </c>
      <c r="G65" s="593">
        <v>3.3</v>
      </c>
      <c r="H65" s="593">
        <v>19.399999999999999</v>
      </c>
      <c r="I65" s="593">
        <v>15.5</v>
      </c>
      <c r="J65" s="593">
        <v>14.7</v>
      </c>
      <c r="K65" s="593">
        <v>9.1</v>
      </c>
      <c r="L65" s="594">
        <v>1.3</v>
      </c>
    </row>
    <row r="66" spans="1:12" s="120" customFormat="1" ht="13.5" customHeight="1">
      <c r="A66" s="359"/>
      <c r="B66" s="1180" t="s">
        <v>1739</v>
      </c>
      <c r="C66" s="593">
        <v>7.4</v>
      </c>
      <c r="D66" s="593">
        <v>4.5</v>
      </c>
      <c r="E66" s="1000" t="s">
        <v>1491</v>
      </c>
      <c r="F66" s="996">
        <v>27.2</v>
      </c>
      <c r="G66" s="593">
        <v>13.6</v>
      </c>
      <c r="H66" s="593">
        <v>10.3</v>
      </c>
      <c r="I66" s="593">
        <v>4.5</v>
      </c>
      <c r="J66" s="593">
        <v>13.1</v>
      </c>
      <c r="K66" s="593">
        <v>4.5</v>
      </c>
      <c r="L66" s="594">
        <v>-0.2</v>
      </c>
    </row>
    <row r="67" spans="1:12" s="120" customFormat="1" ht="13.5" customHeight="1">
      <c r="A67" s="359"/>
      <c r="B67" s="1180" t="s">
        <v>1740</v>
      </c>
      <c r="C67" s="593">
        <v>5.8</v>
      </c>
      <c r="D67" s="593">
        <v>8.9</v>
      </c>
      <c r="E67" s="1000" t="s">
        <v>1492</v>
      </c>
      <c r="F67" s="996">
        <v>19.8</v>
      </c>
      <c r="G67" s="593">
        <v>13.1</v>
      </c>
      <c r="H67" s="593">
        <v>2.7</v>
      </c>
      <c r="I67" s="593">
        <v>2.7</v>
      </c>
      <c r="J67" s="593">
        <v>6.9</v>
      </c>
      <c r="K67" s="593">
        <v>-2.7</v>
      </c>
      <c r="L67" s="594">
        <v>2.9</v>
      </c>
    </row>
    <row r="68" spans="1:12" s="120" customFormat="1" ht="13.5" customHeight="1">
      <c r="A68" s="359"/>
      <c r="B68" s="1178">
        <v>10</v>
      </c>
      <c r="C68" s="593">
        <v>2.2000000000000002</v>
      </c>
      <c r="D68" s="593">
        <v>11.2</v>
      </c>
      <c r="E68" s="593">
        <v>14</v>
      </c>
      <c r="F68" s="593">
        <v>17.899999999999999</v>
      </c>
      <c r="G68" s="593">
        <v>11.9</v>
      </c>
      <c r="H68" s="593">
        <v>-6.8</v>
      </c>
      <c r="I68" s="593">
        <v>-5.3</v>
      </c>
      <c r="J68" s="593">
        <v>-6.8</v>
      </c>
      <c r="K68" s="593">
        <v>-13.4</v>
      </c>
      <c r="L68" s="594">
        <v>-2.6</v>
      </c>
    </row>
    <row r="69" spans="1:12" s="120" customFormat="1" ht="13.5" customHeight="1">
      <c r="A69" s="359"/>
      <c r="B69" s="1178">
        <v>11</v>
      </c>
      <c r="C69" s="593">
        <v>-4.5999999999999996</v>
      </c>
      <c r="D69" s="593">
        <v>9.1999999999999993</v>
      </c>
      <c r="E69" s="593">
        <v>5.6</v>
      </c>
      <c r="F69" s="593">
        <v>3.8</v>
      </c>
      <c r="G69" s="593">
        <v>-1.6</v>
      </c>
      <c r="H69" s="593">
        <v>-18.3</v>
      </c>
      <c r="I69" s="593">
        <v>-18.7</v>
      </c>
      <c r="J69" s="593">
        <v>-12.8</v>
      </c>
      <c r="K69" s="593">
        <v>-20.399999999999999</v>
      </c>
      <c r="L69" s="594">
        <v>-7</v>
      </c>
    </row>
    <row r="70" spans="1:12" s="120" customFormat="1" ht="13.5" customHeight="1">
      <c r="A70" s="1021"/>
      <c r="B70" s="1178">
        <v>12</v>
      </c>
      <c r="C70" s="1022">
        <v>3.7</v>
      </c>
      <c r="D70" s="1022">
        <v>11.6</v>
      </c>
      <c r="E70" s="1022">
        <v>2.8</v>
      </c>
      <c r="F70" s="1022">
        <v>-2.6</v>
      </c>
      <c r="G70" s="1022">
        <v>2.7</v>
      </c>
      <c r="H70" s="1022">
        <v>-4.2</v>
      </c>
      <c r="I70" s="1022">
        <v>-2.6</v>
      </c>
      <c r="J70" s="1022">
        <v>-4.7</v>
      </c>
      <c r="K70" s="1022">
        <v>-5</v>
      </c>
      <c r="L70" s="1023">
        <v>0</v>
      </c>
    </row>
    <row r="71" spans="1:12" s="197" customFormat="1" ht="18.75" customHeight="1">
      <c r="A71" s="359">
        <v>2021</v>
      </c>
      <c r="B71" s="1179" t="s">
        <v>1741</v>
      </c>
      <c r="C71" s="1102">
        <v>5.8</v>
      </c>
      <c r="D71" s="1102">
        <v>15.7</v>
      </c>
      <c r="E71" s="1102">
        <v>-0.7</v>
      </c>
      <c r="F71" s="1102">
        <v>-6</v>
      </c>
      <c r="G71" s="1102">
        <v>-1.1000000000000001</v>
      </c>
      <c r="H71" s="1102">
        <v>-4.0999999999999996</v>
      </c>
      <c r="I71" s="1102">
        <v>0.9</v>
      </c>
      <c r="J71" s="1102">
        <v>2.5</v>
      </c>
      <c r="K71" s="1102">
        <v>-5.6</v>
      </c>
      <c r="L71" s="1103">
        <v>5.2</v>
      </c>
    </row>
    <row r="72" spans="1:12" s="197" customFormat="1" ht="12.75" customHeight="1">
      <c r="A72" s="359"/>
      <c r="B72" s="1179" t="s">
        <v>1742</v>
      </c>
      <c r="C72" s="1102">
        <v>5.8</v>
      </c>
      <c r="D72" s="1102">
        <v>11.9</v>
      </c>
      <c r="E72" s="1102">
        <v>-2.2000000000000002</v>
      </c>
      <c r="F72" s="1102">
        <v>-9.1</v>
      </c>
      <c r="G72" s="1102">
        <v>-4.5999999999999996</v>
      </c>
      <c r="H72" s="1102">
        <v>-0.4</v>
      </c>
      <c r="I72" s="1102">
        <v>2.8</v>
      </c>
      <c r="J72" s="1102">
        <v>1.2</v>
      </c>
      <c r="K72" s="1102">
        <v>-9.6999999999999993</v>
      </c>
      <c r="L72" s="1103">
        <v>3.7</v>
      </c>
    </row>
    <row r="73" spans="1:12" s="197" customFormat="1" ht="13.5" customHeight="1">
      <c r="A73" s="359"/>
      <c r="B73" s="1179" t="s">
        <v>1743</v>
      </c>
      <c r="C73" s="1102">
        <v>10.4</v>
      </c>
      <c r="D73" s="1102">
        <v>14.5</v>
      </c>
      <c r="E73" s="1102">
        <v>-9.6999999999999993</v>
      </c>
      <c r="F73" s="1102">
        <v>-8.6</v>
      </c>
      <c r="G73" s="1102">
        <v>4.2</v>
      </c>
      <c r="H73" s="1102">
        <v>6.2</v>
      </c>
      <c r="I73" s="1102">
        <v>10.1</v>
      </c>
      <c r="J73" s="1102">
        <v>16.3</v>
      </c>
      <c r="K73" s="1102">
        <v>5.5</v>
      </c>
      <c r="L73" s="1103">
        <v>9</v>
      </c>
    </row>
    <row r="74" spans="1:12" s="197" customFormat="1" ht="13.5" customHeight="1">
      <c r="A74" s="359"/>
      <c r="B74" s="1180" t="s">
        <v>1756</v>
      </c>
      <c r="C74" s="1102">
        <v>11.7</v>
      </c>
      <c r="D74" s="1102">
        <v>20.5</v>
      </c>
      <c r="E74" s="1102">
        <v>7.4</v>
      </c>
      <c r="F74" s="1102">
        <v>5</v>
      </c>
      <c r="G74" s="1102">
        <v>-4.2</v>
      </c>
      <c r="H74" s="1102">
        <v>2.8</v>
      </c>
      <c r="I74" s="1102">
        <v>7.5</v>
      </c>
      <c r="J74" s="1102">
        <v>6.9</v>
      </c>
      <c r="K74" s="1102">
        <v>-3.9</v>
      </c>
      <c r="L74" s="1103">
        <v>-0.1</v>
      </c>
    </row>
    <row r="75" spans="1:12" s="197" customFormat="1" ht="13.5" customHeight="1">
      <c r="A75" s="359"/>
      <c r="B75" s="1180" t="s">
        <v>1757</v>
      </c>
      <c r="C75" s="1102">
        <v>14</v>
      </c>
      <c r="D75" s="1102">
        <v>14</v>
      </c>
      <c r="E75" s="1102">
        <v>7.9</v>
      </c>
      <c r="F75" s="1102">
        <v>2.7</v>
      </c>
      <c r="G75" s="1102">
        <v>-2</v>
      </c>
      <c r="H75" s="1102">
        <v>14</v>
      </c>
      <c r="I75" s="1102">
        <v>18.8</v>
      </c>
      <c r="J75" s="1102">
        <v>19.399999999999999</v>
      </c>
      <c r="K75" s="1102">
        <v>2.5</v>
      </c>
      <c r="L75" s="1103">
        <v>1.4</v>
      </c>
    </row>
    <row r="76" spans="1:12" s="197" customFormat="1" ht="13.5" customHeight="1">
      <c r="A76" s="359"/>
      <c r="B76" s="1180" t="s">
        <v>1751</v>
      </c>
      <c r="C76" s="1102">
        <v>12.6</v>
      </c>
      <c r="D76" s="1102">
        <v>17.399999999999999</v>
      </c>
      <c r="E76" s="1102">
        <v>9.6999999999999993</v>
      </c>
      <c r="F76" s="1102">
        <v>13.6</v>
      </c>
      <c r="G76" s="1102">
        <v>5.0999999999999996</v>
      </c>
      <c r="H76" s="1102">
        <v>7.8</v>
      </c>
      <c r="I76" s="1102">
        <v>9.9</v>
      </c>
      <c r="J76" s="1102">
        <v>8.4</v>
      </c>
      <c r="K76" s="1102">
        <v>1.8</v>
      </c>
      <c r="L76" s="1103">
        <v>5.4</v>
      </c>
    </row>
    <row r="77" spans="1:12" s="197" customFormat="1" ht="13.5" customHeight="1">
      <c r="A77" s="359"/>
      <c r="B77" s="1180" t="s">
        <v>1738</v>
      </c>
      <c r="C77" s="1102">
        <v>8.6999999999999993</v>
      </c>
      <c r="D77" s="1102">
        <v>19.100000000000001</v>
      </c>
      <c r="E77" s="1102">
        <v>4.4000000000000004</v>
      </c>
      <c r="F77" s="1102">
        <v>12.2</v>
      </c>
      <c r="G77" s="1102">
        <v>-4.8</v>
      </c>
      <c r="H77" s="1102">
        <v>-1.8</v>
      </c>
      <c r="I77" s="1102">
        <v>10.7</v>
      </c>
      <c r="J77" s="1102">
        <v>11.6</v>
      </c>
      <c r="K77" s="1102">
        <v>-8.1999999999999993</v>
      </c>
      <c r="L77" s="1103">
        <v>-0.6</v>
      </c>
    </row>
    <row r="78" spans="1:12" s="197" customFormat="1" ht="13.5" customHeight="1">
      <c r="A78" s="359"/>
      <c r="B78" s="1180" t="s">
        <v>1739</v>
      </c>
      <c r="C78" s="1102">
        <v>9.1</v>
      </c>
      <c r="D78" s="1102">
        <v>13.2</v>
      </c>
      <c r="E78" s="1102">
        <v>14.5</v>
      </c>
      <c r="F78" s="1102">
        <v>8.3000000000000007</v>
      </c>
      <c r="G78" s="1102">
        <v>2.7</v>
      </c>
      <c r="H78" s="1102">
        <v>5</v>
      </c>
      <c r="I78" s="1102">
        <v>2.2999999999999998</v>
      </c>
      <c r="J78" s="1102">
        <v>4.5</v>
      </c>
      <c r="K78" s="1102">
        <v>-10.3</v>
      </c>
      <c r="L78" s="1103">
        <v>-7.5</v>
      </c>
    </row>
    <row r="79" spans="1:12" s="197" customFormat="1" ht="13.5" customHeight="1">
      <c r="A79" s="359"/>
      <c r="B79" s="1180" t="s">
        <v>1740</v>
      </c>
      <c r="C79" s="1102">
        <v>9.4</v>
      </c>
      <c r="D79" s="1102">
        <v>19.5</v>
      </c>
      <c r="E79" s="1102">
        <v>12.1</v>
      </c>
      <c r="F79" s="1102">
        <v>9.9</v>
      </c>
      <c r="G79" s="1102">
        <v>-0.1</v>
      </c>
      <c r="H79" s="1102">
        <v>-0.8</v>
      </c>
      <c r="I79" s="1102">
        <v>2.1</v>
      </c>
      <c r="J79" s="1102">
        <v>4.2</v>
      </c>
      <c r="K79" s="1102">
        <v>-7.9</v>
      </c>
      <c r="L79" s="1103">
        <v>-3</v>
      </c>
    </row>
    <row r="80" spans="1:12" s="197" customFormat="1" ht="13.5" customHeight="1">
      <c r="A80" s="359"/>
      <c r="B80" s="1178">
        <v>10</v>
      </c>
      <c r="C80" s="1182">
        <v>-0.2</v>
      </c>
      <c r="D80" s="1182">
        <v>10.4</v>
      </c>
      <c r="E80" s="1182">
        <v>-1.1000000000000001</v>
      </c>
      <c r="F80" s="1182">
        <v>1</v>
      </c>
      <c r="G80" s="1182">
        <v>-10.4</v>
      </c>
      <c r="H80" s="1182">
        <v>-10.8</v>
      </c>
      <c r="I80" s="1182">
        <v>-4</v>
      </c>
      <c r="J80" s="1182">
        <v>-2.5</v>
      </c>
      <c r="K80" s="1182">
        <v>-14.2</v>
      </c>
      <c r="L80" s="1023">
        <v>-2.6</v>
      </c>
    </row>
    <row r="81" spans="1:12" s="197" customFormat="1" ht="13.5" customHeight="1">
      <c r="A81" s="359"/>
      <c r="B81" s="1178">
        <v>11</v>
      </c>
      <c r="C81" s="1182">
        <v>10</v>
      </c>
      <c r="D81" s="1182">
        <v>18</v>
      </c>
      <c r="E81" s="1182">
        <v>7.3</v>
      </c>
      <c r="F81" s="1182">
        <v>8.8000000000000007</v>
      </c>
      <c r="G81" s="1182">
        <v>0.8</v>
      </c>
      <c r="H81" s="1182">
        <v>2</v>
      </c>
      <c r="I81" s="1182">
        <v>5.5</v>
      </c>
      <c r="J81" s="1182">
        <v>5.6</v>
      </c>
      <c r="K81" s="1182">
        <v>-0.7</v>
      </c>
      <c r="L81" s="1023">
        <v>7.5</v>
      </c>
    </row>
    <row r="82" spans="1:12" s="197" customFormat="1" ht="13.5" customHeight="1">
      <c r="A82" s="359"/>
      <c r="B82" s="1178">
        <v>12</v>
      </c>
      <c r="C82" s="1182">
        <v>8.4</v>
      </c>
      <c r="D82" s="1182">
        <v>16</v>
      </c>
      <c r="E82" s="1182">
        <v>0.5</v>
      </c>
      <c r="F82" s="1182">
        <v>8.5</v>
      </c>
      <c r="G82" s="1182">
        <v>-0.7</v>
      </c>
      <c r="H82" s="1182">
        <v>0.7</v>
      </c>
      <c r="I82" s="1182">
        <v>-0.9</v>
      </c>
      <c r="J82" s="1182">
        <v>2.5</v>
      </c>
      <c r="K82" s="1182">
        <v>-2.5</v>
      </c>
      <c r="L82" s="1023">
        <v>-0.7</v>
      </c>
    </row>
    <row r="83" spans="1:12" s="197" customFormat="1" ht="18.75" customHeight="1">
      <c r="A83" s="359">
        <v>2022</v>
      </c>
      <c r="B83" s="1179" t="s">
        <v>1741</v>
      </c>
      <c r="C83" s="1356">
        <v>3.5</v>
      </c>
      <c r="D83" s="1356">
        <v>12.1</v>
      </c>
      <c r="E83" s="1356">
        <v>-4.0999999999999996</v>
      </c>
      <c r="F83" s="1356">
        <v>-1.1000000000000001</v>
      </c>
      <c r="G83" s="1356">
        <v>-11.9</v>
      </c>
      <c r="H83" s="1356">
        <v>-5.0999999999999996</v>
      </c>
      <c r="I83" s="1356">
        <v>-2.2000000000000002</v>
      </c>
      <c r="J83" s="1356">
        <v>-0.5</v>
      </c>
      <c r="K83" s="1356">
        <v>-8.3000000000000007</v>
      </c>
      <c r="L83" s="1103">
        <v>-0.7</v>
      </c>
    </row>
    <row r="84" spans="1:12" s="197" customFormat="1" ht="12" customHeight="1">
      <c r="A84" s="359"/>
      <c r="B84" s="1179" t="s">
        <v>1742</v>
      </c>
      <c r="C84" s="1356">
        <v>0.4</v>
      </c>
      <c r="D84" s="1356">
        <v>5.8</v>
      </c>
      <c r="E84" s="1356">
        <v>-2.2999999999999998</v>
      </c>
      <c r="F84" s="1356">
        <v>-9.5</v>
      </c>
      <c r="G84" s="1356">
        <v>-9.3000000000000007</v>
      </c>
      <c r="H84" s="1356">
        <v>-5.0999999999999996</v>
      </c>
      <c r="I84" s="1356">
        <v>-0.8</v>
      </c>
      <c r="J84" s="1356">
        <v>2</v>
      </c>
      <c r="K84" s="1356">
        <v>-7.6</v>
      </c>
      <c r="L84" s="1103">
        <v>-0.6</v>
      </c>
    </row>
    <row r="85" spans="1:12" s="197" customFormat="1" ht="12" customHeight="1">
      <c r="A85" s="359"/>
      <c r="B85" s="1179" t="s">
        <v>1743</v>
      </c>
      <c r="C85" s="1356">
        <v>-1.2</v>
      </c>
      <c r="D85" s="1356">
        <v>10</v>
      </c>
      <c r="E85" s="1356">
        <v>-7.1</v>
      </c>
      <c r="F85" s="1356">
        <v>-0.1</v>
      </c>
      <c r="G85" s="1356">
        <v>-8.3000000000000007</v>
      </c>
      <c r="H85" s="1356">
        <v>-12.3</v>
      </c>
      <c r="I85" s="1356">
        <v>-4.4000000000000004</v>
      </c>
      <c r="J85" s="1356">
        <v>-4.7</v>
      </c>
      <c r="K85" s="1356">
        <v>-15.8</v>
      </c>
      <c r="L85" s="1103">
        <v>1.3</v>
      </c>
    </row>
    <row r="86" spans="1:12" s="197" customFormat="1" ht="12" customHeight="1">
      <c r="A86" s="359"/>
      <c r="B86" s="1180" t="s">
        <v>1756</v>
      </c>
      <c r="C86" s="1356">
        <v>5.2</v>
      </c>
      <c r="D86" s="1356">
        <v>8.1</v>
      </c>
      <c r="E86" s="1356">
        <v>5.9</v>
      </c>
      <c r="F86" s="1356">
        <v>4.5999999999999996</v>
      </c>
      <c r="G86" s="1356">
        <v>-2.2999999999999998</v>
      </c>
      <c r="H86" s="1356">
        <v>2.2000000000000002</v>
      </c>
      <c r="I86" s="1356">
        <v>6</v>
      </c>
      <c r="J86" s="1356">
        <v>3.5</v>
      </c>
      <c r="K86" s="1356">
        <v>0.7</v>
      </c>
      <c r="L86" s="1103">
        <v>-2</v>
      </c>
    </row>
    <row r="87" spans="1:12" s="197" customFormat="1" ht="12" customHeight="1">
      <c r="A87" s="359"/>
      <c r="B87" s="1180" t="s">
        <v>1757</v>
      </c>
      <c r="C87" s="1356">
        <v>0.7</v>
      </c>
      <c r="D87" s="1356">
        <v>5.2</v>
      </c>
      <c r="E87" s="1356">
        <v>-7.6</v>
      </c>
      <c r="F87" s="1356">
        <v>-8.8000000000000007</v>
      </c>
      <c r="G87" s="1356">
        <v>-7.2</v>
      </c>
      <c r="H87" s="1356">
        <v>-3.8</v>
      </c>
      <c r="I87" s="1356">
        <v>0.7</v>
      </c>
      <c r="J87" s="1356">
        <v>-2.5</v>
      </c>
      <c r="K87" s="1356">
        <v>-1.5</v>
      </c>
      <c r="L87" s="1103">
        <v>-0.2</v>
      </c>
    </row>
    <row r="88" spans="1:12" s="197" customFormat="1" ht="12" customHeight="1">
      <c r="A88" s="359"/>
      <c r="B88" s="1180" t="s">
        <v>1751</v>
      </c>
      <c r="C88" s="1420">
        <v>-3.6</v>
      </c>
      <c r="D88" s="1420">
        <v>7.2</v>
      </c>
      <c r="E88" s="1420">
        <v>-14.7</v>
      </c>
      <c r="F88" s="1420">
        <v>-9.6999999999999993</v>
      </c>
      <c r="G88" s="1420">
        <v>-13.8</v>
      </c>
      <c r="H88" s="1420">
        <v>-14.3</v>
      </c>
      <c r="I88" s="1420">
        <v>-19.2</v>
      </c>
      <c r="J88" s="1420">
        <v>-16.2</v>
      </c>
      <c r="K88" s="1420">
        <v>-16.2</v>
      </c>
      <c r="L88" s="1103">
        <v>-8.8000000000000007</v>
      </c>
    </row>
    <row r="89" spans="1:12" s="197" customFormat="1" ht="12" customHeight="1">
      <c r="A89" s="359"/>
      <c r="B89" s="1419" t="s">
        <v>1738</v>
      </c>
      <c r="C89" s="1480">
        <v>-6.3</v>
      </c>
      <c r="D89" s="1480">
        <v>0.1</v>
      </c>
      <c r="E89" s="1480">
        <v>-18.100000000000001</v>
      </c>
      <c r="F89" s="1480">
        <v>-14.9</v>
      </c>
      <c r="G89" s="1480">
        <v>-12.9</v>
      </c>
      <c r="H89" s="1480">
        <v>-12.7</v>
      </c>
      <c r="I89" s="1480">
        <v>-11.4</v>
      </c>
      <c r="J89" s="1480">
        <v>-10.8</v>
      </c>
      <c r="K89" s="1480">
        <v>-11.9</v>
      </c>
      <c r="L89" s="1023">
        <v>-11.3</v>
      </c>
    </row>
    <row r="90" spans="1:12" s="197" customFormat="1" ht="12" customHeight="1">
      <c r="A90" s="359"/>
      <c r="B90" s="1419" t="s">
        <v>1739</v>
      </c>
      <c r="C90" s="1480">
        <v>-7.5</v>
      </c>
      <c r="D90" s="1480">
        <v>3.1</v>
      </c>
      <c r="E90" s="1480">
        <v>-18.2</v>
      </c>
      <c r="F90" s="1480">
        <v>-21.2</v>
      </c>
      <c r="G90" s="1480">
        <v>-17.3</v>
      </c>
      <c r="H90" s="1480">
        <v>-18</v>
      </c>
      <c r="I90" s="1480">
        <v>-19.2</v>
      </c>
      <c r="J90" s="1480">
        <v>-14.9</v>
      </c>
      <c r="K90" s="1480">
        <v>-18.399999999999999</v>
      </c>
      <c r="L90" s="1023">
        <v>-19.8</v>
      </c>
    </row>
    <row r="91" spans="1:12" s="197" customFormat="1" ht="12" customHeight="1">
      <c r="A91" s="359"/>
      <c r="B91" s="1419" t="s">
        <v>1740</v>
      </c>
      <c r="C91" s="1480">
        <v>-12.9</v>
      </c>
      <c r="D91" s="1480">
        <v>-6.7</v>
      </c>
      <c r="E91" s="1480">
        <v>-24.5</v>
      </c>
      <c r="F91" s="1480">
        <v>-22.1</v>
      </c>
      <c r="G91" s="1480">
        <v>-17.7</v>
      </c>
      <c r="H91" s="1480">
        <v>-19.100000000000001</v>
      </c>
      <c r="I91" s="1480">
        <v>-14.2</v>
      </c>
      <c r="J91" s="1480">
        <v>-11.6</v>
      </c>
      <c r="K91" s="1480">
        <v>-27.9</v>
      </c>
      <c r="L91" s="1023">
        <v>-21.5</v>
      </c>
    </row>
    <row r="92" spans="1:12" s="197" customFormat="1" ht="12" customHeight="1">
      <c r="A92" s="359"/>
      <c r="B92" s="1178">
        <v>10</v>
      </c>
      <c r="C92" s="1480">
        <v>-18.399999999999999</v>
      </c>
      <c r="D92" s="1480">
        <v>-8.9</v>
      </c>
      <c r="E92" s="1480">
        <v>-32.5</v>
      </c>
      <c r="F92" s="1480">
        <v>-24.1</v>
      </c>
      <c r="G92" s="1480">
        <v>-30.8</v>
      </c>
      <c r="H92" s="1480">
        <v>-27.9</v>
      </c>
      <c r="I92" s="1480">
        <v>-25.5</v>
      </c>
      <c r="J92" s="1480">
        <v>-21.8</v>
      </c>
      <c r="K92" s="1480">
        <v>-27.5</v>
      </c>
      <c r="L92" s="1023">
        <v>-23.7</v>
      </c>
    </row>
    <row r="93" spans="1:12" s="197" customFormat="1" ht="12" customHeight="1">
      <c r="A93" s="359"/>
      <c r="B93" s="1178">
        <v>11</v>
      </c>
      <c r="C93" s="1480">
        <v>-15.6</v>
      </c>
      <c r="D93" s="1480">
        <v>-10.199999999999999</v>
      </c>
      <c r="E93" s="1480">
        <v>-23.7</v>
      </c>
      <c r="F93" s="1480">
        <v>-20.8</v>
      </c>
      <c r="G93" s="1480">
        <v>-20.6</v>
      </c>
      <c r="H93" s="1480">
        <v>-21</v>
      </c>
      <c r="I93" s="1480">
        <v>-22.2</v>
      </c>
      <c r="J93" s="1480">
        <v>-19.899999999999999</v>
      </c>
      <c r="K93" s="1480">
        <v>-22.6</v>
      </c>
      <c r="L93" s="1023">
        <v>-23.1</v>
      </c>
    </row>
    <row r="94" spans="1:12" s="197" customFormat="1" ht="12" customHeight="1">
      <c r="A94" s="359"/>
      <c r="B94" s="1178">
        <v>12</v>
      </c>
      <c r="C94" s="1480">
        <v>-5.9</v>
      </c>
      <c r="D94" s="1480">
        <v>-10.6</v>
      </c>
      <c r="E94" s="1480">
        <v>-28.4</v>
      </c>
      <c r="F94" s="1480">
        <v>-20.6</v>
      </c>
      <c r="G94" s="1480">
        <v>-15.1</v>
      </c>
      <c r="H94" s="1480">
        <v>-1.1000000000000001</v>
      </c>
      <c r="I94" s="1480">
        <v>-12.9</v>
      </c>
      <c r="J94" s="1480">
        <v>-11.6</v>
      </c>
      <c r="K94" s="1480">
        <v>-11.3</v>
      </c>
      <c r="L94" s="1023">
        <v>-11.8</v>
      </c>
    </row>
    <row r="95" spans="1:12" s="197" customFormat="1" ht="16.95" customHeight="1">
      <c r="A95" s="359">
        <v>2023</v>
      </c>
      <c r="B95" s="1794" t="s">
        <v>1741</v>
      </c>
      <c r="C95" s="593">
        <v>-9</v>
      </c>
      <c r="D95" s="593">
        <v>-3.4</v>
      </c>
      <c r="E95" s="593">
        <v>-30</v>
      </c>
      <c r="F95" s="593">
        <v>-23.9</v>
      </c>
      <c r="G95" s="593">
        <v>-16.7</v>
      </c>
      <c r="H95" s="593">
        <v>-14.5</v>
      </c>
      <c r="I95" s="593">
        <v>-10.3</v>
      </c>
      <c r="J95" s="593">
        <v>-12.4</v>
      </c>
      <c r="K95" s="593">
        <v>-12.2</v>
      </c>
      <c r="L95" s="1023">
        <v>-10.7</v>
      </c>
    </row>
    <row r="96" spans="1:12" s="197" customFormat="1" ht="12" customHeight="1">
      <c r="A96" s="359"/>
      <c r="B96" s="1794" t="s">
        <v>1742</v>
      </c>
      <c r="C96" s="593">
        <v>-1.7</v>
      </c>
      <c r="D96" s="593">
        <v>-3.6</v>
      </c>
      <c r="E96" s="593">
        <v>-29.2</v>
      </c>
      <c r="F96" s="593">
        <v>-13.7</v>
      </c>
      <c r="G96" s="593">
        <v>-16.899999999999999</v>
      </c>
      <c r="H96" s="593">
        <v>0.2</v>
      </c>
      <c r="I96" s="593">
        <v>4.2</v>
      </c>
      <c r="J96" s="593">
        <v>4.0999999999999996</v>
      </c>
      <c r="K96" s="593">
        <v>-8.3000000000000007</v>
      </c>
      <c r="L96" s="1023">
        <v>-9.8000000000000007</v>
      </c>
    </row>
    <row r="97" spans="1:12" s="197" customFormat="1" ht="12" customHeight="1">
      <c r="A97" s="359"/>
      <c r="B97" s="1794" t="s">
        <v>1743</v>
      </c>
      <c r="C97" s="593">
        <v>-0.5</v>
      </c>
      <c r="D97" s="593">
        <v>1.1000000000000001</v>
      </c>
      <c r="E97" s="593">
        <v>-13</v>
      </c>
      <c r="F97" s="593">
        <v>-11.1</v>
      </c>
      <c r="G97" s="593">
        <v>-11.3</v>
      </c>
      <c r="H97" s="593">
        <v>-2</v>
      </c>
      <c r="I97" s="593">
        <v>3.7</v>
      </c>
      <c r="J97" s="593">
        <v>6.6</v>
      </c>
      <c r="K97" s="593">
        <v>-8.4</v>
      </c>
      <c r="L97" s="1023">
        <v>-5.8</v>
      </c>
    </row>
    <row r="98" spans="1:12" s="67" customFormat="1" ht="19.95" customHeight="1">
      <c r="A98" s="91" t="s">
        <v>2170</v>
      </c>
      <c r="B98" s="89"/>
      <c r="C98" s="90"/>
      <c r="D98" s="91"/>
      <c r="E98" s="91"/>
      <c r="F98" s="90"/>
      <c r="G98" s="90"/>
      <c r="H98" s="90"/>
      <c r="I98" s="90"/>
      <c r="J98" s="90"/>
      <c r="K98" s="90"/>
      <c r="L98" s="90"/>
    </row>
    <row r="99" spans="1:12" s="207" customFormat="1" ht="12" customHeight="1">
      <c r="A99" s="878" t="s">
        <v>2171</v>
      </c>
      <c r="B99" s="206"/>
      <c r="C99" s="206"/>
      <c r="D99" s="206"/>
      <c r="E99" s="206"/>
      <c r="F99" s="206"/>
      <c r="G99" s="206"/>
      <c r="H99" s="206"/>
      <c r="I99" s="206"/>
      <c r="J99" s="206"/>
      <c r="K99" s="206"/>
      <c r="L99" s="206"/>
    </row>
    <row r="100" spans="1:12">
      <c r="A100" s="92"/>
      <c r="B100" s="93"/>
      <c r="C100" s="93"/>
      <c r="D100" s="84"/>
      <c r="E100" s="84"/>
      <c r="F100" s="84"/>
      <c r="G100" s="84"/>
      <c r="H100" s="84"/>
      <c r="I100" s="84"/>
      <c r="J100" s="84"/>
      <c r="K100" s="84"/>
      <c r="L100" s="84"/>
    </row>
    <row r="101" spans="1:12">
      <c r="A101" s="94"/>
      <c r="B101" s="84"/>
      <c r="C101" s="84"/>
      <c r="D101" s="84"/>
      <c r="E101" s="84"/>
      <c r="F101" s="84"/>
      <c r="G101" s="84"/>
      <c r="H101" s="84"/>
      <c r="I101" s="84"/>
      <c r="J101" s="84"/>
      <c r="K101" s="104"/>
      <c r="L101" s="84"/>
    </row>
    <row r="102" spans="1:12">
      <c r="A102" s="94"/>
      <c r="B102" s="84"/>
      <c r="C102" s="84"/>
      <c r="D102" s="84"/>
      <c r="E102" s="84"/>
      <c r="F102" s="84"/>
      <c r="G102" s="84"/>
      <c r="H102" s="84"/>
      <c r="I102" s="84"/>
      <c r="J102" s="104"/>
      <c r="K102" s="104"/>
      <c r="L102" s="84"/>
    </row>
    <row r="103" spans="1:12">
      <c r="A103" s="94"/>
      <c r="B103" s="84"/>
      <c r="C103" s="84"/>
      <c r="D103" s="84"/>
      <c r="E103" s="84"/>
      <c r="F103" s="84"/>
      <c r="G103" s="84"/>
      <c r="H103" s="84"/>
      <c r="I103" s="84"/>
      <c r="J103" s="104"/>
      <c r="K103" s="104"/>
      <c r="L103" s="84"/>
    </row>
    <row r="104" spans="1:12">
      <c r="A104" s="94"/>
      <c r="B104" s="84"/>
      <c r="C104" s="84"/>
      <c r="D104" s="84"/>
      <c r="E104" s="84"/>
      <c r="F104" s="84"/>
      <c r="G104" s="84"/>
      <c r="H104" s="84"/>
      <c r="I104" s="84"/>
      <c r="J104" s="104"/>
      <c r="K104" s="104"/>
      <c r="L104" s="84"/>
    </row>
    <row r="105" spans="1:12">
      <c r="A105" s="94"/>
      <c r="B105" s="84"/>
      <c r="C105" s="84"/>
      <c r="D105" s="84"/>
      <c r="E105" s="84"/>
      <c r="F105" s="84"/>
      <c r="G105" s="84"/>
      <c r="H105" s="84"/>
      <c r="I105" s="84"/>
      <c r="J105" s="104"/>
      <c r="K105" s="104"/>
      <c r="L105" s="84"/>
    </row>
    <row r="106" spans="1:12">
      <c r="A106" s="94"/>
      <c r="B106" s="84"/>
      <c r="C106" s="84"/>
      <c r="D106" s="84"/>
      <c r="E106" s="84"/>
      <c r="F106" s="84"/>
      <c r="G106" s="84"/>
      <c r="H106" s="84"/>
      <c r="I106" s="84"/>
      <c r="J106" s="104"/>
      <c r="K106" s="104"/>
      <c r="L106" s="84"/>
    </row>
    <row r="107" spans="1:12">
      <c r="A107" s="94"/>
      <c r="B107" s="84"/>
      <c r="C107" s="84"/>
      <c r="D107" s="84"/>
      <c r="E107" s="84"/>
      <c r="F107" s="84"/>
      <c r="G107" s="84"/>
      <c r="H107" s="84"/>
      <c r="I107" s="84"/>
      <c r="J107" s="104"/>
      <c r="K107" s="84"/>
      <c r="L107" s="84"/>
    </row>
    <row r="108" spans="1:12">
      <c r="A108" s="94"/>
      <c r="B108" s="84"/>
      <c r="C108" s="84"/>
      <c r="D108" s="84"/>
      <c r="E108" s="84"/>
      <c r="F108" s="84"/>
      <c r="G108" s="84"/>
      <c r="H108" s="84"/>
      <c r="I108" s="84"/>
      <c r="J108" s="10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row r="730" spans="1:12">
      <c r="A730" s="94"/>
      <c r="B730" s="84"/>
      <c r="C730" s="84"/>
      <c r="D730" s="84"/>
      <c r="E730" s="84"/>
      <c r="F730" s="84"/>
      <c r="G730" s="84"/>
      <c r="H730" s="84"/>
      <c r="I730" s="84"/>
      <c r="J730" s="84"/>
      <c r="K730" s="84"/>
      <c r="L730" s="84"/>
    </row>
    <row r="731" spans="1:12">
      <c r="A731" s="94"/>
      <c r="B731" s="84"/>
      <c r="C731" s="84"/>
      <c r="D731" s="84"/>
      <c r="E731" s="84"/>
      <c r="F731" s="84"/>
      <c r="G731" s="84"/>
      <c r="H731" s="84"/>
      <c r="I731" s="84"/>
      <c r="J731" s="84"/>
      <c r="K731" s="84"/>
      <c r="L731" s="84"/>
    </row>
    <row r="732" spans="1:12">
      <c r="A732" s="94"/>
      <c r="B732" s="84"/>
      <c r="C732" s="84"/>
      <c r="D732" s="84"/>
      <c r="E732" s="84"/>
      <c r="F732" s="84"/>
      <c r="G732" s="84"/>
      <c r="H732" s="84"/>
      <c r="I732" s="84"/>
      <c r="J732" s="84"/>
      <c r="K732" s="84"/>
      <c r="L732" s="84"/>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3" display="Powrót do spisu tablic" xr:uid="{00000000-0004-0000-3700-000003000000}"/>
  </hyperlinks>
  <pageMargins left="0.39370078740157483" right="0.39370078740157483" top="0.39370078740157483" bottom="0"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728"/>
  <sheetViews>
    <sheetView showGridLines="0" zoomScaleNormal="100" workbookViewId="0">
      <pane ySplit="6" topLeftCell="A7" activePane="bottomLeft" state="frozen"/>
      <selection pane="bottomLeft" sqref="A1:F1"/>
    </sheetView>
  </sheetViews>
  <sheetFormatPr defaultColWidth="9" defaultRowHeight="13.8"/>
  <cols>
    <col min="1" max="1" width="7.09765625" style="95" customWidth="1"/>
    <col min="2" max="2" width="7.09765625" style="85" customWidth="1"/>
    <col min="3" max="3" width="11.59765625" style="85" customWidth="1"/>
    <col min="4" max="12" width="11.09765625" style="85" customWidth="1"/>
    <col min="13" max="16384" width="9" style="780"/>
  </cols>
  <sheetData>
    <row r="1" spans="1:12" ht="15" customHeight="1">
      <c r="A1" s="2519" t="s">
        <v>1649</v>
      </c>
      <c r="B1" s="2519"/>
      <c r="C1" s="2519"/>
      <c r="D1" s="2519"/>
      <c r="E1" s="2519"/>
      <c r="F1" s="2519"/>
      <c r="K1" s="2017" t="s">
        <v>1</v>
      </c>
      <c r="L1" s="2017"/>
    </row>
    <row r="2" spans="1:12" ht="15" customHeight="1">
      <c r="A2" s="2518" t="s">
        <v>1650</v>
      </c>
      <c r="B2" s="2518"/>
      <c r="C2" s="2518"/>
      <c r="D2" s="2518"/>
      <c r="E2" s="2518"/>
      <c r="F2" s="88"/>
      <c r="G2" s="88"/>
      <c r="H2" s="88"/>
      <c r="I2" s="88"/>
      <c r="K2" s="2239" t="s">
        <v>2</v>
      </c>
      <c r="L2" s="2239"/>
    </row>
    <row r="3" spans="1:12" s="120" customFormat="1" ht="18" customHeight="1">
      <c r="A3" s="586"/>
      <c r="B3" s="587"/>
      <c r="C3" s="2520" t="s">
        <v>525</v>
      </c>
      <c r="D3" s="2472"/>
      <c r="E3" s="2472"/>
      <c r="F3" s="2472"/>
      <c r="G3" s="2472"/>
      <c r="H3" s="2521" t="s">
        <v>398</v>
      </c>
      <c r="I3" s="2527"/>
      <c r="J3" s="2527"/>
      <c r="K3" s="2527"/>
      <c r="L3" s="2527"/>
    </row>
    <row r="4" spans="1:12" s="120" customFormat="1" ht="18" customHeight="1">
      <c r="A4" s="588"/>
      <c r="B4" s="589"/>
      <c r="C4" s="2516" t="s">
        <v>330</v>
      </c>
      <c r="D4" s="2520" t="s">
        <v>340</v>
      </c>
      <c r="E4" s="2465"/>
      <c r="F4" s="2521" t="s">
        <v>341</v>
      </c>
      <c r="G4" s="2528"/>
      <c r="H4" s="2520" t="s">
        <v>526</v>
      </c>
      <c r="I4" s="2465"/>
      <c r="J4" s="2465"/>
      <c r="K4" s="2522" t="s">
        <v>527</v>
      </c>
      <c r="L4" s="2529"/>
    </row>
    <row r="5" spans="1:12" s="120" customFormat="1" ht="37.5" customHeight="1">
      <c r="A5" s="2526" t="s">
        <v>295</v>
      </c>
      <c r="B5" s="2052"/>
      <c r="C5" s="2019"/>
      <c r="D5" s="590" t="s">
        <v>331</v>
      </c>
      <c r="E5" s="590" t="s">
        <v>523</v>
      </c>
      <c r="F5" s="590" t="s">
        <v>334</v>
      </c>
      <c r="G5" s="590" t="s">
        <v>333</v>
      </c>
      <c r="H5" s="590" t="s">
        <v>331</v>
      </c>
      <c r="I5" s="590" t="s">
        <v>523</v>
      </c>
      <c r="J5" s="590" t="s">
        <v>334</v>
      </c>
      <c r="K5" s="590" t="s">
        <v>333</v>
      </c>
      <c r="L5" s="541" t="s">
        <v>335</v>
      </c>
    </row>
    <row r="6" spans="1:12" s="120" customFormat="1" ht="33" customHeight="1">
      <c r="A6" s="2525" t="s">
        <v>296</v>
      </c>
      <c r="B6" s="2059"/>
      <c r="C6" s="879" t="s">
        <v>325</v>
      </c>
      <c r="D6" s="879" t="s">
        <v>326</v>
      </c>
      <c r="E6" s="879" t="s">
        <v>524</v>
      </c>
      <c r="F6" s="879" t="s">
        <v>327</v>
      </c>
      <c r="G6" s="879" t="s">
        <v>328</v>
      </c>
      <c r="H6" s="879" t="s">
        <v>326</v>
      </c>
      <c r="I6" s="879" t="s">
        <v>524</v>
      </c>
      <c r="J6" s="879" t="s">
        <v>327</v>
      </c>
      <c r="K6" s="879" t="s">
        <v>328</v>
      </c>
      <c r="L6" s="880" t="s">
        <v>329</v>
      </c>
    </row>
    <row r="7" spans="1:12" s="120" customFormat="1" ht="15" customHeight="1">
      <c r="A7" s="592">
        <v>2016</v>
      </c>
      <c r="B7" s="1179" t="s">
        <v>1741</v>
      </c>
      <c r="C7" s="287">
        <v>-8.6</v>
      </c>
      <c r="D7" s="287">
        <v>1.7</v>
      </c>
      <c r="E7" s="287">
        <v>-22.9</v>
      </c>
      <c r="F7" s="287">
        <v>-26.3</v>
      </c>
      <c r="G7" s="287">
        <v>-18.7</v>
      </c>
      <c r="H7" s="287">
        <v>-18.899999999999999</v>
      </c>
      <c r="I7" s="287">
        <v>-17.8</v>
      </c>
      <c r="J7" s="287">
        <v>-21.2</v>
      </c>
      <c r="K7" s="287">
        <v>-26.4</v>
      </c>
      <c r="L7" s="398">
        <v>-21.6</v>
      </c>
    </row>
    <row r="8" spans="1:12" s="120" customFormat="1" ht="13.5" customHeight="1">
      <c r="A8" s="592"/>
      <c r="B8" s="1179" t="s">
        <v>1742</v>
      </c>
      <c r="C8" s="287">
        <v>2.8</v>
      </c>
      <c r="D8" s="287">
        <v>0</v>
      </c>
      <c r="E8" s="287">
        <v>-26.5</v>
      </c>
      <c r="F8" s="287">
        <v>-25.7</v>
      </c>
      <c r="G8" s="287">
        <v>-24.5</v>
      </c>
      <c r="H8" s="287">
        <v>5.5</v>
      </c>
      <c r="I8" s="287">
        <v>7.7</v>
      </c>
      <c r="J8" s="287">
        <v>4.5</v>
      </c>
      <c r="K8" s="287">
        <v>-6.2</v>
      </c>
      <c r="L8" s="398">
        <v>-2.6</v>
      </c>
    </row>
    <row r="9" spans="1:12" s="120" customFormat="1" ht="13.5" customHeight="1">
      <c r="A9" s="592"/>
      <c r="B9" s="1179" t="s">
        <v>1743</v>
      </c>
      <c r="C9" s="287">
        <v>4.7</v>
      </c>
      <c r="D9" s="287">
        <v>-4.4000000000000004</v>
      </c>
      <c r="E9" s="287">
        <v>-18.5</v>
      </c>
      <c r="F9" s="287">
        <v>-20</v>
      </c>
      <c r="G9" s="287">
        <v>-17</v>
      </c>
      <c r="H9" s="287">
        <v>13.7</v>
      </c>
      <c r="I9" s="287">
        <v>19.7</v>
      </c>
      <c r="J9" s="287">
        <v>17</v>
      </c>
      <c r="K9" s="287">
        <v>1.4</v>
      </c>
      <c r="L9" s="398">
        <v>6.3</v>
      </c>
    </row>
    <row r="10" spans="1:12" s="120" customFormat="1" ht="13.5" customHeight="1">
      <c r="A10" s="359"/>
      <c r="B10" s="1180" t="s">
        <v>1756</v>
      </c>
      <c r="C10" s="287">
        <v>10.8</v>
      </c>
      <c r="D10" s="287">
        <v>4.2</v>
      </c>
      <c r="E10" s="287">
        <v>-6.4</v>
      </c>
      <c r="F10" s="287">
        <v>-2.2000000000000002</v>
      </c>
      <c r="G10" s="287">
        <v>-7.3</v>
      </c>
      <c r="H10" s="287">
        <v>17.399999999999999</v>
      </c>
      <c r="I10" s="287">
        <v>23</v>
      </c>
      <c r="J10" s="287">
        <v>17.399999999999999</v>
      </c>
      <c r="K10" s="287">
        <v>9.5</v>
      </c>
      <c r="L10" s="398">
        <v>8.8000000000000007</v>
      </c>
    </row>
    <row r="11" spans="1:12" s="120" customFormat="1" ht="13.5" customHeight="1">
      <c r="A11" s="359"/>
      <c r="B11" s="1180" t="s">
        <v>1757</v>
      </c>
      <c r="C11" s="287">
        <v>9.6999999999999993</v>
      </c>
      <c r="D11" s="287">
        <v>3.5</v>
      </c>
      <c r="E11" s="287">
        <v>10</v>
      </c>
      <c r="F11" s="287">
        <v>3.8</v>
      </c>
      <c r="G11" s="287">
        <v>-4.3</v>
      </c>
      <c r="H11" s="287">
        <v>15.8</v>
      </c>
      <c r="I11" s="287">
        <v>24.2</v>
      </c>
      <c r="J11" s="287">
        <v>18.899999999999999</v>
      </c>
      <c r="K11" s="287">
        <v>13.3</v>
      </c>
      <c r="L11" s="398">
        <v>16.2</v>
      </c>
    </row>
    <row r="12" spans="1:12" s="120" customFormat="1" ht="13.5" customHeight="1">
      <c r="A12" s="359"/>
      <c r="B12" s="1180" t="s">
        <v>1751</v>
      </c>
      <c r="C12" s="287">
        <v>8.5</v>
      </c>
      <c r="D12" s="287">
        <v>1</v>
      </c>
      <c r="E12" s="287">
        <v>8.1</v>
      </c>
      <c r="F12" s="287">
        <v>0.3</v>
      </c>
      <c r="G12" s="287">
        <v>-6.6</v>
      </c>
      <c r="H12" s="287">
        <v>16</v>
      </c>
      <c r="I12" s="287">
        <v>19.3</v>
      </c>
      <c r="J12" s="287">
        <v>15.5</v>
      </c>
      <c r="K12" s="287">
        <v>8.1999999999999993</v>
      </c>
      <c r="L12" s="398">
        <v>8.5</v>
      </c>
    </row>
    <row r="13" spans="1:12" s="120" customFormat="1" ht="13.5" customHeight="1">
      <c r="A13" s="359"/>
      <c r="B13" s="1180" t="s">
        <v>1738</v>
      </c>
      <c r="C13" s="287">
        <v>7.4</v>
      </c>
      <c r="D13" s="287">
        <v>6.2</v>
      </c>
      <c r="E13" s="287">
        <v>1.8</v>
      </c>
      <c r="F13" s="287">
        <v>-3.9</v>
      </c>
      <c r="G13" s="287">
        <v>-7.7</v>
      </c>
      <c r="H13" s="287">
        <v>8.5</v>
      </c>
      <c r="I13" s="287">
        <v>6.8</v>
      </c>
      <c r="J13" s="287">
        <v>8</v>
      </c>
      <c r="K13" s="287">
        <v>-0.4</v>
      </c>
      <c r="L13" s="398">
        <v>5.7</v>
      </c>
    </row>
    <row r="14" spans="1:12" s="120" customFormat="1" ht="13.5" customHeight="1">
      <c r="A14" s="359"/>
      <c r="B14" s="1180" t="s">
        <v>1739</v>
      </c>
      <c r="C14" s="287">
        <v>8.6</v>
      </c>
      <c r="D14" s="287">
        <v>3.5</v>
      </c>
      <c r="E14" s="287">
        <v>7</v>
      </c>
      <c r="F14" s="287">
        <v>3.9</v>
      </c>
      <c r="G14" s="287">
        <v>-1.5</v>
      </c>
      <c r="H14" s="287">
        <v>13.7</v>
      </c>
      <c r="I14" s="287">
        <v>13.5</v>
      </c>
      <c r="J14" s="287">
        <v>9.4</v>
      </c>
      <c r="K14" s="287">
        <v>6.4</v>
      </c>
      <c r="L14" s="398">
        <v>0.8</v>
      </c>
    </row>
    <row r="15" spans="1:12" s="120" customFormat="1" ht="13.5" customHeight="1">
      <c r="A15" s="359"/>
      <c r="B15" s="1180" t="s">
        <v>1740</v>
      </c>
      <c r="C15" s="287">
        <v>2.2999999999999998</v>
      </c>
      <c r="D15" s="287">
        <v>-1.5</v>
      </c>
      <c r="E15" s="287">
        <v>2.5</v>
      </c>
      <c r="F15" s="287">
        <v>2.8</v>
      </c>
      <c r="G15" s="287">
        <v>-1.7</v>
      </c>
      <c r="H15" s="287">
        <v>6</v>
      </c>
      <c r="I15" s="287">
        <v>6.3</v>
      </c>
      <c r="J15" s="287">
        <v>2</v>
      </c>
      <c r="K15" s="287">
        <v>-1.4</v>
      </c>
      <c r="L15" s="398">
        <v>-6</v>
      </c>
    </row>
    <row r="16" spans="1:12" s="120" customFormat="1" ht="13.5" customHeight="1">
      <c r="A16" s="359"/>
      <c r="B16" s="1178">
        <v>10</v>
      </c>
      <c r="C16" s="287">
        <v>-2.7</v>
      </c>
      <c r="D16" s="287">
        <v>-2.2000000000000002</v>
      </c>
      <c r="E16" s="287">
        <v>-6.3</v>
      </c>
      <c r="F16" s="287">
        <v>-4.5999999999999996</v>
      </c>
      <c r="G16" s="287">
        <v>-12.6</v>
      </c>
      <c r="H16" s="287">
        <v>-3.1</v>
      </c>
      <c r="I16" s="287">
        <v>-9.9</v>
      </c>
      <c r="J16" s="287">
        <v>-6</v>
      </c>
      <c r="K16" s="287">
        <v>-8.1</v>
      </c>
      <c r="L16" s="398">
        <v>-12.6</v>
      </c>
    </row>
    <row r="17" spans="1:12" s="120" customFormat="1" ht="13.5" customHeight="1">
      <c r="A17" s="359"/>
      <c r="B17" s="1178">
        <v>11</v>
      </c>
      <c r="C17" s="287">
        <v>-6.4</v>
      </c>
      <c r="D17" s="287">
        <v>3.1</v>
      </c>
      <c r="E17" s="287">
        <v>-8.1999999999999993</v>
      </c>
      <c r="F17" s="287">
        <v>-10.199999999999999</v>
      </c>
      <c r="G17" s="287">
        <v>-12.1</v>
      </c>
      <c r="H17" s="287">
        <v>-15.9</v>
      </c>
      <c r="I17" s="287">
        <v>-13.3</v>
      </c>
      <c r="J17" s="287">
        <v>-17.8</v>
      </c>
      <c r="K17" s="287">
        <v>-15.6</v>
      </c>
      <c r="L17" s="398">
        <v>-16.3</v>
      </c>
    </row>
    <row r="18" spans="1:12" s="120" customFormat="1" ht="13.5" customHeight="1">
      <c r="A18" s="359"/>
      <c r="B18" s="1178">
        <v>12</v>
      </c>
      <c r="C18" s="287">
        <v>-13.8</v>
      </c>
      <c r="D18" s="287">
        <v>-6.7</v>
      </c>
      <c r="E18" s="287">
        <v>-18.600000000000001</v>
      </c>
      <c r="F18" s="287">
        <v>-19.399999999999999</v>
      </c>
      <c r="G18" s="287">
        <v>-18.399999999999999</v>
      </c>
      <c r="H18" s="287">
        <v>-20.8</v>
      </c>
      <c r="I18" s="287">
        <v>-14.6</v>
      </c>
      <c r="J18" s="287">
        <v>-23.5</v>
      </c>
      <c r="K18" s="287">
        <v>-20.100000000000001</v>
      </c>
      <c r="L18" s="398">
        <v>-22.9</v>
      </c>
    </row>
    <row r="19" spans="1:12" s="120" customFormat="1" ht="19.5" customHeight="1">
      <c r="A19" s="359">
        <v>2017</v>
      </c>
      <c r="B19" s="1179" t="s">
        <v>1741</v>
      </c>
      <c r="C19" s="430">
        <v>-15.1</v>
      </c>
      <c r="D19" s="430">
        <v>-7.9</v>
      </c>
      <c r="E19" s="430">
        <v>-31.9</v>
      </c>
      <c r="F19" s="430">
        <v>-32.6</v>
      </c>
      <c r="G19" s="430">
        <v>-23.8</v>
      </c>
      <c r="H19" s="430">
        <v>-22.2</v>
      </c>
      <c r="I19" s="430">
        <v>-15.5</v>
      </c>
      <c r="J19" s="430">
        <v>-25.1</v>
      </c>
      <c r="K19" s="430">
        <v>-25.3</v>
      </c>
      <c r="L19" s="596">
        <v>-17.5</v>
      </c>
    </row>
    <row r="20" spans="1:12" s="120" customFormat="1" ht="13.5" customHeight="1">
      <c r="A20" s="359"/>
      <c r="B20" s="1179" t="s">
        <v>1742</v>
      </c>
      <c r="C20" s="430">
        <v>-10.5</v>
      </c>
      <c r="D20" s="430">
        <v>-11.1</v>
      </c>
      <c r="E20" s="430">
        <v>-33</v>
      </c>
      <c r="F20" s="430">
        <v>-31.8</v>
      </c>
      <c r="G20" s="430">
        <v>-27.5</v>
      </c>
      <c r="H20" s="430">
        <v>-9.8000000000000007</v>
      </c>
      <c r="I20" s="430">
        <v>-1.3</v>
      </c>
      <c r="J20" s="430">
        <v>-3.8</v>
      </c>
      <c r="K20" s="430">
        <v>-9.4</v>
      </c>
      <c r="L20" s="596">
        <v>-8.8000000000000007</v>
      </c>
    </row>
    <row r="21" spans="1:12" s="120" customFormat="1" ht="13.5" customHeight="1">
      <c r="A21" s="359"/>
      <c r="B21" s="1179" t="s">
        <v>1743</v>
      </c>
      <c r="C21" s="430">
        <v>-0.1</v>
      </c>
      <c r="D21" s="430">
        <v>-13.1</v>
      </c>
      <c r="E21" s="430">
        <v>-11.6</v>
      </c>
      <c r="F21" s="430">
        <v>-9.6</v>
      </c>
      <c r="G21" s="430">
        <v>-20.3</v>
      </c>
      <c r="H21" s="430">
        <v>13</v>
      </c>
      <c r="I21" s="430">
        <v>16</v>
      </c>
      <c r="J21" s="430">
        <v>12.3</v>
      </c>
      <c r="K21" s="430">
        <v>6.6</v>
      </c>
      <c r="L21" s="596">
        <v>2.7</v>
      </c>
    </row>
    <row r="22" spans="1:12" s="120" customFormat="1" ht="13.5" customHeight="1">
      <c r="A22" s="359"/>
      <c r="B22" s="1180" t="s">
        <v>1756</v>
      </c>
      <c r="C22" s="597">
        <v>7.5</v>
      </c>
      <c r="D22" s="597">
        <v>-10.199999999999999</v>
      </c>
      <c r="E22" s="597">
        <v>-1.9</v>
      </c>
      <c r="F22" s="597">
        <v>2.1</v>
      </c>
      <c r="G22" s="597">
        <v>-9.6999999999999993</v>
      </c>
      <c r="H22" s="597">
        <v>25.1</v>
      </c>
      <c r="I22" s="597">
        <v>28.2</v>
      </c>
      <c r="J22" s="597">
        <v>25.9</v>
      </c>
      <c r="K22" s="597">
        <v>16.3</v>
      </c>
      <c r="L22" s="598">
        <v>14</v>
      </c>
    </row>
    <row r="23" spans="1:12" s="120" customFormat="1" ht="13.5" customHeight="1">
      <c r="A23" s="359"/>
      <c r="B23" s="1180" t="s">
        <v>1757</v>
      </c>
      <c r="C23" s="597">
        <v>10.4</v>
      </c>
      <c r="D23" s="597">
        <v>-3.6</v>
      </c>
      <c r="E23" s="597">
        <v>5.6</v>
      </c>
      <c r="F23" s="597">
        <v>5.9</v>
      </c>
      <c r="G23" s="597">
        <v>-5.2</v>
      </c>
      <c r="H23" s="597">
        <v>24.4</v>
      </c>
      <c r="I23" s="597">
        <v>22.9</v>
      </c>
      <c r="J23" s="597">
        <v>24.3</v>
      </c>
      <c r="K23" s="597">
        <v>18.7</v>
      </c>
      <c r="L23" s="598">
        <v>7.4</v>
      </c>
    </row>
    <row r="24" spans="1:12" s="120" customFormat="1" ht="13.5" customHeight="1">
      <c r="A24" s="359"/>
      <c r="B24" s="1180" t="s">
        <v>1751</v>
      </c>
      <c r="C24" s="597">
        <v>15.5</v>
      </c>
      <c r="D24" s="597">
        <v>0.7</v>
      </c>
      <c r="E24" s="597">
        <v>16.899999999999999</v>
      </c>
      <c r="F24" s="597">
        <v>11.5</v>
      </c>
      <c r="G24" s="597">
        <v>-2.1</v>
      </c>
      <c r="H24" s="597">
        <v>30.3</v>
      </c>
      <c r="I24" s="597">
        <v>23.3</v>
      </c>
      <c r="J24" s="597">
        <v>22.5</v>
      </c>
      <c r="K24" s="597">
        <v>21.6</v>
      </c>
      <c r="L24" s="598">
        <v>12.9</v>
      </c>
    </row>
    <row r="25" spans="1:12" s="120" customFormat="1" ht="13.5" customHeight="1">
      <c r="A25" s="359"/>
      <c r="B25" s="1180" t="s">
        <v>1738</v>
      </c>
      <c r="C25" s="597">
        <v>10.5</v>
      </c>
      <c r="D25" s="597">
        <v>6.3</v>
      </c>
      <c r="E25" s="597">
        <v>5.9</v>
      </c>
      <c r="F25" s="597">
        <v>10.3</v>
      </c>
      <c r="G25" s="597">
        <v>2</v>
      </c>
      <c r="H25" s="597">
        <v>14.7</v>
      </c>
      <c r="I25" s="287">
        <v>20.5</v>
      </c>
      <c r="J25" s="287">
        <v>19.899999999999999</v>
      </c>
      <c r="K25" s="287">
        <v>15.6</v>
      </c>
      <c r="L25" s="398">
        <v>6.2</v>
      </c>
    </row>
    <row r="26" spans="1:12" s="120" customFormat="1" ht="13.5" customHeight="1">
      <c r="A26" s="359"/>
      <c r="B26" s="1180" t="s">
        <v>1739</v>
      </c>
      <c r="C26" s="597">
        <v>2.8</v>
      </c>
      <c r="D26" s="597">
        <v>1</v>
      </c>
      <c r="E26" s="597">
        <v>9.6</v>
      </c>
      <c r="F26" s="597">
        <v>12.4</v>
      </c>
      <c r="G26" s="597">
        <v>8.6</v>
      </c>
      <c r="H26" s="597">
        <v>4.5999999999999996</v>
      </c>
      <c r="I26" s="287">
        <v>9</v>
      </c>
      <c r="J26" s="287">
        <v>12</v>
      </c>
      <c r="K26" s="287">
        <v>6.8</v>
      </c>
      <c r="L26" s="398">
        <v>-1.4</v>
      </c>
    </row>
    <row r="27" spans="1:12" s="120" customFormat="1" ht="13.5" customHeight="1">
      <c r="A27" s="359"/>
      <c r="B27" s="1180" t="s">
        <v>1740</v>
      </c>
      <c r="C27" s="597">
        <v>3.3</v>
      </c>
      <c r="D27" s="597">
        <v>6.2</v>
      </c>
      <c r="E27" s="597">
        <v>10</v>
      </c>
      <c r="F27" s="597">
        <v>13.5</v>
      </c>
      <c r="G27" s="597">
        <v>5.7</v>
      </c>
      <c r="H27" s="597">
        <v>0.4</v>
      </c>
      <c r="I27" s="287">
        <v>2.1</v>
      </c>
      <c r="J27" s="287">
        <v>4.0999999999999996</v>
      </c>
      <c r="K27" s="287">
        <v>2.2000000000000002</v>
      </c>
      <c r="L27" s="398">
        <v>-3.5</v>
      </c>
    </row>
    <row r="28" spans="1:12" s="120" customFormat="1" ht="13.5" customHeight="1">
      <c r="A28" s="359"/>
      <c r="B28" s="1178">
        <v>10</v>
      </c>
      <c r="C28" s="287">
        <v>-0.3</v>
      </c>
      <c r="D28" s="287">
        <v>5.9</v>
      </c>
      <c r="E28" s="287">
        <v>-7.8</v>
      </c>
      <c r="F28" s="287">
        <v>3.2</v>
      </c>
      <c r="G28" s="287">
        <v>4.5999999999999996</v>
      </c>
      <c r="H28" s="287">
        <v>-6.5</v>
      </c>
      <c r="I28" s="287">
        <v>-7.7</v>
      </c>
      <c r="J28" s="287">
        <v>-11.5</v>
      </c>
      <c r="K28" s="287">
        <v>-2.6</v>
      </c>
      <c r="L28" s="398">
        <v>-12.4</v>
      </c>
    </row>
    <row r="29" spans="1:12" s="120" customFormat="1" ht="13.5" customHeight="1">
      <c r="A29" s="359"/>
      <c r="B29" s="1178">
        <v>11</v>
      </c>
      <c r="C29" s="287">
        <v>-1.4</v>
      </c>
      <c r="D29" s="287">
        <v>8.5</v>
      </c>
      <c r="E29" s="287">
        <v>-5.8</v>
      </c>
      <c r="F29" s="287">
        <v>1.5</v>
      </c>
      <c r="G29" s="287">
        <v>5.6</v>
      </c>
      <c r="H29" s="287">
        <v>-11.2</v>
      </c>
      <c r="I29" s="287">
        <v>-12.5</v>
      </c>
      <c r="J29" s="287">
        <v>-17.100000000000001</v>
      </c>
      <c r="K29" s="287">
        <v>-9.5</v>
      </c>
      <c r="L29" s="398">
        <v>-16.8</v>
      </c>
    </row>
    <row r="30" spans="1:12" s="120" customFormat="1" ht="13.5" customHeight="1">
      <c r="A30" s="359"/>
      <c r="B30" s="1178">
        <v>12</v>
      </c>
      <c r="C30" s="287">
        <v>-8.6</v>
      </c>
      <c r="D30" s="287">
        <v>6.9</v>
      </c>
      <c r="E30" s="287">
        <v>-7.5</v>
      </c>
      <c r="F30" s="287">
        <v>-3.4</v>
      </c>
      <c r="G30" s="287">
        <v>0.4</v>
      </c>
      <c r="H30" s="287">
        <v>-24</v>
      </c>
      <c r="I30" s="287">
        <v>-19.399999999999999</v>
      </c>
      <c r="J30" s="287">
        <v>-23.7</v>
      </c>
      <c r="K30" s="287">
        <v>-18.100000000000001</v>
      </c>
      <c r="L30" s="398">
        <v>-7.6</v>
      </c>
    </row>
    <row r="31" spans="1:12" s="120" customFormat="1" ht="19.5" customHeight="1">
      <c r="A31" s="359">
        <v>2018</v>
      </c>
      <c r="B31" s="1179" t="s">
        <v>1741</v>
      </c>
      <c r="C31" s="287">
        <v>-0.7</v>
      </c>
      <c r="D31" s="287">
        <v>5.0999999999999996</v>
      </c>
      <c r="E31" s="287">
        <v>-16.8</v>
      </c>
      <c r="F31" s="287">
        <v>-7.8</v>
      </c>
      <c r="G31" s="287">
        <v>0.2</v>
      </c>
      <c r="H31" s="287">
        <v>-6.5</v>
      </c>
      <c r="I31" s="287">
        <v>-5.6</v>
      </c>
      <c r="J31" s="287">
        <v>-6.8</v>
      </c>
      <c r="K31" s="287">
        <v>-8.9</v>
      </c>
      <c r="L31" s="398">
        <v>3.2</v>
      </c>
    </row>
    <row r="32" spans="1:12" s="120" customFormat="1" ht="13.5" customHeight="1">
      <c r="A32" s="359"/>
      <c r="B32" s="1179" t="s">
        <v>1742</v>
      </c>
      <c r="C32" s="287">
        <v>6.5</v>
      </c>
      <c r="D32" s="287">
        <v>4</v>
      </c>
      <c r="E32" s="287">
        <v>-4.5</v>
      </c>
      <c r="F32" s="287">
        <v>-4.5999999999999996</v>
      </c>
      <c r="G32" s="287">
        <v>-2.1</v>
      </c>
      <c r="H32" s="287">
        <v>8.9</v>
      </c>
      <c r="I32" s="287">
        <v>16.5</v>
      </c>
      <c r="J32" s="287">
        <v>4.9000000000000004</v>
      </c>
      <c r="K32" s="287">
        <v>-0.4</v>
      </c>
      <c r="L32" s="398">
        <v>2.1</v>
      </c>
    </row>
    <row r="33" spans="1:12" s="120" customFormat="1" ht="13.5" customHeight="1">
      <c r="A33" s="359"/>
      <c r="B33" s="1179" t="s">
        <v>1743</v>
      </c>
      <c r="C33" s="287">
        <v>10.1</v>
      </c>
      <c r="D33" s="287">
        <v>-0.6</v>
      </c>
      <c r="E33" s="287">
        <v>0.5</v>
      </c>
      <c r="F33" s="287">
        <v>-2.2000000000000002</v>
      </c>
      <c r="G33" s="287">
        <v>-5.6</v>
      </c>
      <c r="H33" s="287">
        <v>20.8</v>
      </c>
      <c r="I33" s="287">
        <v>25.9</v>
      </c>
      <c r="J33" s="287">
        <v>17.3</v>
      </c>
      <c r="K33" s="287">
        <v>1.2</v>
      </c>
      <c r="L33" s="398">
        <v>18.8</v>
      </c>
    </row>
    <row r="34" spans="1:12" s="120" customFormat="1" ht="13.5" customHeight="1">
      <c r="A34" s="359"/>
      <c r="B34" s="1180" t="s">
        <v>1756</v>
      </c>
      <c r="C34" s="287">
        <v>12.9</v>
      </c>
      <c r="D34" s="287">
        <v>3.4</v>
      </c>
      <c r="E34" s="287">
        <v>14.7</v>
      </c>
      <c r="F34" s="287">
        <v>14.8</v>
      </c>
      <c r="G34" s="287">
        <v>10.1</v>
      </c>
      <c r="H34" s="287">
        <v>22.3</v>
      </c>
      <c r="I34" s="287">
        <v>24</v>
      </c>
      <c r="J34" s="287">
        <v>26.4</v>
      </c>
      <c r="K34" s="287">
        <v>17.100000000000001</v>
      </c>
      <c r="L34" s="398">
        <v>29</v>
      </c>
    </row>
    <row r="35" spans="1:12" s="120" customFormat="1" ht="13.5" customHeight="1">
      <c r="A35" s="359"/>
      <c r="B35" s="1180" t="s">
        <v>1757</v>
      </c>
      <c r="C35" s="287">
        <v>4.0999999999999996</v>
      </c>
      <c r="D35" s="287">
        <v>0.1</v>
      </c>
      <c r="E35" s="287">
        <v>5.8</v>
      </c>
      <c r="F35" s="287">
        <v>11.1</v>
      </c>
      <c r="G35" s="287">
        <v>0.7</v>
      </c>
      <c r="H35" s="287">
        <v>8.1</v>
      </c>
      <c r="I35" s="287">
        <v>13.1</v>
      </c>
      <c r="J35" s="287">
        <v>12.3</v>
      </c>
      <c r="K35" s="287">
        <v>17.600000000000001</v>
      </c>
      <c r="L35" s="398">
        <v>22.2</v>
      </c>
    </row>
    <row r="36" spans="1:12" s="120" customFormat="1" ht="13.5" customHeight="1">
      <c r="A36" s="359"/>
      <c r="B36" s="1180" t="s">
        <v>1751</v>
      </c>
      <c r="C36" s="287">
        <v>9.5</v>
      </c>
      <c r="D36" s="287">
        <v>3.4</v>
      </c>
      <c r="E36" s="287">
        <v>17.899999999999999</v>
      </c>
      <c r="F36" s="287">
        <v>19</v>
      </c>
      <c r="G36" s="287">
        <v>5.6</v>
      </c>
      <c r="H36" s="287">
        <v>15.5</v>
      </c>
      <c r="I36" s="287">
        <v>11.8</v>
      </c>
      <c r="J36" s="287">
        <v>19.2</v>
      </c>
      <c r="K36" s="287">
        <v>17.3</v>
      </c>
      <c r="L36" s="398">
        <v>31.4</v>
      </c>
    </row>
    <row r="37" spans="1:12" s="120" customFormat="1" ht="13.5" customHeight="1">
      <c r="A37" s="359"/>
      <c r="B37" s="1180" t="s">
        <v>1738</v>
      </c>
      <c r="C37" s="287">
        <v>6.8</v>
      </c>
      <c r="D37" s="287">
        <v>0.7</v>
      </c>
      <c r="E37" s="287">
        <v>4.5999999999999996</v>
      </c>
      <c r="F37" s="287">
        <v>5.5</v>
      </c>
      <c r="G37" s="287">
        <v>-1.7</v>
      </c>
      <c r="H37" s="287">
        <v>12.9</v>
      </c>
      <c r="I37" s="287">
        <v>12.3</v>
      </c>
      <c r="J37" s="287">
        <v>20.7</v>
      </c>
      <c r="K37" s="287">
        <v>9.5</v>
      </c>
      <c r="L37" s="398">
        <v>25.8</v>
      </c>
    </row>
    <row r="38" spans="1:12" s="120" customFormat="1" ht="13.5" customHeight="1">
      <c r="A38" s="359"/>
      <c r="B38" s="1180" t="s">
        <v>1739</v>
      </c>
      <c r="C38" s="287">
        <v>9</v>
      </c>
      <c r="D38" s="287">
        <v>1.7</v>
      </c>
      <c r="E38" s="287">
        <v>10.199999999999999</v>
      </c>
      <c r="F38" s="287">
        <v>4.5</v>
      </c>
      <c r="G38" s="287">
        <v>10.6</v>
      </c>
      <c r="H38" s="287">
        <v>16.2</v>
      </c>
      <c r="I38" s="287">
        <v>5.2</v>
      </c>
      <c r="J38" s="287">
        <v>3.8</v>
      </c>
      <c r="K38" s="287">
        <v>6</v>
      </c>
      <c r="L38" s="398">
        <v>10.7</v>
      </c>
    </row>
    <row r="39" spans="1:12" s="120" customFormat="1" ht="13.5" customHeight="1">
      <c r="A39" s="359"/>
      <c r="B39" s="1180" t="s">
        <v>1740</v>
      </c>
      <c r="C39" s="287">
        <v>-2.2999999999999998</v>
      </c>
      <c r="D39" s="287">
        <v>-4</v>
      </c>
      <c r="E39" s="287">
        <v>3</v>
      </c>
      <c r="F39" s="287">
        <v>0.2</v>
      </c>
      <c r="G39" s="287">
        <v>1.7</v>
      </c>
      <c r="H39" s="287">
        <v>-0.5</v>
      </c>
      <c r="I39" s="287">
        <v>-1.9</v>
      </c>
      <c r="J39" s="287">
        <v>-0.8</v>
      </c>
      <c r="K39" s="287">
        <v>-1.1000000000000001</v>
      </c>
      <c r="L39" s="398">
        <v>11</v>
      </c>
    </row>
    <row r="40" spans="1:12" s="120" customFormat="1" ht="13.5" customHeight="1">
      <c r="A40" s="359"/>
      <c r="B40" s="1178">
        <v>10</v>
      </c>
      <c r="C40" s="287">
        <v>-5.5</v>
      </c>
      <c r="D40" s="287">
        <v>-1.2</v>
      </c>
      <c r="E40" s="287">
        <v>6</v>
      </c>
      <c r="F40" s="287">
        <v>2</v>
      </c>
      <c r="G40" s="287">
        <v>-1.4</v>
      </c>
      <c r="H40" s="287">
        <v>-9.6999999999999993</v>
      </c>
      <c r="I40" s="287">
        <v>-15.9</v>
      </c>
      <c r="J40" s="287">
        <v>-12.7</v>
      </c>
      <c r="K40" s="287">
        <v>-14.8</v>
      </c>
      <c r="L40" s="398">
        <v>8.8000000000000007</v>
      </c>
    </row>
    <row r="41" spans="1:12" s="120" customFormat="1" ht="13.5" customHeight="1">
      <c r="A41" s="359"/>
      <c r="B41" s="1178">
        <v>11</v>
      </c>
      <c r="C41" s="287">
        <v>-6.5</v>
      </c>
      <c r="D41" s="287">
        <v>14</v>
      </c>
      <c r="E41" s="287">
        <v>-18.2</v>
      </c>
      <c r="F41" s="287">
        <v>-4.2</v>
      </c>
      <c r="G41" s="287">
        <v>-2.5</v>
      </c>
      <c r="H41" s="287">
        <v>-27</v>
      </c>
      <c r="I41" s="287">
        <v>-29.9</v>
      </c>
      <c r="J41" s="287">
        <v>-32.200000000000003</v>
      </c>
      <c r="K41" s="287">
        <v>-28.8</v>
      </c>
      <c r="L41" s="398">
        <v>-17</v>
      </c>
    </row>
    <row r="42" spans="1:12" s="120" customFormat="1" ht="13.5" customHeight="1">
      <c r="A42" s="359"/>
      <c r="B42" s="1178">
        <v>12</v>
      </c>
      <c r="C42" s="287">
        <v>-8.1999999999999993</v>
      </c>
      <c r="D42" s="287">
        <v>2.8</v>
      </c>
      <c r="E42" s="287">
        <v>-8.1999999999999993</v>
      </c>
      <c r="F42" s="287">
        <v>-5.8</v>
      </c>
      <c r="G42" s="287">
        <v>1.2</v>
      </c>
      <c r="H42" s="287">
        <v>-19.2</v>
      </c>
      <c r="I42" s="287">
        <v>-12</v>
      </c>
      <c r="J42" s="287">
        <v>-26.2</v>
      </c>
      <c r="K42" s="287">
        <v>-21.9</v>
      </c>
      <c r="L42" s="398">
        <v>3.5</v>
      </c>
    </row>
    <row r="43" spans="1:12" s="120" customFormat="1" ht="19.5" customHeight="1">
      <c r="A43" s="592">
        <v>2019</v>
      </c>
      <c r="B43" s="1179" t="s">
        <v>1741</v>
      </c>
      <c r="C43" s="287">
        <v>2.7</v>
      </c>
      <c r="D43" s="287">
        <v>5</v>
      </c>
      <c r="E43" s="287">
        <v>-3.8</v>
      </c>
      <c r="F43" s="287">
        <v>-4</v>
      </c>
      <c r="G43" s="287">
        <v>-1.5</v>
      </c>
      <c r="H43" s="287">
        <v>0.3</v>
      </c>
      <c r="I43" s="287">
        <v>4.5</v>
      </c>
      <c r="J43" s="287">
        <v>-3.9</v>
      </c>
      <c r="K43" s="287">
        <v>-5.2</v>
      </c>
      <c r="L43" s="398">
        <v>11.1</v>
      </c>
    </row>
    <row r="44" spans="1:12" s="120" customFormat="1" ht="13.5" customHeight="1">
      <c r="A44" s="592"/>
      <c r="B44" s="1179" t="s">
        <v>1742</v>
      </c>
      <c r="C44" s="287">
        <v>4.5</v>
      </c>
      <c r="D44" s="287">
        <v>7</v>
      </c>
      <c r="E44" s="287">
        <v>-15.6</v>
      </c>
      <c r="F44" s="287">
        <v>-3.7</v>
      </c>
      <c r="G44" s="287">
        <v>-9.6</v>
      </c>
      <c r="H44" s="287">
        <v>1.9</v>
      </c>
      <c r="I44" s="287">
        <v>-0.9</v>
      </c>
      <c r="J44" s="287">
        <v>-4.2</v>
      </c>
      <c r="K44" s="287">
        <v>-5.9</v>
      </c>
      <c r="L44" s="398">
        <v>10.3</v>
      </c>
    </row>
    <row r="45" spans="1:12" s="120" customFormat="1" ht="13.5" customHeight="1">
      <c r="A45" s="592"/>
      <c r="B45" s="1179" t="s">
        <v>1743</v>
      </c>
      <c r="C45" s="287">
        <v>8</v>
      </c>
      <c r="D45" s="287">
        <v>1.3</v>
      </c>
      <c r="E45" s="287">
        <v>-2.6</v>
      </c>
      <c r="F45" s="287">
        <v>-5.8</v>
      </c>
      <c r="G45" s="287">
        <v>-12</v>
      </c>
      <c r="H45" s="287">
        <v>14.6</v>
      </c>
      <c r="I45" s="287">
        <v>10.4</v>
      </c>
      <c r="J45" s="287">
        <v>10.6</v>
      </c>
      <c r="K45" s="287">
        <v>10.7</v>
      </c>
      <c r="L45" s="398">
        <v>21.4</v>
      </c>
    </row>
    <row r="46" spans="1:12" s="120" customFormat="1" ht="13.5" customHeight="1">
      <c r="A46" s="359"/>
      <c r="B46" s="1180" t="s">
        <v>1756</v>
      </c>
      <c r="C46" s="287">
        <v>12.6</v>
      </c>
      <c r="D46" s="287">
        <v>8.6</v>
      </c>
      <c r="E46" s="287">
        <v>2.2000000000000002</v>
      </c>
      <c r="F46" s="287">
        <v>6.1</v>
      </c>
      <c r="G46" s="287">
        <v>-5.2</v>
      </c>
      <c r="H46" s="287">
        <v>16.600000000000001</v>
      </c>
      <c r="I46" s="287">
        <v>20.3</v>
      </c>
      <c r="J46" s="287">
        <v>17.7</v>
      </c>
      <c r="K46" s="287">
        <v>13.2</v>
      </c>
      <c r="L46" s="398">
        <v>20.399999999999999</v>
      </c>
    </row>
    <row r="47" spans="1:12" s="120" customFormat="1" ht="13.5" customHeight="1">
      <c r="A47" s="359"/>
      <c r="B47" s="1180" t="s">
        <v>1757</v>
      </c>
      <c r="C47" s="287">
        <v>9.1999999999999993</v>
      </c>
      <c r="D47" s="287">
        <v>5</v>
      </c>
      <c r="E47" s="287">
        <v>14.5</v>
      </c>
      <c r="F47" s="287">
        <v>11.7</v>
      </c>
      <c r="G47" s="287">
        <v>5</v>
      </c>
      <c r="H47" s="287">
        <v>13.3</v>
      </c>
      <c r="I47" s="287">
        <v>16.3</v>
      </c>
      <c r="J47" s="287">
        <v>15</v>
      </c>
      <c r="K47" s="287">
        <v>16.2</v>
      </c>
      <c r="L47" s="398">
        <v>21.6</v>
      </c>
    </row>
    <row r="48" spans="1:12" s="120" customFormat="1" ht="13.5" customHeight="1">
      <c r="A48" s="359"/>
      <c r="B48" s="1180" t="s">
        <v>1751</v>
      </c>
      <c r="C48" s="287">
        <v>11.3</v>
      </c>
      <c r="D48" s="287">
        <v>3.9</v>
      </c>
      <c r="E48" s="287">
        <v>12.5</v>
      </c>
      <c r="F48" s="287">
        <v>15.5</v>
      </c>
      <c r="G48" s="287">
        <v>4.2</v>
      </c>
      <c r="H48" s="287">
        <v>18.600000000000001</v>
      </c>
      <c r="I48" s="287">
        <v>17.5</v>
      </c>
      <c r="J48" s="287">
        <v>9.6</v>
      </c>
      <c r="K48" s="287">
        <v>5.9</v>
      </c>
      <c r="L48" s="398">
        <v>17.8</v>
      </c>
    </row>
    <row r="49" spans="1:12" s="120" customFormat="1" ht="13.5" customHeight="1">
      <c r="A49" s="359"/>
      <c r="B49" s="1180" t="s">
        <v>1738</v>
      </c>
      <c r="C49" s="287">
        <v>13.2</v>
      </c>
      <c r="D49" s="287">
        <v>11.8</v>
      </c>
      <c r="E49" s="287">
        <v>5.3</v>
      </c>
      <c r="F49" s="287">
        <v>6.4</v>
      </c>
      <c r="G49" s="287">
        <v>-1</v>
      </c>
      <c r="H49" s="287">
        <v>14.6</v>
      </c>
      <c r="I49" s="287">
        <v>9.4</v>
      </c>
      <c r="J49" s="287">
        <v>9.1</v>
      </c>
      <c r="K49" s="287">
        <v>3.9</v>
      </c>
      <c r="L49" s="398">
        <v>11.8</v>
      </c>
    </row>
    <row r="50" spans="1:12" s="120" customFormat="1" ht="13.5" customHeight="1">
      <c r="A50" s="359"/>
      <c r="B50" s="1180" t="s">
        <v>1739</v>
      </c>
      <c r="C50" s="287">
        <v>6.6</v>
      </c>
      <c r="D50" s="287">
        <v>11.5</v>
      </c>
      <c r="E50" s="287">
        <v>3.8</v>
      </c>
      <c r="F50" s="287">
        <v>10.6</v>
      </c>
      <c r="G50" s="287">
        <v>-0.5</v>
      </c>
      <c r="H50" s="287">
        <v>1.6</v>
      </c>
      <c r="I50" s="287">
        <v>4.0999999999999996</v>
      </c>
      <c r="J50" s="287">
        <v>3.7</v>
      </c>
      <c r="K50" s="287">
        <v>3.1</v>
      </c>
      <c r="L50" s="398">
        <v>11.3</v>
      </c>
    </row>
    <row r="51" spans="1:12" s="120" customFormat="1" ht="13.5" customHeight="1">
      <c r="A51" s="359"/>
      <c r="B51" s="1180" t="s">
        <v>1740</v>
      </c>
      <c r="C51" s="287">
        <v>5.2</v>
      </c>
      <c r="D51" s="287">
        <v>7.1</v>
      </c>
      <c r="E51" s="287">
        <v>0.7</v>
      </c>
      <c r="F51" s="287">
        <v>7</v>
      </c>
      <c r="G51" s="287">
        <v>-3.2</v>
      </c>
      <c r="H51" s="287">
        <v>3.2</v>
      </c>
      <c r="I51" s="287">
        <v>0</v>
      </c>
      <c r="J51" s="287">
        <v>-4.2</v>
      </c>
      <c r="K51" s="287">
        <v>-3.5</v>
      </c>
      <c r="L51" s="398">
        <v>6.4</v>
      </c>
    </row>
    <row r="52" spans="1:12" s="120" customFormat="1" ht="13.5" customHeight="1">
      <c r="A52" s="359"/>
      <c r="B52" s="1178">
        <v>10</v>
      </c>
      <c r="C52" s="287">
        <v>2.2999999999999998</v>
      </c>
      <c r="D52" s="287">
        <v>14.3</v>
      </c>
      <c r="E52" s="287">
        <v>-9</v>
      </c>
      <c r="F52" s="287">
        <v>-1.3</v>
      </c>
      <c r="G52" s="287">
        <v>-6.1</v>
      </c>
      <c r="H52" s="287">
        <v>-9.6999999999999993</v>
      </c>
      <c r="I52" s="287">
        <v>-12.1</v>
      </c>
      <c r="J52" s="287">
        <v>-13.6</v>
      </c>
      <c r="K52" s="287">
        <v>-9.1</v>
      </c>
      <c r="L52" s="398">
        <v>-8.8000000000000007</v>
      </c>
    </row>
    <row r="53" spans="1:12" s="120" customFormat="1" ht="13.5" customHeight="1">
      <c r="A53" s="359"/>
      <c r="B53" s="1178">
        <v>11</v>
      </c>
      <c r="C53" s="287">
        <v>-2.4</v>
      </c>
      <c r="D53" s="287">
        <v>13.7</v>
      </c>
      <c r="E53" s="287">
        <v>-15.6</v>
      </c>
      <c r="F53" s="287">
        <v>-16.100000000000001</v>
      </c>
      <c r="G53" s="287">
        <v>-7.5</v>
      </c>
      <c r="H53" s="287">
        <v>-18.5</v>
      </c>
      <c r="I53" s="287">
        <v>-18</v>
      </c>
      <c r="J53" s="287">
        <v>-25.4</v>
      </c>
      <c r="K53" s="287">
        <v>-15.3</v>
      </c>
      <c r="L53" s="398">
        <v>-9</v>
      </c>
    </row>
    <row r="54" spans="1:12" s="120" customFormat="1" ht="13.5" customHeight="1">
      <c r="A54" s="359"/>
      <c r="B54" s="1178">
        <v>12</v>
      </c>
      <c r="C54" s="287">
        <v>-8.3000000000000007</v>
      </c>
      <c r="D54" s="287">
        <v>9.3000000000000007</v>
      </c>
      <c r="E54" s="287">
        <v>-14.5</v>
      </c>
      <c r="F54" s="287">
        <v>-7.7</v>
      </c>
      <c r="G54" s="287">
        <v>0.4</v>
      </c>
      <c r="H54" s="287">
        <v>-25.9</v>
      </c>
      <c r="I54" s="287">
        <v>-24.8</v>
      </c>
      <c r="J54" s="287">
        <v>-29.8</v>
      </c>
      <c r="K54" s="287">
        <v>-28.7</v>
      </c>
      <c r="L54" s="398">
        <v>-10.3</v>
      </c>
    </row>
    <row r="55" spans="1:12" s="120" customFormat="1" ht="19.5" customHeight="1">
      <c r="A55" s="359">
        <v>2020</v>
      </c>
      <c r="B55" s="1179" t="s">
        <v>1741</v>
      </c>
      <c r="C55" s="287">
        <v>-1.9</v>
      </c>
      <c r="D55" s="287">
        <v>8</v>
      </c>
      <c r="E55" s="287">
        <v>-8.5</v>
      </c>
      <c r="F55" s="287">
        <v>-7.8</v>
      </c>
      <c r="G55" s="287">
        <v>-17.899999999999999</v>
      </c>
      <c r="H55" s="287">
        <v>-11.8</v>
      </c>
      <c r="I55" s="287">
        <v>-6.7</v>
      </c>
      <c r="J55" s="287">
        <v>-9.6999999999999993</v>
      </c>
      <c r="K55" s="287">
        <v>-13.5</v>
      </c>
      <c r="L55" s="398">
        <v>-3.4</v>
      </c>
    </row>
    <row r="56" spans="1:12" s="120" customFormat="1" ht="13.5" customHeight="1">
      <c r="A56" s="359"/>
      <c r="B56" s="1179" t="s">
        <v>1742</v>
      </c>
      <c r="C56" s="287">
        <v>3.2</v>
      </c>
      <c r="D56" s="287">
        <v>8</v>
      </c>
      <c r="E56" s="287">
        <v>-2.5</v>
      </c>
      <c r="F56" s="287">
        <v>-4.5</v>
      </c>
      <c r="G56" s="287">
        <v>-18.600000000000001</v>
      </c>
      <c r="H56" s="287">
        <v>-1.6</v>
      </c>
      <c r="I56" s="287">
        <v>4.5999999999999996</v>
      </c>
      <c r="J56" s="287">
        <v>-0.8</v>
      </c>
      <c r="K56" s="287">
        <v>-14.3</v>
      </c>
      <c r="L56" s="398">
        <v>-5.8</v>
      </c>
    </row>
    <row r="57" spans="1:12" s="120" customFormat="1" ht="13.5" customHeight="1">
      <c r="A57" s="359"/>
      <c r="B57" s="1179" t="s">
        <v>1743</v>
      </c>
      <c r="C57" s="287">
        <v>-4.5999999999999996</v>
      </c>
      <c r="D57" s="287">
        <v>2.5</v>
      </c>
      <c r="E57" s="287">
        <v>-8.9</v>
      </c>
      <c r="F57" s="287">
        <v>-6.5</v>
      </c>
      <c r="G57" s="287">
        <v>-22</v>
      </c>
      <c r="H57" s="287">
        <v>-11.6</v>
      </c>
      <c r="I57" s="287">
        <v>-6</v>
      </c>
      <c r="J57" s="287">
        <v>3</v>
      </c>
      <c r="K57" s="287">
        <v>-8.3000000000000007</v>
      </c>
      <c r="L57" s="398">
        <v>21.8</v>
      </c>
    </row>
    <row r="58" spans="1:12" s="120" customFormat="1" ht="13.5" customHeight="1">
      <c r="A58" s="359"/>
      <c r="B58" s="1180" t="s">
        <v>1756</v>
      </c>
      <c r="C58" s="287">
        <v>-51.5</v>
      </c>
      <c r="D58" s="287">
        <v>-29.2</v>
      </c>
      <c r="E58" s="287">
        <v>-53.5</v>
      </c>
      <c r="F58" s="287">
        <v>-59.8</v>
      </c>
      <c r="G58" s="287">
        <v>-56.7</v>
      </c>
      <c r="H58" s="287">
        <v>-73.7</v>
      </c>
      <c r="I58" s="287">
        <v>-67.5</v>
      </c>
      <c r="J58" s="287">
        <v>-75.5</v>
      </c>
      <c r="K58" s="287">
        <v>-68.400000000000006</v>
      </c>
      <c r="L58" s="398">
        <v>-53.5</v>
      </c>
    </row>
    <row r="59" spans="1:12" s="120" customFormat="1" ht="13.5" customHeight="1">
      <c r="A59" s="359"/>
      <c r="B59" s="1180" t="s">
        <v>1757</v>
      </c>
      <c r="C59" s="287">
        <v>-43.4</v>
      </c>
      <c r="D59" s="287">
        <v>-27</v>
      </c>
      <c r="E59" s="287">
        <v>-62.4</v>
      </c>
      <c r="F59" s="287">
        <v>-53.1</v>
      </c>
      <c r="G59" s="287">
        <v>-43.9</v>
      </c>
      <c r="H59" s="287">
        <v>-59.8</v>
      </c>
      <c r="I59" s="287">
        <v>-55.8</v>
      </c>
      <c r="J59" s="287">
        <v>-55.4</v>
      </c>
      <c r="K59" s="287">
        <v>-66</v>
      </c>
      <c r="L59" s="398">
        <v>-27.1</v>
      </c>
    </row>
    <row r="60" spans="1:12" s="120" customFormat="1" ht="13.5" customHeight="1">
      <c r="A60" s="359"/>
      <c r="B60" s="1180" t="s">
        <v>1751</v>
      </c>
      <c r="C60" s="287">
        <v>-32.200000000000003</v>
      </c>
      <c r="D60" s="287">
        <v>-20.6</v>
      </c>
      <c r="E60" s="287">
        <v>-39.200000000000003</v>
      </c>
      <c r="F60" s="287">
        <v>-34.700000000000003</v>
      </c>
      <c r="G60" s="287">
        <v>-36.299999999999997</v>
      </c>
      <c r="H60" s="287">
        <v>-43.8</v>
      </c>
      <c r="I60" s="287">
        <v>-30.3</v>
      </c>
      <c r="J60" s="287">
        <v>-31.4</v>
      </c>
      <c r="K60" s="287">
        <v>-42.3</v>
      </c>
      <c r="L60" s="398">
        <v>-10.7</v>
      </c>
    </row>
    <row r="61" spans="1:12" s="120" customFormat="1" ht="13.5" customHeight="1">
      <c r="A61" s="359"/>
      <c r="B61" s="1180" t="s">
        <v>1738</v>
      </c>
      <c r="C61" s="287">
        <v>-14.8</v>
      </c>
      <c r="D61" s="287">
        <v>-7.8</v>
      </c>
      <c r="E61" s="287">
        <v>-33.700000000000003</v>
      </c>
      <c r="F61" s="287">
        <v>-27.2</v>
      </c>
      <c r="G61" s="287">
        <v>-23</v>
      </c>
      <c r="H61" s="287">
        <v>-21.7</v>
      </c>
      <c r="I61" s="287">
        <v>-22.9</v>
      </c>
      <c r="J61" s="287">
        <v>-15.7</v>
      </c>
      <c r="K61" s="287">
        <v>-10.7</v>
      </c>
      <c r="L61" s="398">
        <v>-12.3</v>
      </c>
    </row>
    <row r="62" spans="1:12" s="120" customFormat="1" ht="13.5" customHeight="1">
      <c r="A62" s="359"/>
      <c r="B62" s="1180" t="s">
        <v>1739</v>
      </c>
      <c r="C62" s="287">
        <v>-16.399999999999999</v>
      </c>
      <c r="D62" s="287">
        <v>-10</v>
      </c>
      <c r="E62" s="287">
        <v>-18.8</v>
      </c>
      <c r="F62" s="287">
        <v>-14.7</v>
      </c>
      <c r="G62" s="287">
        <v>-16.2</v>
      </c>
      <c r="H62" s="287">
        <v>-22.7</v>
      </c>
      <c r="I62" s="287">
        <v>-23.2</v>
      </c>
      <c r="J62" s="287">
        <v>-17.899999999999999</v>
      </c>
      <c r="K62" s="287">
        <v>-13.5</v>
      </c>
      <c r="L62" s="398">
        <v>-18</v>
      </c>
    </row>
    <row r="63" spans="1:12" s="120" customFormat="1" ht="13.5" customHeight="1">
      <c r="A63" s="359"/>
      <c r="B63" s="1180" t="s">
        <v>1740</v>
      </c>
      <c r="C63" s="287">
        <v>-15</v>
      </c>
      <c r="D63" s="287">
        <v>-17.5</v>
      </c>
      <c r="E63" s="287">
        <v>-18.8</v>
      </c>
      <c r="F63" s="287">
        <v>-10.7</v>
      </c>
      <c r="G63" s="287">
        <v>-11.6</v>
      </c>
      <c r="H63" s="287">
        <v>-12.4</v>
      </c>
      <c r="I63" s="287">
        <v>-14.8</v>
      </c>
      <c r="J63" s="287">
        <v>-14.2</v>
      </c>
      <c r="K63" s="287">
        <v>-17.7</v>
      </c>
      <c r="L63" s="398">
        <f>M61-2.8</f>
        <v>-2.8</v>
      </c>
    </row>
    <row r="64" spans="1:12" s="120" customFormat="1" ht="13.5" customHeight="1">
      <c r="A64" s="359"/>
      <c r="B64" s="1178">
        <v>10</v>
      </c>
      <c r="C64" s="287">
        <v>-25</v>
      </c>
      <c r="D64" s="287">
        <v>-17.3</v>
      </c>
      <c r="E64" s="287">
        <v>-24.5</v>
      </c>
      <c r="F64" s="287">
        <v>-26.6</v>
      </c>
      <c r="G64" s="287">
        <v>-30.7</v>
      </c>
      <c r="H64" s="287">
        <v>-32.700000000000003</v>
      </c>
      <c r="I64" s="287">
        <v>-35.700000000000003</v>
      </c>
      <c r="J64" s="287">
        <v>-34.4</v>
      </c>
      <c r="K64" s="287">
        <v>-36.799999999999997</v>
      </c>
      <c r="L64" s="398">
        <v>-21.9</v>
      </c>
    </row>
    <row r="65" spans="1:14" s="120" customFormat="1" ht="13.5" customHeight="1">
      <c r="A65" s="359"/>
      <c r="B65" s="1178">
        <v>11</v>
      </c>
      <c r="C65" s="287">
        <v>-23.9</v>
      </c>
      <c r="D65" s="287">
        <v>-10.6</v>
      </c>
      <c r="E65" s="287">
        <v>-30.9</v>
      </c>
      <c r="F65" s="287">
        <v>-30.2</v>
      </c>
      <c r="G65" s="287">
        <v>-34.299999999999997</v>
      </c>
      <c r="H65" s="287">
        <v>-37.200000000000003</v>
      </c>
      <c r="I65" s="287">
        <v>-58.9</v>
      </c>
      <c r="J65" s="287">
        <v>-56.4</v>
      </c>
      <c r="K65" s="287">
        <v>-58.6</v>
      </c>
      <c r="L65" s="398">
        <v>-35.6</v>
      </c>
    </row>
    <row r="66" spans="1:14" s="120" customFormat="1" ht="13.5" customHeight="1">
      <c r="A66" s="359"/>
      <c r="B66" s="1178">
        <v>12</v>
      </c>
      <c r="C66" s="287">
        <v>-32.6</v>
      </c>
      <c r="D66" s="287">
        <v>-24.9</v>
      </c>
      <c r="E66" s="287">
        <v>-43.6</v>
      </c>
      <c r="F66" s="287">
        <v>-30.3</v>
      </c>
      <c r="G66" s="287">
        <v>-34.200000000000003</v>
      </c>
      <c r="H66" s="287">
        <v>-40.200000000000003</v>
      </c>
      <c r="I66" s="287">
        <v>-42.4</v>
      </c>
      <c r="J66" s="287">
        <v>-50</v>
      </c>
      <c r="K66" s="287">
        <v>-50.4</v>
      </c>
      <c r="L66" s="398">
        <v>-37.5</v>
      </c>
    </row>
    <row r="67" spans="1:14" s="120" customFormat="1" ht="19.5" customHeight="1">
      <c r="A67" s="359">
        <v>2021</v>
      </c>
      <c r="B67" s="1179" t="s">
        <v>1741</v>
      </c>
      <c r="C67" s="1024">
        <v>-8.3000000000000007</v>
      </c>
      <c r="D67" s="1024">
        <v>4.5999999999999996</v>
      </c>
      <c r="E67" s="1024">
        <v>-16.899999999999999</v>
      </c>
      <c r="F67" s="1024">
        <v>-29.1</v>
      </c>
      <c r="G67" s="1024">
        <v>-21.4</v>
      </c>
      <c r="H67" s="1024">
        <v>-21.1</v>
      </c>
      <c r="I67" s="1024">
        <v>-14.2</v>
      </c>
      <c r="J67" s="1024">
        <v>-23.2</v>
      </c>
      <c r="K67" s="1024">
        <v>-27.3</v>
      </c>
      <c r="L67" s="1025">
        <v>-8.5</v>
      </c>
    </row>
    <row r="68" spans="1:14" s="120" customFormat="1" ht="13.5" customHeight="1">
      <c r="A68" s="359"/>
      <c r="B68" s="1179" t="s">
        <v>1742</v>
      </c>
      <c r="C68" s="1024">
        <v>-15.4</v>
      </c>
      <c r="D68" s="1024">
        <v>-14.4</v>
      </c>
      <c r="E68" s="1024">
        <v>-30</v>
      </c>
      <c r="F68" s="1024">
        <v>-33.700000000000003</v>
      </c>
      <c r="G68" s="1024">
        <v>-34.9</v>
      </c>
      <c r="H68" s="1024">
        <v>-16.3</v>
      </c>
      <c r="I68" s="1024">
        <v>-4.7</v>
      </c>
      <c r="J68" s="1024">
        <v>-5.9</v>
      </c>
      <c r="K68" s="1024">
        <v>-16.5</v>
      </c>
      <c r="L68" s="1025">
        <v>-15.4</v>
      </c>
    </row>
    <row r="69" spans="1:14" s="120" customFormat="1" ht="13.5" customHeight="1">
      <c r="A69" s="359"/>
      <c r="B69" s="1179" t="s">
        <v>1743</v>
      </c>
      <c r="C69" s="1024">
        <v>-12.8</v>
      </c>
      <c r="D69" s="1024">
        <v>-20.6</v>
      </c>
      <c r="E69" s="1024">
        <v>-15.3</v>
      </c>
      <c r="F69" s="1024">
        <v>-29.1</v>
      </c>
      <c r="G69" s="1024">
        <v>-35</v>
      </c>
      <c r="H69" s="1024">
        <v>-5</v>
      </c>
      <c r="I69" s="1024">
        <v>0</v>
      </c>
      <c r="J69" s="1024">
        <v>-4.5</v>
      </c>
      <c r="K69" s="1024">
        <v>-14.5</v>
      </c>
      <c r="L69" s="1025">
        <v>-4</v>
      </c>
    </row>
    <row r="70" spans="1:14" s="120" customFormat="1" ht="13.5" customHeight="1">
      <c r="A70" s="359"/>
      <c r="B70" s="1180" t="s">
        <v>1756</v>
      </c>
      <c r="C70" s="1024">
        <v>-12.6</v>
      </c>
      <c r="D70" s="1024">
        <v>-16.2</v>
      </c>
      <c r="E70" s="1024">
        <v>-9.6999999999999993</v>
      </c>
      <c r="F70" s="1024">
        <v>-16.100000000000001</v>
      </c>
      <c r="G70" s="1024">
        <v>-18.3</v>
      </c>
      <c r="H70" s="1024">
        <v>-9</v>
      </c>
      <c r="I70" s="1024">
        <v>-3.2</v>
      </c>
      <c r="J70" s="1024">
        <v>-2.5</v>
      </c>
      <c r="K70" s="1024">
        <v>-18.3</v>
      </c>
      <c r="L70" s="1025">
        <v>-10.7</v>
      </c>
    </row>
    <row r="71" spans="1:14" s="120" customFormat="1" ht="13.5" customHeight="1">
      <c r="A71" s="359"/>
      <c r="B71" s="1180" t="s">
        <v>1757</v>
      </c>
      <c r="C71" s="1024">
        <v>-7.7</v>
      </c>
      <c r="D71" s="1024">
        <v>-18.399999999999999</v>
      </c>
      <c r="E71" s="1024">
        <v>-8</v>
      </c>
      <c r="F71" s="1024">
        <v>-5.7</v>
      </c>
      <c r="G71" s="1024">
        <v>-17.100000000000001</v>
      </c>
      <c r="H71" s="1024">
        <v>3</v>
      </c>
      <c r="I71" s="1024">
        <v>8.6999999999999993</v>
      </c>
      <c r="J71" s="1024">
        <v>-0.5</v>
      </c>
      <c r="K71" s="1024">
        <v>-8.5</v>
      </c>
      <c r="L71" s="1025">
        <v>-7.3</v>
      </c>
    </row>
    <row r="72" spans="1:14" s="120" customFormat="1" ht="13.5" customHeight="1">
      <c r="A72" s="359"/>
      <c r="B72" s="1180" t="s">
        <v>1751</v>
      </c>
      <c r="C72" s="1024">
        <v>-8.5</v>
      </c>
      <c r="D72" s="1024">
        <v>-17</v>
      </c>
      <c r="E72" s="1024">
        <v>0.7</v>
      </c>
      <c r="F72" s="1024">
        <v>-5.5</v>
      </c>
      <c r="G72" s="1024">
        <v>-10.1</v>
      </c>
      <c r="H72" s="1024">
        <v>0.1</v>
      </c>
      <c r="I72" s="1024">
        <v>4.7</v>
      </c>
      <c r="J72" s="1024">
        <v>2.6</v>
      </c>
      <c r="K72" s="1024">
        <v>-8.3000000000000007</v>
      </c>
      <c r="L72" s="1025">
        <v>-15</v>
      </c>
    </row>
    <row r="73" spans="1:14" s="120" customFormat="1" ht="13.5" customHeight="1">
      <c r="A73" s="359"/>
      <c r="B73" s="1180" t="s">
        <v>1738</v>
      </c>
      <c r="C73" s="1024">
        <v>-7</v>
      </c>
      <c r="D73" s="1024">
        <v>-12.4</v>
      </c>
      <c r="E73" s="1024">
        <v>4.5</v>
      </c>
      <c r="F73" s="1024">
        <v>-9</v>
      </c>
      <c r="G73" s="1024">
        <v>-13.7</v>
      </c>
      <c r="H73" s="1024">
        <v>-1.5</v>
      </c>
      <c r="I73" s="1024">
        <v>2.5</v>
      </c>
      <c r="J73" s="1024">
        <v>-0.3</v>
      </c>
      <c r="K73" s="1024">
        <v>-1.2</v>
      </c>
      <c r="L73" s="1025">
        <v>-6.9</v>
      </c>
    </row>
    <row r="74" spans="1:14" s="120" customFormat="1" ht="13.5" customHeight="1">
      <c r="A74" s="359"/>
      <c r="B74" s="1180" t="s">
        <v>1739</v>
      </c>
      <c r="C74" s="1024">
        <v>-12.7</v>
      </c>
      <c r="D74" s="1024">
        <v>-19.399999999999999</v>
      </c>
      <c r="E74" s="1024">
        <v>2.6</v>
      </c>
      <c r="F74" s="1024">
        <v>0.7</v>
      </c>
      <c r="G74" s="1024">
        <v>-12.7</v>
      </c>
      <c r="H74" s="1024">
        <v>-6</v>
      </c>
      <c r="I74" s="1024">
        <v>5.8</v>
      </c>
      <c r="J74" s="1024">
        <v>4.5999999999999996</v>
      </c>
      <c r="K74" s="1024">
        <v>-7.9</v>
      </c>
      <c r="L74" s="1025">
        <v>-3.3</v>
      </c>
    </row>
    <row r="75" spans="1:14" s="120" customFormat="1" ht="13.5" customHeight="1">
      <c r="A75" s="359"/>
      <c r="B75" s="1180" t="s">
        <v>1740</v>
      </c>
      <c r="C75" s="1024">
        <v>-12</v>
      </c>
      <c r="D75" s="1024">
        <v>-10.5</v>
      </c>
      <c r="E75" s="1024">
        <v>-7.6</v>
      </c>
      <c r="F75" s="1024">
        <v>-10.3</v>
      </c>
      <c r="G75" s="1024">
        <v>-13.8</v>
      </c>
      <c r="H75" s="1024">
        <v>-13.4</v>
      </c>
      <c r="I75" s="1024">
        <v>-1.9</v>
      </c>
      <c r="J75" s="1024">
        <v>-4.5999999999999996</v>
      </c>
      <c r="K75" s="1024">
        <v>-6.9</v>
      </c>
      <c r="L75" s="1025">
        <v>-4.7</v>
      </c>
    </row>
    <row r="76" spans="1:14" s="120" customFormat="1" ht="13.5" customHeight="1">
      <c r="A76" s="359"/>
      <c r="B76" s="1178">
        <v>10</v>
      </c>
      <c r="C76" s="1183">
        <v>-13.1</v>
      </c>
      <c r="D76" s="1183">
        <v>-12.9</v>
      </c>
      <c r="E76" s="1183">
        <v>-8.1</v>
      </c>
      <c r="F76" s="1183">
        <v>-3.9</v>
      </c>
      <c r="G76" s="1183">
        <v>-11.6</v>
      </c>
      <c r="H76" s="1183">
        <v>-13.3</v>
      </c>
      <c r="I76" s="1183">
        <v>1.4</v>
      </c>
      <c r="J76" s="1183">
        <v>1.4</v>
      </c>
      <c r="K76" s="1183">
        <v>-4.2</v>
      </c>
      <c r="L76" s="1025">
        <v>-5.3</v>
      </c>
    </row>
    <row r="77" spans="1:14" s="120" customFormat="1" ht="13.5" customHeight="1">
      <c r="A77" s="359"/>
      <c r="B77" s="1178">
        <v>11</v>
      </c>
      <c r="C77" s="1183">
        <v>-18.399999999999999</v>
      </c>
      <c r="D77" s="1183">
        <v>-14</v>
      </c>
      <c r="E77" s="1183">
        <v>1.5</v>
      </c>
      <c r="F77" s="1183">
        <v>-0.6</v>
      </c>
      <c r="G77" s="1183">
        <v>-2.9</v>
      </c>
      <c r="H77" s="1183">
        <v>-22.8</v>
      </c>
      <c r="I77" s="1183">
        <v>-10.9</v>
      </c>
      <c r="J77" s="1183">
        <v>-7.1</v>
      </c>
      <c r="K77" s="1183">
        <v>-15.3</v>
      </c>
      <c r="L77" s="1025">
        <v>-13.4</v>
      </c>
    </row>
    <row r="78" spans="1:14" s="120" customFormat="1" ht="13.5" customHeight="1">
      <c r="A78" s="359"/>
      <c r="B78" s="1178">
        <v>12</v>
      </c>
      <c r="C78" s="1183">
        <v>-12.5</v>
      </c>
      <c r="D78" s="1183">
        <v>-7</v>
      </c>
      <c r="E78" s="1183">
        <v>-8.6999999999999993</v>
      </c>
      <c r="F78" s="1183">
        <v>-9.6</v>
      </c>
      <c r="G78" s="1183">
        <v>-8.8000000000000007</v>
      </c>
      <c r="H78" s="1183">
        <v>-18</v>
      </c>
      <c r="I78" s="1183">
        <v>-13</v>
      </c>
      <c r="J78" s="1183">
        <v>-16.100000000000001</v>
      </c>
      <c r="K78" s="1183">
        <v>-16.2</v>
      </c>
      <c r="L78" s="1025">
        <v>-20.7</v>
      </c>
    </row>
    <row r="79" spans="1:14" s="120" customFormat="1" ht="19.5" customHeight="1">
      <c r="A79" s="359">
        <v>2022</v>
      </c>
      <c r="B79" s="1179" t="s">
        <v>1741</v>
      </c>
      <c r="C79" s="1357">
        <v>-21</v>
      </c>
      <c r="D79" s="1357">
        <v>-9.5</v>
      </c>
      <c r="E79" s="1357">
        <v>-24</v>
      </c>
      <c r="F79" s="1357">
        <v>-23.3</v>
      </c>
      <c r="G79" s="1357">
        <v>-21</v>
      </c>
      <c r="H79" s="1357">
        <v>-32.5</v>
      </c>
      <c r="I79" s="1357">
        <v>-26</v>
      </c>
      <c r="J79" s="1357">
        <f>N90-25</f>
        <v>-25</v>
      </c>
      <c r="K79" s="1357">
        <v>-29.3</v>
      </c>
      <c r="L79" s="1354">
        <v>-21.5</v>
      </c>
      <c r="N79" s="527"/>
    </row>
    <row r="80" spans="1:14" s="120" customFormat="1" ht="13.5" customHeight="1">
      <c r="A80" s="359"/>
      <c r="B80" s="1179" t="s">
        <v>1742</v>
      </c>
      <c r="C80" s="1357">
        <v>-13.7</v>
      </c>
      <c r="D80" s="1357">
        <v>-10.9</v>
      </c>
      <c r="E80" s="1357">
        <v>-15</v>
      </c>
      <c r="F80" s="1357">
        <v>-17.8</v>
      </c>
      <c r="G80" s="1357">
        <v>-24.7</v>
      </c>
      <c r="H80" s="1357">
        <v>-16.399999999999999</v>
      </c>
      <c r="I80" s="1357">
        <v>-8.3000000000000007</v>
      </c>
      <c r="J80" s="1357">
        <v>-13.4</v>
      </c>
      <c r="K80" s="1357">
        <v>-19.8</v>
      </c>
      <c r="L80" s="1354">
        <v>-6.2</v>
      </c>
      <c r="N80" s="527"/>
    </row>
    <row r="81" spans="1:14" s="120" customFormat="1" ht="13.5" customHeight="1">
      <c r="A81" s="359"/>
      <c r="B81" s="1179" t="s">
        <v>1743</v>
      </c>
      <c r="C81" s="1357">
        <v>-21.2</v>
      </c>
      <c r="D81" s="1357">
        <v>-10.199999999999999</v>
      </c>
      <c r="E81" s="1357">
        <v>-12.5</v>
      </c>
      <c r="F81" s="1357">
        <v>-9.6</v>
      </c>
      <c r="G81" s="1357">
        <v>-28.2</v>
      </c>
      <c r="H81" s="1357">
        <v>-32.200000000000003</v>
      </c>
      <c r="I81" s="1357">
        <v>-13.8</v>
      </c>
      <c r="J81" s="1357">
        <v>-18.3</v>
      </c>
      <c r="K81" s="1357">
        <v>-29.4</v>
      </c>
      <c r="L81" s="1354">
        <v>-13.5</v>
      </c>
      <c r="N81" s="527"/>
    </row>
    <row r="82" spans="1:14" s="120" customFormat="1" ht="13.5" customHeight="1">
      <c r="A82" s="359"/>
      <c r="B82" s="1180" t="s">
        <v>1756</v>
      </c>
      <c r="C82" s="1357">
        <v>-16.7</v>
      </c>
      <c r="D82" s="1357">
        <v>-13.1</v>
      </c>
      <c r="E82" s="1357">
        <v>-6</v>
      </c>
      <c r="F82" s="1357">
        <v>-7.3</v>
      </c>
      <c r="G82" s="1357">
        <v>-28.8</v>
      </c>
      <c r="H82" s="1357">
        <v>-20.3</v>
      </c>
      <c r="I82" s="1357">
        <v>-13.6</v>
      </c>
      <c r="J82" s="1357">
        <v>-11.3</v>
      </c>
      <c r="K82" s="1357">
        <v>-21.2</v>
      </c>
      <c r="L82" s="1354">
        <v>-6.8</v>
      </c>
      <c r="N82" s="527"/>
    </row>
    <row r="83" spans="1:14" s="120" customFormat="1" ht="13.5" customHeight="1">
      <c r="A83" s="359"/>
      <c r="B83" s="1180" t="s">
        <v>1757</v>
      </c>
      <c r="C83" s="1357">
        <v>-10.5</v>
      </c>
      <c r="D83" s="1357">
        <v>-6.7</v>
      </c>
      <c r="E83" s="1357">
        <v>-14.5</v>
      </c>
      <c r="F83" s="1357">
        <v>-5.2</v>
      </c>
      <c r="G83" s="1357">
        <v>-17.7</v>
      </c>
      <c r="H83" s="1357">
        <v>-14.3</v>
      </c>
      <c r="I83" s="1357">
        <v>-13.9</v>
      </c>
      <c r="J83" s="1357">
        <v>-8.3000000000000007</v>
      </c>
      <c r="K83" s="1357">
        <v>-11.7</v>
      </c>
      <c r="L83" s="1354">
        <v>-2.7</v>
      </c>
      <c r="N83" s="527"/>
    </row>
    <row r="84" spans="1:14" s="120" customFormat="1" ht="13.5" customHeight="1">
      <c r="A84" s="359"/>
      <c r="B84" s="1180" t="s">
        <v>1751</v>
      </c>
      <c r="C84" s="1357">
        <v>-12.9</v>
      </c>
      <c r="D84" s="1357">
        <v>-8.1999999999999993</v>
      </c>
      <c r="E84" s="1357">
        <v>-9.1</v>
      </c>
      <c r="F84" s="1357">
        <v>-11.5</v>
      </c>
      <c r="G84" s="1357">
        <v>-20.7</v>
      </c>
      <c r="H84" s="1357">
        <v>-17.600000000000001</v>
      </c>
      <c r="I84" s="1357">
        <v>-12.9</v>
      </c>
      <c r="J84" s="1357">
        <v>-17.100000000000001</v>
      </c>
      <c r="K84" s="1357">
        <v>-23.6</v>
      </c>
      <c r="L84" s="1354">
        <v>-2.4</v>
      </c>
      <c r="N84" s="527"/>
    </row>
    <row r="85" spans="1:14" s="120" customFormat="1" ht="13.5" customHeight="1">
      <c r="A85" s="359"/>
      <c r="B85" s="1481" t="s">
        <v>1738</v>
      </c>
      <c r="C85" s="1447">
        <v>-16.8</v>
      </c>
      <c r="D85" s="1447">
        <v>-8.1999999999999993</v>
      </c>
      <c r="E85" s="1447">
        <v>-8.3000000000000007</v>
      </c>
      <c r="F85" s="1447">
        <v>-9.4</v>
      </c>
      <c r="G85" s="1447">
        <v>-23.6</v>
      </c>
      <c r="H85" s="1447">
        <v>-25.4</v>
      </c>
      <c r="I85" s="1447">
        <v>-15.9</v>
      </c>
      <c r="J85" s="1447">
        <v>-15.7</v>
      </c>
      <c r="K85" s="1447">
        <v>-26.2</v>
      </c>
      <c r="L85" s="1025">
        <v>-7.7</v>
      </c>
      <c r="N85" s="527"/>
    </row>
    <row r="86" spans="1:14" s="120" customFormat="1" ht="13.5" customHeight="1">
      <c r="A86" s="359"/>
      <c r="B86" s="1481" t="s">
        <v>1739</v>
      </c>
      <c r="C86" s="1447">
        <v>-17</v>
      </c>
      <c r="D86" s="1447">
        <v>-10.9</v>
      </c>
      <c r="E86" s="1447">
        <v>-12.4</v>
      </c>
      <c r="F86" s="1447">
        <v>-16.899999999999999</v>
      </c>
      <c r="G86" s="1447">
        <v>-17.3</v>
      </c>
      <c r="H86" s="1447">
        <v>-23.1</v>
      </c>
      <c r="I86" s="1447">
        <v>-20.100000000000001</v>
      </c>
      <c r="J86" s="1447">
        <v>-13.4</v>
      </c>
      <c r="K86" s="1447">
        <v>-24</v>
      </c>
      <c r="L86" s="1025">
        <v>-9.9</v>
      </c>
      <c r="N86" s="527"/>
    </row>
    <row r="87" spans="1:14" s="120" customFormat="1" ht="13.5" customHeight="1">
      <c r="A87" s="359"/>
      <c r="B87" s="1481" t="s">
        <v>1740</v>
      </c>
      <c r="C87" s="1447">
        <v>-21</v>
      </c>
      <c r="D87" s="1447">
        <v>-10.1</v>
      </c>
      <c r="E87" s="1447">
        <v>-17.7</v>
      </c>
      <c r="F87" s="1447">
        <v>-20.100000000000001</v>
      </c>
      <c r="G87" s="1447">
        <v>-28</v>
      </c>
      <c r="H87" s="1447">
        <v>-31.9</v>
      </c>
      <c r="I87" s="1447">
        <v>-25.2</v>
      </c>
      <c r="J87" s="1447">
        <v>-26</v>
      </c>
      <c r="K87" s="1447">
        <v>-30.1</v>
      </c>
      <c r="L87" s="1025">
        <v>-16.3</v>
      </c>
      <c r="N87" s="527"/>
    </row>
    <row r="88" spans="1:14" s="120" customFormat="1" ht="13.5" customHeight="1">
      <c r="A88" s="359"/>
      <c r="B88" s="1178">
        <v>10</v>
      </c>
      <c r="C88" s="1234">
        <v>-26.5</v>
      </c>
      <c r="D88" s="1234">
        <v>-16.899999999999999</v>
      </c>
      <c r="E88" s="1234">
        <v>-24.9</v>
      </c>
      <c r="F88" s="1234">
        <v>-31.8</v>
      </c>
      <c r="G88" s="1234">
        <v>-26.5</v>
      </c>
      <c r="H88" s="1234">
        <v>-36.1</v>
      </c>
      <c r="I88" s="1234">
        <v>-32.1</v>
      </c>
      <c r="J88" s="1234">
        <v>-40.5</v>
      </c>
      <c r="K88" s="1234">
        <v>-31.1</v>
      </c>
      <c r="L88" s="1025">
        <v>-15.4</v>
      </c>
      <c r="N88" s="527"/>
    </row>
    <row r="89" spans="1:14" s="120" customFormat="1" ht="13.5" customHeight="1">
      <c r="A89" s="359"/>
      <c r="B89" s="1178">
        <v>11</v>
      </c>
      <c r="C89" s="1234">
        <v>-27.5</v>
      </c>
      <c r="D89" s="1234">
        <v>-19.100000000000001</v>
      </c>
      <c r="E89" s="1234">
        <v>-34.6</v>
      </c>
      <c r="F89" s="1234">
        <v>-30.5</v>
      </c>
      <c r="G89" s="1234">
        <v>-31.3</v>
      </c>
      <c r="H89" s="1234">
        <v>-35.9</v>
      </c>
      <c r="I89" s="1234">
        <v>-33.799999999999997</v>
      </c>
      <c r="J89" s="1234">
        <v>-33.4</v>
      </c>
      <c r="K89" s="1234">
        <v>-38.4</v>
      </c>
      <c r="L89" s="1025">
        <v>-29.6</v>
      </c>
      <c r="N89" s="527"/>
    </row>
    <row r="90" spans="1:14" s="120" customFormat="1" ht="13.5" customHeight="1">
      <c r="A90" s="359"/>
      <c r="B90" s="1178">
        <v>12</v>
      </c>
      <c r="C90" s="1234">
        <v>-35.299999999999997</v>
      </c>
      <c r="D90" s="1234">
        <v>-23.1</v>
      </c>
      <c r="E90" s="1234">
        <v>-44</v>
      </c>
      <c r="F90" s="1234">
        <v>-45.3</v>
      </c>
      <c r="G90" s="1234">
        <v>-33.700000000000003</v>
      </c>
      <c r="H90" s="1234">
        <v>-47.4</v>
      </c>
      <c r="I90" s="1234">
        <v>-47.8</v>
      </c>
      <c r="J90" s="1234">
        <v>-52</v>
      </c>
      <c r="K90" s="1234">
        <v>-44.4</v>
      </c>
      <c r="L90" s="1025">
        <v>-29.1</v>
      </c>
      <c r="N90" s="527"/>
    </row>
    <row r="91" spans="1:14" s="120" customFormat="1" ht="19.95" customHeight="1">
      <c r="A91" s="359">
        <v>2023</v>
      </c>
      <c r="B91" s="1853" t="s">
        <v>1741</v>
      </c>
      <c r="C91" s="287">
        <v>-22.1</v>
      </c>
      <c r="D91" s="287">
        <v>-8.1999999999999993</v>
      </c>
      <c r="E91" s="287">
        <v>-49.7</v>
      </c>
      <c r="F91" s="287">
        <v>-51.9</v>
      </c>
      <c r="G91" s="287">
        <v>-37.200000000000003</v>
      </c>
      <c r="H91" s="287">
        <v>-36</v>
      </c>
      <c r="I91" s="287">
        <v>-32.700000000000003</v>
      </c>
      <c r="J91" s="287">
        <v>-41.1</v>
      </c>
      <c r="K91" s="287">
        <v>-43.5</v>
      </c>
      <c r="L91" s="1025">
        <v>-22.8</v>
      </c>
      <c r="N91" s="527"/>
    </row>
    <row r="92" spans="1:14" s="120" customFormat="1" ht="13.5" customHeight="1">
      <c r="A92" s="359"/>
      <c r="B92" s="1853" t="s">
        <v>1742</v>
      </c>
      <c r="C92" s="287">
        <v>-19</v>
      </c>
      <c r="D92" s="287">
        <v>-11.4</v>
      </c>
      <c r="E92" s="287">
        <v>-38.4</v>
      </c>
      <c r="F92" s="287">
        <v>-38.700000000000003</v>
      </c>
      <c r="G92" s="287">
        <v>-31.9</v>
      </c>
      <c r="H92" s="287">
        <v>-26.5</v>
      </c>
      <c r="I92" s="287">
        <v>-27.8</v>
      </c>
      <c r="J92" s="287">
        <v>-25.1</v>
      </c>
      <c r="K92" s="287">
        <v>-27.2</v>
      </c>
      <c r="L92" s="1025">
        <v>-11.7</v>
      </c>
      <c r="N92" s="527"/>
    </row>
    <row r="93" spans="1:14" s="120" customFormat="1" ht="13.5" customHeight="1">
      <c r="A93" s="359"/>
      <c r="B93" s="1853" t="s">
        <v>1743</v>
      </c>
      <c r="C93" s="287">
        <v>-19.899999999999999</v>
      </c>
      <c r="D93" s="287">
        <v>-23.4</v>
      </c>
      <c r="E93" s="287">
        <v>-29.5</v>
      </c>
      <c r="F93" s="287">
        <v>-29.9</v>
      </c>
      <c r="G93" s="287">
        <v>-32.9</v>
      </c>
      <c r="H93" s="287">
        <v>-16.3</v>
      </c>
      <c r="I93" s="287">
        <v>-12</v>
      </c>
      <c r="J93" s="287">
        <v>-17</v>
      </c>
      <c r="K93" s="287">
        <v>-20.5</v>
      </c>
      <c r="L93" s="1025">
        <v>-10.1</v>
      </c>
      <c r="N93" s="527"/>
    </row>
    <row r="94" spans="1:14" s="67" customFormat="1" ht="19.95" customHeight="1">
      <c r="A94" s="91" t="s">
        <v>2170</v>
      </c>
      <c r="B94" s="89"/>
      <c r="C94" s="90"/>
      <c r="D94" s="91"/>
      <c r="E94" s="91"/>
      <c r="F94" s="90"/>
      <c r="G94" s="90"/>
      <c r="H94" s="90"/>
      <c r="I94" s="90"/>
      <c r="J94" s="90"/>
      <c r="K94" s="90"/>
      <c r="L94" s="90"/>
      <c r="N94" s="527"/>
    </row>
    <row r="95" spans="1:14" ht="10.5" customHeight="1">
      <c r="A95" s="878" t="s">
        <v>2172</v>
      </c>
      <c r="B95" s="90"/>
      <c r="C95" s="90"/>
      <c r="D95" s="90"/>
      <c r="E95" s="90"/>
      <c r="F95" s="90"/>
      <c r="G95" s="90"/>
      <c r="H95" s="90"/>
      <c r="I95" s="90"/>
      <c r="J95" s="90"/>
      <c r="K95" s="90"/>
      <c r="L95" s="90"/>
    </row>
    <row r="96" spans="1:14">
      <c r="A96" s="208"/>
      <c r="B96" s="93"/>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3" display="Powrót do spisu tablic" xr:uid="{00000000-0004-0000-3800-000002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728"/>
  <sheetViews>
    <sheetView showGridLines="0" zoomScaleNormal="100" workbookViewId="0">
      <pane ySplit="6" topLeftCell="A7" activePane="bottomLeft" state="frozen"/>
      <selection activeCell="I19" sqref="I19"/>
      <selection pane="bottomLeft" sqref="A1:F1"/>
    </sheetView>
  </sheetViews>
  <sheetFormatPr defaultColWidth="9" defaultRowHeight="13.8"/>
  <cols>
    <col min="1" max="1" width="5.09765625" style="95" customWidth="1"/>
    <col min="2" max="2" width="7.09765625" style="85" customWidth="1"/>
    <col min="3" max="11" width="12.09765625" style="85" customWidth="1"/>
    <col min="12" max="16384" width="9" style="780"/>
  </cols>
  <sheetData>
    <row r="1" spans="1:12" ht="15" customHeight="1">
      <c r="A1" s="2519" t="s">
        <v>1651</v>
      </c>
      <c r="B1" s="2519"/>
      <c r="C1" s="2519"/>
      <c r="D1" s="2519"/>
      <c r="E1" s="2519"/>
      <c r="F1" s="2519"/>
      <c r="J1" s="2017" t="s">
        <v>1</v>
      </c>
      <c r="K1" s="2017"/>
    </row>
    <row r="2" spans="1:12" ht="15" customHeight="1">
      <c r="A2" s="2518" t="s">
        <v>1650</v>
      </c>
      <c r="B2" s="2518"/>
      <c r="C2" s="2518"/>
      <c r="D2" s="2518"/>
      <c r="E2" s="2518"/>
      <c r="F2" s="88"/>
      <c r="G2" s="88"/>
      <c r="H2" s="88"/>
      <c r="I2" s="88"/>
      <c r="J2" s="2239" t="s">
        <v>2</v>
      </c>
      <c r="K2" s="2239"/>
    </row>
    <row r="3" spans="1:12" s="120" customFormat="1" ht="17.25" customHeight="1">
      <c r="A3" s="586"/>
      <c r="B3" s="586"/>
      <c r="C3" s="2520" t="s">
        <v>1029</v>
      </c>
      <c r="D3" s="2480"/>
      <c r="E3" s="2480"/>
      <c r="F3" s="2480"/>
      <c r="G3" s="2480"/>
      <c r="H3" s="2530" t="s">
        <v>1289</v>
      </c>
      <c r="I3" s="2531"/>
      <c r="J3" s="2531"/>
      <c r="K3" s="2531"/>
    </row>
    <row r="4" spans="1:12" s="120" customFormat="1" ht="17.25" customHeight="1">
      <c r="A4" s="588"/>
      <c r="B4" s="588"/>
      <c r="C4" s="2516" t="s">
        <v>330</v>
      </c>
      <c r="D4" s="2520" t="s">
        <v>532</v>
      </c>
      <c r="E4" s="2465"/>
      <c r="F4" s="881" t="s">
        <v>533</v>
      </c>
      <c r="G4" s="2520" t="s">
        <v>526</v>
      </c>
      <c r="H4" s="2465"/>
      <c r="I4" s="2465"/>
      <c r="J4" s="2522" t="s">
        <v>527</v>
      </c>
      <c r="K4" s="2529"/>
    </row>
    <row r="5" spans="1:12" s="120" customFormat="1" ht="37.5" customHeight="1">
      <c r="A5" s="2526" t="s">
        <v>295</v>
      </c>
      <c r="B5" s="2052"/>
      <c r="C5" s="2019"/>
      <c r="D5" s="590" t="s">
        <v>331</v>
      </c>
      <c r="E5" s="599" t="s">
        <v>528</v>
      </c>
      <c r="F5" s="590" t="s">
        <v>333</v>
      </c>
      <c r="G5" s="590" t="s">
        <v>331</v>
      </c>
      <c r="H5" s="590" t="s">
        <v>529</v>
      </c>
      <c r="I5" s="590" t="s">
        <v>528</v>
      </c>
      <c r="J5" s="590" t="s">
        <v>333</v>
      </c>
      <c r="K5" s="541" t="s">
        <v>335</v>
      </c>
    </row>
    <row r="6" spans="1:12" s="120" customFormat="1" ht="37.200000000000003" customHeight="1">
      <c r="A6" s="2525" t="s">
        <v>296</v>
      </c>
      <c r="B6" s="2059"/>
      <c r="C6" s="879" t="s">
        <v>325</v>
      </c>
      <c r="D6" s="882" t="s">
        <v>326</v>
      </c>
      <c r="E6" s="879" t="s">
        <v>530</v>
      </c>
      <c r="F6" s="879" t="s">
        <v>328</v>
      </c>
      <c r="G6" s="879" t="s">
        <v>326</v>
      </c>
      <c r="H6" s="879" t="s">
        <v>531</v>
      </c>
      <c r="I6" s="879" t="s">
        <v>530</v>
      </c>
      <c r="J6" s="879" t="s">
        <v>328</v>
      </c>
      <c r="K6" s="883" t="s">
        <v>329</v>
      </c>
    </row>
    <row r="7" spans="1:12" s="120" customFormat="1" ht="14.25" customHeight="1">
      <c r="A7" s="592">
        <v>2016</v>
      </c>
      <c r="B7" s="1179" t="s">
        <v>1741</v>
      </c>
      <c r="C7" s="600">
        <v>-11.4</v>
      </c>
      <c r="D7" s="600">
        <v>-2.1</v>
      </c>
      <c r="E7" s="600">
        <v>-14.6</v>
      </c>
      <c r="F7" s="600">
        <v>-19</v>
      </c>
      <c r="G7" s="600">
        <v>-20.6</v>
      </c>
      <c r="H7" s="600">
        <v>-25.5</v>
      </c>
      <c r="I7" s="600">
        <v>-28.2</v>
      </c>
      <c r="J7" s="600">
        <v>-24.8</v>
      </c>
      <c r="K7" s="601">
        <v>-4</v>
      </c>
    </row>
    <row r="8" spans="1:12" s="120" customFormat="1" ht="14.25" customHeight="1">
      <c r="A8" s="592"/>
      <c r="B8" s="1179" t="s">
        <v>1742</v>
      </c>
      <c r="C8" s="600">
        <v>-8.1</v>
      </c>
      <c r="D8" s="600">
        <v>-6.4</v>
      </c>
      <c r="E8" s="600">
        <v>-29.9</v>
      </c>
      <c r="F8" s="600">
        <v>-23.3</v>
      </c>
      <c r="G8" s="600">
        <v>-9.6999999999999993</v>
      </c>
      <c r="H8" s="600">
        <v>-8.8000000000000007</v>
      </c>
      <c r="I8" s="600">
        <v>-7.5</v>
      </c>
      <c r="J8" s="600">
        <v>-14.1</v>
      </c>
      <c r="K8" s="601">
        <v>-3.9</v>
      </c>
    </row>
    <row r="9" spans="1:12" s="120" customFormat="1" ht="14.25" customHeight="1">
      <c r="A9" s="592"/>
      <c r="B9" s="1179" t="s">
        <v>1743</v>
      </c>
      <c r="C9" s="600">
        <v>-2.7</v>
      </c>
      <c r="D9" s="600">
        <v>-7.2</v>
      </c>
      <c r="E9" s="600">
        <v>-23.2</v>
      </c>
      <c r="F9" s="600">
        <v>-22</v>
      </c>
      <c r="G9" s="600">
        <v>1.9</v>
      </c>
      <c r="H9" s="600">
        <v>3</v>
      </c>
      <c r="I9" s="600">
        <v>2.1</v>
      </c>
      <c r="J9" s="600">
        <v>-3.8</v>
      </c>
      <c r="K9" s="601">
        <v>-3.6</v>
      </c>
    </row>
    <row r="10" spans="1:12" s="120" customFormat="1" ht="14.25" customHeight="1">
      <c r="A10" s="602"/>
      <c r="B10" s="1180" t="s">
        <v>1756</v>
      </c>
      <c r="C10" s="600">
        <v>2.4</v>
      </c>
      <c r="D10" s="600">
        <v>-3.9</v>
      </c>
      <c r="E10" s="600">
        <v>-2.2999999999999998</v>
      </c>
      <c r="F10" s="600">
        <v>-11.6</v>
      </c>
      <c r="G10" s="600">
        <v>8.6999999999999993</v>
      </c>
      <c r="H10" s="600">
        <v>10.7</v>
      </c>
      <c r="I10" s="600">
        <v>11.1</v>
      </c>
      <c r="J10" s="600">
        <v>7.3</v>
      </c>
      <c r="K10" s="601">
        <v>-1.3</v>
      </c>
      <c r="L10" s="137"/>
    </row>
    <row r="11" spans="1:12" s="120" customFormat="1" ht="14.25" customHeight="1">
      <c r="A11" s="592"/>
      <c r="B11" s="1180" t="s">
        <v>1757</v>
      </c>
      <c r="C11" s="600">
        <v>5</v>
      </c>
      <c r="D11" s="600">
        <v>-0.3</v>
      </c>
      <c r="E11" s="600">
        <v>7.3</v>
      </c>
      <c r="F11" s="600">
        <v>-3.3</v>
      </c>
      <c r="G11" s="600">
        <v>10.3</v>
      </c>
      <c r="H11" s="600">
        <v>13.4</v>
      </c>
      <c r="I11" s="600">
        <v>13.4</v>
      </c>
      <c r="J11" s="600">
        <v>6.6</v>
      </c>
      <c r="K11" s="601">
        <v>3.2</v>
      </c>
      <c r="L11" s="137"/>
    </row>
    <row r="12" spans="1:12" s="120" customFormat="1" ht="14.25" customHeight="1">
      <c r="A12" s="592"/>
      <c r="B12" s="1180" t="s">
        <v>1751</v>
      </c>
      <c r="C12" s="600">
        <v>3.5</v>
      </c>
      <c r="D12" s="600">
        <v>0.7</v>
      </c>
      <c r="E12" s="600">
        <v>9.4</v>
      </c>
      <c r="F12" s="600">
        <v>-4.5</v>
      </c>
      <c r="G12" s="600">
        <v>6.2</v>
      </c>
      <c r="H12" s="600">
        <v>13.7</v>
      </c>
      <c r="I12" s="600">
        <v>11.7</v>
      </c>
      <c r="J12" s="600">
        <v>6.4</v>
      </c>
      <c r="K12" s="601">
        <v>2.1</v>
      </c>
      <c r="L12" s="138"/>
    </row>
    <row r="13" spans="1:12" s="120" customFormat="1" ht="14.25" customHeight="1">
      <c r="A13" s="359"/>
      <c r="B13" s="1180" t="s">
        <v>1738</v>
      </c>
      <c r="C13" s="600">
        <v>-0.7</v>
      </c>
      <c r="D13" s="600">
        <v>-4.0999999999999996</v>
      </c>
      <c r="E13" s="600">
        <v>1.8</v>
      </c>
      <c r="F13" s="600">
        <v>-7.1</v>
      </c>
      <c r="G13" s="600">
        <v>2.8</v>
      </c>
      <c r="H13" s="974">
        <v>8</v>
      </c>
      <c r="I13" s="600">
        <v>7.5</v>
      </c>
      <c r="J13" s="600">
        <v>3.7</v>
      </c>
      <c r="K13" s="601">
        <v>-2.2000000000000002</v>
      </c>
    </row>
    <row r="14" spans="1:12" s="120" customFormat="1" ht="14.25" customHeight="1">
      <c r="A14" s="359"/>
      <c r="B14" s="1180" t="s">
        <v>1739</v>
      </c>
      <c r="C14" s="600">
        <v>-4.0999999999999996</v>
      </c>
      <c r="D14" s="600">
        <v>-8.1999999999999993</v>
      </c>
      <c r="E14" s="600">
        <v>1</v>
      </c>
      <c r="F14" s="600">
        <v>-4.8</v>
      </c>
      <c r="G14" s="600">
        <v>0</v>
      </c>
      <c r="H14" s="974">
        <v>-5</v>
      </c>
      <c r="I14" s="600">
        <v>-4.3</v>
      </c>
      <c r="J14" s="600">
        <v>-2.8</v>
      </c>
      <c r="K14" s="601">
        <v>-0.8</v>
      </c>
    </row>
    <row r="15" spans="1:12" s="120" customFormat="1" ht="14.25" customHeight="1">
      <c r="A15" s="359"/>
      <c r="B15" s="1180" t="s">
        <v>1740</v>
      </c>
      <c r="C15" s="600">
        <v>-1.9</v>
      </c>
      <c r="D15" s="600">
        <v>3.9</v>
      </c>
      <c r="E15" s="600">
        <v>-0.8</v>
      </c>
      <c r="F15" s="600">
        <v>-8.4</v>
      </c>
      <c r="G15" s="600">
        <v>-7.7</v>
      </c>
      <c r="H15" s="974">
        <v>-10.7</v>
      </c>
      <c r="I15" s="600">
        <v>-10.5</v>
      </c>
      <c r="J15" s="600">
        <v>-12.2</v>
      </c>
      <c r="K15" s="601">
        <v>-2.7</v>
      </c>
    </row>
    <row r="16" spans="1:12" s="120" customFormat="1" ht="14.25" customHeight="1">
      <c r="A16" s="359"/>
      <c r="B16" s="1178">
        <v>10</v>
      </c>
      <c r="C16" s="600">
        <v>-5.6</v>
      </c>
      <c r="D16" s="600">
        <v>-2.2999999999999998</v>
      </c>
      <c r="E16" s="600">
        <v>-8</v>
      </c>
      <c r="F16" s="600">
        <v>-12.6</v>
      </c>
      <c r="G16" s="600">
        <v>-8.8000000000000007</v>
      </c>
      <c r="H16" s="974">
        <v>-10.7</v>
      </c>
      <c r="I16" s="600">
        <v>-10.9</v>
      </c>
      <c r="J16" s="600">
        <v>-12.9</v>
      </c>
      <c r="K16" s="601">
        <v>-5.7</v>
      </c>
    </row>
    <row r="17" spans="1:11" s="120" customFormat="1" ht="14.25" customHeight="1">
      <c r="A17" s="359"/>
      <c r="B17" s="1178">
        <v>11</v>
      </c>
      <c r="C17" s="600">
        <v>-4.2</v>
      </c>
      <c r="D17" s="600">
        <v>0.4</v>
      </c>
      <c r="E17" s="600">
        <v>-14</v>
      </c>
      <c r="F17" s="600">
        <v>-16.600000000000001</v>
      </c>
      <c r="G17" s="600">
        <v>-8.6999999999999993</v>
      </c>
      <c r="H17" s="974">
        <v>-10</v>
      </c>
      <c r="I17" s="600">
        <v>-7.9</v>
      </c>
      <c r="J17" s="600">
        <v>-12.9</v>
      </c>
      <c r="K17" s="601">
        <v>-4.0999999999999996</v>
      </c>
    </row>
    <row r="18" spans="1:11" s="120" customFormat="1" ht="14.25" customHeight="1">
      <c r="A18" s="359"/>
      <c r="B18" s="1178">
        <v>12</v>
      </c>
      <c r="C18" s="600">
        <v>-12</v>
      </c>
      <c r="D18" s="600">
        <v>-8.6</v>
      </c>
      <c r="E18" s="600">
        <v>-12.9</v>
      </c>
      <c r="F18" s="600">
        <v>-14.3</v>
      </c>
      <c r="G18" s="600">
        <v>-15.4</v>
      </c>
      <c r="H18" s="974">
        <v>-16.600000000000001</v>
      </c>
      <c r="I18" s="600">
        <v>-16.5</v>
      </c>
      <c r="J18" s="600">
        <v>-20.7</v>
      </c>
      <c r="K18" s="601">
        <v>-8.3000000000000007</v>
      </c>
    </row>
    <row r="19" spans="1:11" s="120" customFormat="1" ht="21.75" customHeight="1">
      <c r="A19" s="592">
        <v>2017</v>
      </c>
      <c r="B19" s="1179" t="s">
        <v>1741</v>
      </c>
      <c r="C19" s="600">
        <v>-1</v>
      </c>
      <c r="D19" s="600">
        <v>15.5</v>
      </c>
      <c r="E19" s="600">
        <v>8.6999999999999993</v>
      </c>
      <c r="F19" s="600">
        <v>5</v>
      </c>
      <c r="G19" s="600">
        <v>-17.5</v>
      </c>
      <c r="H19" s="974">
        <v>-23.7</v>
      </c>
      <c r="I19" s="600">
        <v>-20.8</v>
      </c>
      <c r="J19" s="600">
        <v>-19.399999999999999</v>
      </c>
      <c r="K19" s="601">
        <v>-2.8</v>
      </c>
    </row>
    <row r="20" spans="1:11" s="120" customFormat="1" ht="14.25" customHeight="1">
      <c r="A20" s="592"/>
      <c r="B20" s="1179" t="s">
        <v>1742</v>
      </c>
      <c r="C20" s="600">
        <v>3.9</v>
      </c>
      <c r="D20" s="600">
        <v>15.1</v>
      </c>
      <c r="E20" s="600">
        <v>-5</v>
      </c>
      <c r="F20" s="600">
        <v>-4</v>
      </c>
      <c r="G20" s="600">
        <v>-7.3</v>
      </c>
      <c r="H20" s="974">
        <v>-8.9</v>
      </c>
      <c r="I20" s="600">
        <v>-7.6</v>
      </c>
      <c r="J20" s="600">
        <v>-10.6</v>
      </c>
      <c r="K20" s="601">
        <v>-0.5</v>
      </c>
    </row>
    <row r="21" spans="1:11" s="120" customFormat="1" ht="14.25" customHeight="1">
      <c r="A21" s="592"/>
      <c r="B21" s="1179" t="s">
        <v>1743</v>
      </c>
      <c r="C21" s="600">
        <v>12.7</v>
      </c>
      <c r="D21" s="600">
        <v>11.3</v>
      </c>
      <c r="E21" s="600">
        <v>-2.7</v>
      </c>
      <c r="F21" s="600">
        <v>-1.9</v>
      </c>
      <c r="G21" s="600">
        <v>14.1</v>
      </c>
      <c r="H21" s="974">
        <v>17.600000000000001</v>
      </c>
      <c r="I21" s="600">
        <v>20.5</v>
      </c>
      <c r="J21" s="600">
        <v>13.9</v>
      </c>
      <c r="K21" s="601">
        <v>0.9</v>
      </c>
    </row>
    <row r="22" spans="1:11" s="120" customFormat="1" ht="14.25" customHeight="1">
      <c r="A22" s="359"/>
      <c r="B22" s="1180" t="s">
        <v>1756</v>
      </c>
      <c r="C22" s="600">
        <v>17.600000000000001</v>
      </c>
      <c r="D22" s="600">
        <v>15.1</v>
      </c>
      <c r="E22" s="600">
        <v>22.8</v>
      </c>
      <c r="F22" s="600">
        <v>14.9</v>
      </c>
      <c r="G22" s="600">
        <v>20</v>
      </c>
      <c r="H22" s="974">
        <v>27.4</v>
      </c>
      <c r="I22" s="600">
        <v>29.5</v>
      </c>
      <c r="J22" s="600">
        <v>18.100000000000001</v>
      </c>
      <c r="K22" s="601">
        <v>3.4</v>
      </c>
    </row>
    <row r="23" spans="1:11" s="120" customFormat="1" ht="14.25" customHeight="1">
      <c r="A23" s="359"/>
      <c r="B23" s="1180" t="s">
        <v>1757</v>
      </c>
      <c r="C23" s="600">
        <v>15.6</v>
      </c>
      <c r="D23" s="600">
        <v>13.9</v>
      </c>
      <c r="E23" s="600">
        <v>17.7</v>
      </c>
      <c r="F23" s="600">
        <v>7.4</v>
      </c>
      <c r="G23" s="600">
        <v>17.3</v>
      </c>
      <c r="H23" s="974">
        <v>22.8</v>
      </c>
      <c r="I23" s="600">
        <v>24.7</v>
      </c>
      <c r="J23" s="600">
        <v>12.6</v>
      </c>
      <c r="K23" s="601">
        <v>8.6</v>
      </c>
    </row>
    <row r="24" spans="1:11" s="120" customFormat="1" ht="14.25" customHeight="1">
      <c r="A24" s="359"/>
      <c r="B24" s="1180" t="s">
        <v>1751</v>
      </c>
      <c r="C24" s="600">
        <v>14.1</v>
      </c>
      <c r="D24" s="600">
        <v>14</v>
      </c>
      <c r="E24" s="600">
        <v>12.1</v>
      </c>
      <c r="F24" s="600">
        <v>9.4</v>
      </c>
      <c r="G24" s="600">
        <v>14.1</v>
      </c>
      <c r="H24" s="974">
        <v>18.600000000000001</v>
      </c>
      <c r="I24" s="600">
        <v>18.8</v>
      </c>
      <c r="J24" s="600">
        <v>12.6</v>
      </c>
      <c r="K24" s="601">
        <v>7</v>
      </c>
    </row>
    <row r="25" spans="1:11" s="120" customFormat="1" ht="14.25" customHeight="1">
      <c r="A25" s="359"/>
      <c r="B25" s="1180" t="s">
        <v>1738</v>
      </c>
      <c r="C25" s="600">
        <v>12.2</v>
      </c>
      <c r="D25" s="600">
        <v>17.2</v>
      </c>
      <c r="E25" s="600">
        <v>22.4</v>
      </c>
      <c r="F25" s="600">
        <v>7.9</v>
      </c>
      <c r="G25" s="600">
        <v>7.2</v>
      </c>
      <c r="H25" s="974">
        <v>15.6</v>
      </c>
      <c r="I25" s="600">
        <v>16</v>
      </c>
      <c r="J25" s="600">
        <v>8.3000000000000007</v>
      </c>
      <c r="K25" s="601">
        <v>5.0999999999999996</v>
      </c>
    </row>
    <row r="26" spans="1:11" s="120" customFormat="1" ht="14.25" customHeight="1">
      <c r="A26" s="359"/>
      <c r="B26" s="1180" t="s">
        <v>1739</v>
      </c>
      <c r="C26" s="600">
        <v>12.3</v>
      </c>
      <c r="D26" s="600">
        <v>16.7</v>
      </c>
      <c r="E26" s="600">
        <v>15.7</v>
      </c>
      <c r="F26" s="600">
        <v>10.9</v>
      </c>
      <c r="G26" s="600">
        <v>7.8</v>
      </c>
      <c r="H26" s="974">
        <v>6.4</v>
      </c>
      <c r="I26" s="600">
        <v>6.3</v>
      </c>
      <c r="J26" s="600">
        <v>6.5</v>
      </c>
      <c r="K26" s="601">
        <v>6.5</v>
      </c>
    </row>
    <row r="27" spans="1:11" s="120" customFormat="1" ht="14.25" customHeight="1">
      <c r="A27" s="359"/>
      <c r="B27" s="1180" t="s">
        <v>1740</v>
      </c>
      <c r="C27" s="600">
        <v>7.1</v>
      </c>
      <c r="D27" s="600">
        <v>22.3</v>
      </c>
      <c r="E27" s="600">
        <v>12.5</v>
      </c>
      <c r="F27" s="600">
        <v>6.6</v>
      </c>
      <c r="G27" s="600">
        <v>-8.1</v>
      </c>
      <c r="H27" s="974">
        <v>-9.4</v>
      </c>
      <c r="I27" s="600">
        <v>-12.2</v>
      </c>
      <c r="J27" s="600">
        <v>-8.1999999999999993</v>
      </c>
      <c r="K27" s="601">
        <v>-2.6</v>
      </c>
    </row>
    <row r="28" spans="1:11" s="120" customFormat="1" ht="14.25" customHeight="1">
      <c r="A28" s="359"/>
      <c r="B28" s="1178">
        <v>10</v>
      </c>
      <c r="C28" s="973">
        <v>1.3</v>
      </c>
      <c r="D28" s="973">
        <v>11.1</v>
      </c>
      <c r="E28" s="973">
        <v>2.5</v>
      </c>
      <c r="F28" s="973">
        <v>-3.6</v>
      </c>
      <c r="G28" s="973">
        <v>-8.5</v>
      </c>
      <c r="H28" s="974">
        <v>-9.9</v>
      </c>
      <c r="I28" s="603" t="s">
        <v>1474</v>
      </c>
      <c r="J28" s="600">
        <v>-11</v>
      </c>
      <c r="K28" s="601">
        <v>-0.1</v>
      </c>
    </row>
    <row r="29" spans="1:11" s="120" customFormat="1" ht="14.25" customHeight="1">
      <c r="A29" s="359"/>
      <c r="B29" s="1178">
        <v>11</v>
      </c>
      <c r="C29" s="600">
        <v>1.8</v>
      </c>
      <c r="D29" s="600">
        <v>8.6</v>
      </c>
      <c r="E29" s="600">
        <v>5.3</v>
      </c>
      <c r="F29" s="600">
        <v>-2.6</v>
      </c>
      <c r="G29" s="600">
        <v>-5</v>
      </c>
      <c r="H29" s="974">
        <v>0</v>
      </c>
      <c r="I29" s="604" t="s">
        <v>1475</v>
      </c>
      <c r="J29" s="600">
        <v>-3.6</v>
      </c>
      <c r="K29" s="601">
        <v>-0.1</v>
      </c>
    </row>
    <row r="30" spans="1:11" s="120" customFormat="1" ht="14.25" customHeight="1">
      <c r="A30" s="359"/>
      <c r="B30" s="1178">
        <v>12</v>
      </c>
      <c r="C30" s="585">
        <v>0.9</v>
      </c>
      <c r="D30" s="585">
        <v>14.4</v>
      </c>
      <c r="E30" s="585">
        <v>4.5999999999999996</v>
      </c>
      <c r="F30" s="585">
        <v>0.8</v>
      </c>
      <c r="G30" s="982" t="s">
        <v>1477</v>
      </c>
      <c r="H30" s="974">
        <v>-9.8000000000000007</v>
      </c>
      <c r="I30" s="604" t="s">
        <v>1476</v>
      </c>
      <c r="J30" s="600">
        <v>-7.2</v>
      </c>
      <c r="K30" s="601">
        <v>-6.4</v>
      </c>
    </row>
    <row r="31" spans="1:11" s="120" customFormat="1" ht="21.75" customHeight="1">
      <c r="A31" s="359">
        <v>2018</v>
      </c>
      <c r="B31" s="1179" t="s">
        <v>1741</v>
      </c>
      <c r="C31" s="983">
        <v>6.8</v>
      </c>
      <c r="D31" s="983">
        <v>18.5</v>
      </c>
      <c r="E31" s="983">
        <v>17.2</v>
      </c>
      <c r="F31" s="983">
        <v>10</v>
      </c>
      <c r="G31" s="982" t="s">
        <v>1478</v>
      </c>
      <c r="H31" s="974">
        <v>-5.8</v>
      </c>
      <c r="I31" s="600">
        <v>-7.9</v>
      </c>
      <c r="J31" s="600">
        <v>-9.1</v>
      </c>
      <c r="K31" s="601">
        <v>-2.5</v>
      </c>
    </row>
    <row r="32" spans="1:11" s="120" customFormat="1" ht="14.25" customHeight="1">
      <c r="A32" s="359"/>
      <c r="B32" s="1179" t="s">
        <v>1742</v>
      </c>
      <c r="C32" s="430">
        <v>9.9</v>
      </c>
      <c r="D32" s="430">
        <v>16.2</v>
      </c>
      <c r="E32" s="430">
        <v>7.5</v>
      </c>
      <c r="F32" s="430">
        <v>-7.4</v>
      </c>
      <c r="G32" s="430">
        <v>3.6</v>
      </c>
      <c r="H32" s="974">
        <v>8.4</v>
      </c>
      <c r="I32" s="600">
        <v>9.8000000000000007</v>
      </c>
      <c r="J32" s="600">
        <v>1.4</v>
      </c>
      <c r="K32" s="601">
        <v>0.3</v>
      </c>
    </row>
    <row r="33" spans="1:11" s="120" customFormat="1" ht="14.25" customHeight="1">
      <c r="A33" s="359"/>
      <c r="B33" s="1179" t="s">
        <v>1743</v>
      </c>
      <c r="C33" s="983">
        <v>10</v>
      </c>
      <c r="D33" s="983">
        <v>9.1</v>
      </c>
      <c r="E33" s="983">
        <v>8.1999999999999993</v>
      </c>
      <c r="F33" s="983">
        <v>8.6999999999999993</v>
      </c>
      <c r="G33" s="983">
        <v>10.9</v>
      </c>
      <c r="H33" s="974">
        <v>21.5</v>
      </c>
      <c r="I33" s="600">
        <v>20.3</v>
      </c>
      <c r="J33" s="600">
        <v>12.6</v>
      </c>
      <c r="K33" s="601">
        <v>-3.5</v>
      </c>
    </row>
    <row r="34" spans="1:11" s="120" customFormat="1" ht="14.25" customHeight="1">
      <c r="A34" s="359"/>
      <c r="B34" s="1180" t="s">
        <v>1756</v>
      </c>
      <c r="C34" s="600">
        <v>16.399999999999999</v>
      </c>
      <c r="D34" s="600">
        <v>21.8</v>
      </c>
      <c r="E34" s="600">
        <v>24.4</v>
      </c>
      <c r="F34" s="600">
        <v>9.4</v>
      </c>
      <c r="G34" s="600">
        <v>11</v>
      </c>
      <c r="H34" s="974">
        <v>17.899999999999999</v>
      </c>
      <c r="I34" s="600">
        <v>19.899999999999999</v>
      </c>
      <c r="J34" s="600">
        <v>8.6999999999999993</v>
      </c>
      <c r="K34" s="601">
        <v>1.6</v>
      </c>
    </row>
    <row r="35" spans="1:11" s="120" customFormat="1" ht="14.25" customHeight="1">
      <c r="A35" s="359"/>
      <c r="B35" s="1180" t="s">
        <v>1757</v>
      </c>
      <c r="C35" s="600">
        <v>14.8</v>
      </c>
      <c r="D35" s="600">
        <v>14.9</v>
      </c>
      <c r="E35" s="600">
        <v>9.5</v>
      </c>
      <c r="F35" s="600">
        <v>11</v>
      </c>
      <c r="G35" s="600">
        <v>14.7</v>
      </c>
      <c r="H35" s="974">
        <v>17.899999999999999</v>
      </c>
      <c r="I35" s="600">
        <v>19.2</v>
      </c>
      <c r="J35" s="600">
        <v>13.3</v>
      </c>
      <c r="K35" s="601">
        <v>5.9</v>
      </c>
    </row>
    <row r="36" spans="1:11" s="120" customFormat="1" ht="14.25" customHeight="1">
      <c r="A36" s="359"/>
      <c r="B36" s="1180" t="s">
        <v>1751</v>
      </c>
      <c r="C36" s="600">
        <v>13</v>
      </c>
      <c r="D36" s="600">
        <v>13.3</v>
      </c>
      <c r="E36" s="600">
        <v>18.399999999999999</v>
      </c>
      <c r="F36" s="600">
        <v>6.9</v>
      </c>
      <c r="G36" s="600">
        <v>12.6</v>
      </c>
      <c r="H36" s="974">
        <v>17.7</v>
      </c>
      <c r="I36" s="600">
        <v>17.7</v>
      </c>
      <c r="J36" s="600">
        <v>7.9</v>
      </c>
      <c r="K36" s="601">
        <v>4</v>
      </c>
    </row>
    <row r="37" spans="1:11" s="120" customFormat="1" ht="14.25" customHeight="1">
      <c r="A37" s="359"/>
      <c r="B37" s="1180" t="s">
        <v>1738</v>
      </c>
      <c r="C37" s="600">
        <v>10.7</v>
      </c>
      <c r="D37" s="600">
        <v>11.4</v>
      </c>
      <c r="E37" s="600">
        <v>15.3</v>
      </c>
      <c r="F37" s="600">
        <v>1.6</v>
      </c>
      <c r="G37" s="600">
        <v>9.9</v>
      </c>
      <c r="H37" s="974">
        <v>13.1</v>
      </c>
      <c r="I37" s="600">
        <v>12.4</v>
      </c>
      <c r="J37" s="600">
        <v>8</v>
      </c>
      <c r="K37" s="601">
        <v>4.4000000000000004</v>
      </c>
    </row>
    <row r="38" spans="1:11" s="120" customFormat="1" ht="14.25" customHeight="1">
      <c r="A38" s="359"/>
      <c r="B38" s="1180" t="s">
        <v>1739</v>
      </c>
      <c r="C38" s="600">
        <v>10.8</v>
      </c>
      <c r="D38" s="600">
        <v>13</v>
      </c>
      <c r="E38" s="600">
        <v>26.3</v>
      </c>
      <c r="F38" s="600">
        <v>10.5</v>
      </c>
      <c r="G38" s="600">
        <v>8.5</v>
      </c>
      <c r="H38" s="974">
        <v>3.6</v>
      </c>
      <c r="I38" s="600">
        <v>6.8</v>
      </c>
      <c r="J38" s="600">
        <v>3.5</v>
      </c>
      <c r="K38" s="601">
        <v>1.6</v>
      </c>
    </row>
    <row r="39" spans="1:11" s="120" customFormat="1" ht="14.25" customHeight="1">
      <c r="A39" s="359"/>
      <c r="B39" s="1180" t="s">
        <v>1740</v>
      </c>
      <c r="C39" s="600">
        <v>5.5</v>
      </c>
      <c r="D39" s="600">
        <v>17.899999999999999</v>
      </c>
      <c r="E39" s="600">
        <v>16.7</v>
      </c>
      <c r="F39" s="600">
        <v>6.9</v>
      </c>
      <c r="G39" s="600">
        <v>-7</v>
      </c>
      <c r="H39" s="974">
        <v>-6.9</v>
      </c>
      <c r="I39" s="600">
        <v>-7.6</v>
      </c>
      <c r="J39" s="600">
        <v>-9.8000000000000007</v>
      </c>
      <c r="K39" s="601">
        <v>-4.4000000000000004</v>
      </c>
    </row>
    <row r="40" spans="1:11" s="120" customFormat="1" ht="14.25" customHeight="1">
      <c r="A40" s="359"/>
      <c r="B40" s="1178">
        <v>10</v>
      </c>
      <c r="C40" s="600">
        <v>3</v>
      </c>
      <c r="D40" s="600">
        <v>12.6</v>
      </c>
      <c r="E40" s="600">
        <v>-2.5</v>
      </c>
      <c r="F40" s="600">
        <v>-1.9</v>
      </c>
      <c r="G40" s="600">
        <v>-6.7</v>
      </c>
      <c r="H40" s="974">
        <v>-9.1</v>
      </c>
      <c r="I40" s="600">
        <v>-10.5</v>
      </c>
      <c r="J40" s="600">
        <v>-11.3</v>
      </c>
      <c r="K40" s="601">
        <v>-3.9</v>
      </c>
    </row>
    <row r="41" spans="1:11" s="120" customFormat="1" ht="14.25" customHeight="1">
      <c r="A41" s="359"/>
      <c r="B41" s="1178">
        <v>11</v>
      </c>
      <c r="C41" s="600">
        <v>5.2</v>
      </c>
      <c r="D41" s="600">
        <v>10.8</v>
      </c>
      <c r="E41" s="600">
        <v>1.7</v>
      </c>
      <c r="F41" s="600">
        <v>-0.9</v>
      </c>
      <c r="G41" s="600">
        <v>-0.5</v>
      </c>
      <c r="H41" s="974">
        <v>-7</v>
      </c>
      <c r="I41" s="600">
        <v>-4.5999999999999996</v>
      </c>
      <c r="J41" s="600">
        <v>-7.3</v>
      </c>
      <c r="K41" s="601">
        <v>-2.6</v>
      </c>
    </row>
    <row r="42" spans="1:11" s="120" customFormat="1" ht="14.25" customHeight="1">
      <c r="A42" s="359"/>
      <c r="B42" s="1178">
        <v>12</v>
      </c>
      <c r="C42" s="600">
        <v>0.3</v>
      </c>
      <c r="D42" s="600">
        <v>9.1999999999999993</v>
      </c>
      <c r="E42" s="600">
        <v>-9.3000000000000007</v>
      </c>
      <c r="F42" s="600">
        <v>-6.4</v>
      </c>
      <c r="G42" s="600">
        <v>-8.6999999999999993</v>
      </c>
      <c r="H42" s="974">
        <v>-8.5</v>
      </c>
      <c r="I42" s="600">
        <v>-7.1</v>
      </c>
      <c r="J42" s="600">
        <v>-11.7</v>
      </c>
      <c r="K42" s="601">
        <v>-1.3</v>
      </c>
    </row>
    <row r="43" spans="1:11" s="120" customFormat="1" ht="21.75" customHeight="1">
      <c r="A43" s="592">
        <v>2019</v>
      </c>
      <c r="B43" s="1179" t="s">
        <v>1741</v>
      </c>
      <c r="C43" s="600">
        <v>-6.2</v>
      </c>
      <c r="D43" s="600">
        <v>8.5</v>
      </c>
      <c r="E43" s="600">
        <v>-9.9</v>
      </c>
      <c r="F43" s="600">
        <v>-9.6999999999999993</v>
      </c>
      <c r="G43" s="600">
        <v>-20.9</v>
      </c>
      <c r="H43" s="974">
        <v>-17.5</v>
      </c>
      <c r="I43" s="600">
        <v>-16</v>
      </c>
      <c r="J43" s="600">
        <v>-17.899999999999999</v>
      </c>
      <c r="K43" s="601">
        <v>-1.3</v>
      </c>
    </row>
    <row r="44" spans="1:11" s="120" customFormat="1" ht="14.25" customHeight="1">
      <c r="A44" s="592"/>
      <c r="B44" s="1179" t="s">
        <v>1742</v>
      </c>
      <c r="C44" s="600">
        <v>-4.8</v>
      </c>
      <c r="D44" s="600">
        <v>-0.9</v>
      </c>
      <c r="E44" s="600">
        <v>-21</v>
      </c>
      <c r="F44" s="600">
        <v>-21.1</v>
      </c>
      <c r="G44" s="600">
        <v>-8.6</v>
      </c>
      <c r="H44" s="974">
        <v>-6.9</v>
      </c>
      <c r="I44" s="600">
        <v>-1.7</v>
      </c>
      <c r="J44" s="600">
        <v>-6.5</v>
      </c>
      <c r="K44" s="601">
        <v>2.9</v>
      </c>
    </row>
    <row r="45" spans="1:11" s="120" customFormat="1" ht="14.25" customHeight="1">
      <c r="A45" s="592"/>
      <c r="B45" s="1179" t="s">
        <v>1743</v>
      </c>
      <c r="C45" s="600">
        <v>-0.7</v>
      </c>
      <c r="D45" s="600">
        <v>-1.4</v>
      </c>
      <c r="E45" s="600">
        <v>-6.1</v>
      </c>
      <c r="F45" s="600">
        <v>-14.5</v>
      </c>
      <c r="G45" s="600">
        <v>0.1</v>
      </c>
      <c r="H45" s="974">
        <v>5.9</v>
      </c>
      <c r="I45" s="600">
        <v>8.9</v>
      </c>
      <c r="J45" s="600">
        <v>-0.2</v>
      </c>
      <c r="K45" s="601">
        <v>-1.1000000000000001</v>
      </c>
    </row>
    <row r="46" spans="1:11" s="120" customFormat="1" ht="14.25" customHeight="1">
      <c r="A46" s="359"/>
      <c r="B46" s="1180" t="s">
        <v>1756</v>
      </c>
      <c r="C46" s="600">
        <v>0.8</v>
      </c>
      <c r="D46" s="600">
        <v>-5.0999999999999996</v>
      </c>
      <c r="E46" s="600">
        <v>8.3000000000000007</v>
      </c>
      <c r="F46" s="600">
        <v>-4.8</v>
      </c>
      <c r="G46" s="600">
        <v>6.7</v>
      </c>
      <c r="H46" s="974">
        <v>13.6</v>
      </c>
      <c r="I46" s="600">
        <v>19.8</v>
      </c>
      <c r="J46" s="600">
        <v>3.6</v>
      </c>
      <c r="K46" s="601">
        <v>3.4</v>
      </c>
    </row>
    <row r="47" spans="1:11" s="120" customFormat="1" ht="14.25" customHeight="1">
      <c r="A47" s="359"/>
      <c r="B47" s="1180" t="s">
        <v>1757</v>
      </c>
      <c r="C47" s="600">
        <v>7.2</v>
      </c>
      <c r="D47" s="600">
        <v>4.5999999999999996</v>
      </c>
      <c r="E47" s="600">
        <v>12.4</v>
      </c>
      <c r="F47" s="600">
        <v>6.9</v>
      </c>
      <c r="G47" s="600">
        <v>9.8000000000000007</v>
      </c>
      <c r="H47" s="974">
        <v>13</v>
      </c>
      <c r="I47" s="600">
        <v>14.2</v>
      </c>
      <c r="J47" s="600">
        <v>7.6</v>
      </c>
      <c r="K47" s="601">
        <v>6.5</v>
      </c>
    </row>
    <row r="48" spans="1:11" s="120" customFormat="1" ht="14.25" customHeight="1">
      <c r="A48" s="359"/>
      <c r="B48" s="1180" t="s">
        <v>1751</v>
      </c>
      <c r="C48" s="600">
        <v>3.1</v>
      </c>
      <c r="D48" s="600">
        <v>2.2000000000000002</v>
      </c>
      <c r="E48" s="600">
        <v>10.7</v>
      </c>
      <c r="F48" s="600">
        <v>0.5</v>
      </c>
      <c r="G48" s="600">
        <v>4</v>
      </c>
      <c r="H48" s="974">
        <v>2.7</v>
      </c>
      <c r="I48" s="600">
        <v>8.6</v>
      </c>
      <c r="J48" s="600">
        <v>0.7</v>
      </c>
      <c r="K48" s="601">
        <v>5.0999999999999996</v>
      </c>
    </row>
    <row r="49" spans="1:11" s="120" customFormat="1" ht="14.25" customHeight="1">
      <c r="A49" s="359"/>
      <c r="B49" s="1180" t="s">
        <v>1738</v>
      </c>
      <c r="C49" s="600">
        <v>1.7</v>
      </c>
      <c r="D49" s="600">
        <v>5</v>
      </c>
      <c r="E49" s="600">
        <v>5</v>
      </c>
      <c r="F49" s="600">
        <v>-4.4000000000000004</v>
      </c>
      <c r="G49" s="600">
        <v>-1.7</v>
      </c>
      <c r="H49" s="974">
        <v>1.1000000000000001</v>
      </c>
      <c r="I49" s="600">
        <v>4.9000000000000004</v>
      </c>
      <c r="J49" s="600">
        <v>-0.9</v>
      </c>
      <c r="K49" s="601">
        <v>2</v>
      </c>
    </row>
    <row r="50" spans="1:11" s="120" customFormat="1" ht="14.25" customHeight="1">
      <c r="A50" s="359"/>
      <c r="B50" s="1180" t="s">
        <v>1739</v>
      </c>
      <c r="C50" s="600">
        <v>-2.4</v>
      </c>
      <c r="D50" s="600">
        <v>-0.7</v>
      </c>
      <c r="E50" s="600">
        <v>1.2</v>
      </c>
      <c r="F50" s="600">
        <v>-8.6</v>
      </c>
      <c r="G50" s="600">
        <v>-4</v>
      </c>
      <c r="H50" s="600">
        <v>-5.9</v>
      </c>
      <c r="I50" s="600">
        <v>-2.1</v>
      </c>
      <c r="J50" s="600">
        <v>-8.9</v>
      </c>
      <c r="K50" s="601">
        <v>-1.5</v>
      </c>
    </row>
    <row r="51" spans="1:11" s="120" customFormat="1" ht="14.25" customHeight="1">
      <c r="A51" s="359"/>
      <c r="B51" s="1180" t="s">
        <v>1740</v>
      </c>
      <c r="C51" s="600">
        <v>-5.7</v>
      </c>
      <c r="D51" s="600">
        <v>0.4</v>
      </c>
      <c r="E51" s="600">
        <v>-0.4</v>
      </c>
      <c r="F51" s="600">
        <v>-5.8</v>
      </c>
      <c r="G51" s="600">
        <v>-11.8</v>
      </c>
      <c r="H51" s="600">
        <v>-11.5</v>
      </c>
      <c r="I51" s="600">
        <v>-8</v>
      </c>
      <c r="J51" s="600">
        <v>-10.7</v>
      </c>
      <c r="K51" s="601">
        <v>-1.1000000000000001</v>
      </c>
    </row>
    <row r="52" spans="1:11" s="120" customFormat="1" ht="14.25" customHeight="1">
      <c r="A52" s="359"/>
      <c r="B52" s="1178">
        <v>10</v>
      </c>
      <c r="C52" s="600">
        <v>-6.4</v>
      </c>
      <c r="D52" s="600">
        <v>3.9</v>
      </c>
      <c r="E52" s="600">
        <v>-2.7</v>
      </c>
      <c r="F52" s="600">
        <v>-8.6</v>
      </c>
      <c r="G52" s="600">
        <v>-16.600000000000001</v>
      </c>
      <c r="H52" s="600">
        <v>-14.8</v>
      </c>
      <c r="I52" s="600">
        <v>-10.5</v>
      </c>
      <c r="J52" s="600">
        <v>-14.7</v>
      </c>
      <c r="K52" s="601">
        <v>-0.7</v>
      </c>
    </row>
    <row r="53" spans="1:11" s="120" customFormat="1" ht="14.25" customHeight="1">
      <c r="A53" s="359"/>
      <c r="B53" s="1178">
        <v>11</v>
      </c>
      <c r="C53" s="600">
        <v>-1.9</v>
      </c>
      <c r="D53" s="600">
        <v>8</v>
      </c>
      <c r="E53" s="600">
        <v>-4.5999999999999996</v>
      </c>
      <c r="F53" s="600">
        <v>-8.6</v>
      </c>
      <c r="G53" s="600">
        <v>-11.7</v>
      </c>
      <c r="H53" s="600">
        <v>-6.7</v>
      </c>
      <c r="I53" s="600">
        <v>-3.3</v>
      </c>
      <c r="J53" s="600">
        <v>-11.5</v>
      </c>
      <c r="K53" s="601">
        <v>-5.7</v>
      </c>
    </row>
    <row r="54" spans="1:11" s="120" customFormat="1" ht="14.25" customHeight="1">
      <c r="A54" s="359"/>
      <c r="B54" s="1178">
        <v>12</v>
      </c>
      <c r="C54" s="600">
        <v>-8.1</v>
      </c>
      <c r="D54" s="600">
        <v>-2</v>
      </c>
      <c r="E54" s="600">
        <v>-15.5</v>
      </c>
      <c r="F54" s="600">
        <v>-14.2</v>
      </c>
      <c r="G54" s="600">
        <v>-14.2</v>
      </c>
      <c r="H54" s="600">
        <v>-16.8</v>
      </c>
      <c r="I54" s="600">
        <v>-13.5</v>
      </c>
      <c r="J54" s="600">
        <v>-14.8</v>
      </c>
      <c r="K54" s="601">
        <v>-4.5999999999999996</v>
      </c>
    </row>
    <row r="55" spans="1:11" s="120" customFormat="1" ht="21.75" customHeight="1">
      <c r="A55" s="359">
        <v>2020</v>
      </c>
      <c r="B55" s="1179" t="s">
        <v>1741</v>
      </c>
      <c r="C55" s="600">
        <v>-11.9</v>
      </c>
      <c r="D55" s="600">
        <v>3.5</v>
      </c>
      <c r="E55" s="600">
        <v>-14.8</v>
      </c>
      <c r="F55" s="600">
        <v>-10.5</v>
      </c>
      <c r="G55" s="600">
        <v>-27.2</v>
      </c>
      <c r="H55" s="600">
        <v>-25.4</v>
      </c>
      <c r="I55" s="600">
        <v>-26.1</v>
      </c>
      <c r="J55" s="600">
        <v>-36.6</v>
      </c>
      <c r="K55" s="601">
        <v>-14.7</v>
      </c>
    </row>
    <row r="56" spans="1:11" s="120" customFormat="1" ht="14.25" customHeight="1">
      <c r="A56" s="359"/>
      <c r="B56" s="1179" t="s">
        <v>1742</v>
      </c>
      <c r="C56" s="600">
        <v>-9.6999999999999993</v>
      </c>
      <c r="D56" s="600">
        <v>3.2</v>
      </c>
      <c r="E56" s="600">
        <v>-13.1</v>
      </c>
      <c r="F56" s="600">
        <v>-17.7</v>
      </c>
      <c r="G56" s="600">
        <v>-22.5</v>
      </c>
      <c r="H56" s="600">
        <v>-15.1</v>
      </c>
      <c r="I56" s="600">
        <v>-15.4</v>
      </c>
      <c r="J56" s="600">
        <v>-23.1</v>
      </c>
      <c r="K56" s="601">
        <v>-11.8</v>
      </c>
    </row>
    <row r="57" spans="1:11" s="120" customFormat="1" ht="14.25" customHeight="1">
      <c r="A57" s="359"/>
      <c r="B57" s="1179" t="s">
        <v>1743</v>
      </c>
      <c r="C57" s="600">
        <v>-6.7</v>
      </c>
      <c r="D57" s="600">
        <v>-5.7</v>
      </c>
      <c r="E57" s="600">
        <v>-9.6999999999999993</v>
      </c>
      <c r="F57" s="600">
        <v>-14.5</v>
      </c>
      <c r="G57" s="600">
        <v>-7.7</v>
      </c>
      <c r="H57" s="600">
        <v>1.4</v>
      </c>
      <c r="I57" s="600">
        <v>-0.1</v>
      </c>
      <c r="J57" s="600">
        <v>-9.5</v>
      </c>
      <c r="K57" s="601">
        <v>-11.7</v>
      </c>
    </row>
    <row r="58" spans="1:11" s="120" customFormat="1" ht="14.25" customHeight="1">
      <c r="A58" s="359"/>
      <c r="B58" s="1180" t="s">
        <v>1756</v>
      </c>
      <c r="C58" s="600">
        <v>-41</v>
      </c>
      <c r="D58" s="600">
        <v>-22.6</v>
      </c>
      <c r="E58" s="600">
        <v>-36.4</v>
      </c>
      <c r="F58" s="600">
        <v>-47.3</v>
      </c>
      <c r="G58" s="600">
        <v>-59.4</v>
      </c>
      <c r="H58" s="600">
        <v>-56.5</v>
      </c>
      <c r="I58" s="600">
        <v>-51.7</v>
      </c>
      <c r="J58" s="600">
        <v>-62.4</v>
      </c>
      <c r="K58" s="601">
        <v>-21.3</v>
      </c>
    </row>
    <row r="59" spans="1:11" s="120" customFormat="1" ht="14.25" customHeight="1">
      <c r="A59" s="359"/>
      <c r="B59" s="1180" t="s">
        <v>1757</v>
      </c>
      <c r="C59" s="600">
        <v>-41.2</v>
      </c>
      <c r="D59" s="600">
        <v>-29.7</v>
      </c>
      <c r="E59" s="600">
        <v>-52.3</v>
      </c>
      <c r="F59" s="600">
        <v>-49.3</v>
      </c>
      <c r="G59" s="600">
        <v>-52.6</v>
      </c>
      <c r="H59" s="600">
        <v>-48.6</v>
      </c>
      <c r="I59" s="600">
        <v>-45.2</v>
      </c>
      <c r="J59" s="600">
        <v>-50.8</v>
      </c>
      <c r="K59" s="601">
        <v>-19.399999999999999</v>
      </c>
    </row>
    <row r="60" spans="1:11" s="120" customFormat="1" ht="14.25" customHeight="1">
      <c r="A60" s="359"/>
      <c r="B60" s="1180" t="s">
        <v>1751</v>
      </c>
      <c r="C60" s="600">
        <v>-15.9</v>
      </c>
      <c r="D60" s="600">
        <v>-15.1</v>
      </c>
      <c r="E60" s="600">
        <v>-33.9</v>
      </c>
      <c r="F60" s="600">
        <v>-27.7</v>
      </c>
      <c r="G60" s="600">
        <v>-16.7</v>
      </c>
      <c r="H60" s="600">
        <v>-17</v>
      </c>
      <c r="I60" s="600">
        <v>-19.8</v>
      </c>
      <c r="J60" s="600">
        <v>-18.600000000000001</v>
      </c>
      <c r="K60" s="601">
        <v>-9.3000000000000007</v>
      </c>
    </row>
    <row r="61" spans="1:11" s="120" customFormat="1" ht="14.25" customHeight="1">
      <c r="A61" s="359"/>
      <c r="B61" s="1180" t="s">
        <v>1738</v>
      </c>
      <c r="C61" s="600">
        <v>-3.1</v>
      </c>
      <c r="D61" s="600">
        <v>-2.2999999999999998</v>
      </c>
      <c r="E61" s="600">
        <v>-11.9</v>
      </c>
      <c r="F61" s="600">
        <v>-1.4</v>
      </c>
      <c r="G61" s="600">
        <v>-3.9</v>
      </c>
      <c r="H61" s="600">
        <v>-5.2</v>
      </c>
      <c r="I61" s="600">
        <v>-4.7</v>
      </c>
      <c r="J61" s="600">
        <v>-2.2999999999999998</v>
      </c>
      <c r="K61" s="601">
        <v>-6.3</v>
      </c>
    </row>
    <row r="62" spans="1:11" s="120" customFormat="1" ht="14.25" customHeight="1">
      <c r="A62" s="359"/>
      <c r="B62" s="1180" t="s">
        <v>1739</v>
      </c>
      <c r="C62" s="600">
        <v>-2.2999999999999998</v>
      </c>
      <c r="D62" s="600">
        <v>1.3</v>
      </c>
      <c r="E62" s="600">
        <v>3.6</v>
      </c>
      <c r="F62" s="600">
        <v>1.5</v>
      </c>
      <c r="G62" s="600">
        <v>-5.8</v>
      </c>
      <c r="H62" s="600">
        <v>-5.7</v>
      </c>
      <c r="I62" s="600">
        <v>-6.5</v>
      </c>
      <c r="J62" s="600">
        <v>-4.4000000000000004</v>
      </c>
      <c r="K62" s="601">
        <v>-2.2000000000000002</v>
      </c>
    </row>
    <row r="63" spans="1:11" s="120" customFormat="1" ht="14.25" customHeight="1">
      <c r="A63" s="359"/>
      <c r="B63" s="1180" t="s">
        <v>1740</v>
      </c>
      <c r="C63" s="600">
        <v>-1.6</v>
      </c>
      <c r="D63" s="600">
        <v>6.3</v>
      </c>
      <c r="E63" s="600">
        <v>3</v>
      </c>
      <c r="F63" s="600">
        <v>7</v>
      </c>
      <c r="G63" s="600">
        <v>-9.4</v>
      </c>
      <c r="H63" s="600">
        <v>-8.3000000000000007</v>
      </c>
      <c r="I63" s="600">
        <v>-12.8</v>
      </c>
      <c r="J63" s="600">
        <v>-9.8000000000000007</v>
      </c>
      <c r="K63" s="601">
        <v>-3.8</v>
      </c>
    </row>
    <row r="64" spans="1:11" s="120" customFormat="1" ht="14.25" customHeight="1">
      <c r="A64" s="359"/>
      <c r="B64" s="1178">
        <v>10</v>
      </c>
      <c r="C64" s="600">
        <v>-13.4</v>
      </c>
      <c r="D64" s="600">
        <v>-1.3</v>
      </c>
      <c r="E64" s="600">
        <v>-5.3</v>
      </c>
      <c r="F64" s="600">
        <v>-8.6999999999999993</v>
      </c>
      <c r="G64" s="600">
        <v>-25.5</v>
      </c>
      <c r="H64" s="600">
        <v>-16.899999999999999</v>
      </c>
      <c r="I64" s="600">
        <v>-17.5</v>
      </c>
      <c r="J64" s="600">
        <v>-17.2</v>
      </c>
      <c r="K64" s="601">
        <v>-7</v>
      </c>
    </row>
    <row r="65" spans="1:11" s="120" customFormat="1" ht="14.25" customHeight="1">
      <c r="A65" s="359"/>
      <c r="B65" s="1178">
        <v>11</v>
      </c>
      <c r="C65" s="600">
        <v>-28.5</v>
      </c>
      <c r="D65" s="600">
        <v>-14</v>
      </c>
      <c r="E65" s="600">
        <v>-19.100000000000001</v>
      </c>
      <c r="F65" s="600">
        <v>-27.4</v>
      </c>
      <c r="G65" s="600">
        <v>-43</v>
      </c>
      <c r="H65" s="600">
        <v>-43</v>
      </c>
      <c r="I65" s="600">
        <v>-39.6</v>
      </c>
      <c r="J65" s="600">
        <v>-46.9</v>
      </c>
      <c r="K65" s="601">
        <v>-15.7</v>
      </c>
    </row>
    <row r="66" spans="1:11" s="120" customFormat="1" ht="14.25" customHeight="1">
      <c r="A66" s="359"/>
      <c r="B66" s="1178">
        <v>12</v>
      </c>
      <c r="C66" s="600">
        <v>-22.1</v>
      </c>
      <c r="D66" s="600">
        <v>-14.1</v>
      </c>
      <c r="E66" s="600">
        <v>-27.2</v>
      </c>
      <c r="F66" s="600">
        <v>-25.1</v>
      </c>
      <c r="G66" s="600">
        <v>-30</v>
      </c>
      <c r="H66" s="600">
        <v>-26</v>
      </c>
      <c r="I66" s="600">
        <v>-27</v>
      </c>
      <c r="J66" s="600">
        <v>-25.6</v>
      </c>
      <c r="K66" s="601">
        <v>-10.7</v>
      </c>
    </row>
    <row r="67" spans="1:11" s="120" customFormat="1" ht="21.75" customHeight="1">
      <c r="A67" s="359">
        <v>2021</v>
      </c>
      <c r="B67" s="1179" t="s">
        <v>1741</v>
      </c>
      <c r="C67" s="1026">
        <v>-16.5</v>
      </c>
      <c r="D67" s="1026">
        <v>-1</v>
      </c>
      <c r="E67" s="1026">
        <v>-21.5</v>
      </c>
      <c r="F67" s="1026">
        <v>-21.6</v>
      </c>
      <c r="G67" s="1026">
        <v>-32</v>
      </c>
      <c r="H67" s="1026">
        <v>-32.799999999999997</v>
      </c>
      <c r="I67" s="1026">
        <v>-35.1</v>
      </c>
      <c r="J67" s="1026">
        <v>-32</v>
      </c>
      <c r="K67" s="1027">
        <v>-7.5</v>
      </c>
    </row>
    <row r="68" spans="1:11" s="120" customFormat="1" ht="14.25" customHeight="1">
      <c r="A68" s="359"/>
      <c r="B68" s="1179" t="s">
        <v>1742</v>
      </c>
      <c r="C68" s="1026">
        <v>-12.8</v>
      </c>
      <c r="D68" s="1026">
        <v>-2</v>
      </c>
      <c r="E68" s="1026">
        <v>-32.9</v>
      </c>
      <c r="F68" s="1026">
        <v>-19.8</v>
      </c>
      <c r="G68" s="1026">
        <v>-23.5</v>
      </c>
      <c r="H68" s="1026">
        <v>-23.3</v>
      </c>
      <c r="I68" s="1026">
        <v>-24.6</v>
      </c>
      <c r="J68" s="1026">
        <v>-28.5</v>
      </c>
      <c r="K68" s="1027">
        <v>-11.4</v>
      </c>
    </row>
    <row r="69" spans="1:11" s="120" customFormat="1" ht="14.25" customHeight="1">
      <c r="A69" s="359"/>
      <c r="B69" s="1179" t="s">
        <v>1743</v>
      </c>
      <c r="C69" s="1026">
        <v>-9.5</v>
      </c>
      <c r="D69" s="1026">
        <v>-5.4</v>
      </c>
      <c r="E69" s="1026">
        <v>-25.6</v>
      </c>
      <c r="F69" s="1026">
        <v>-14.9</v>
      </c>
      <c r="G69" s="1026">
        <v>-13.6</v>
      </c>
      <c r="H69" s="1026">
        <v>-11.3</v>
      </c>
      <c r="I69" s="1026">
        <v>-11.1</v>
      </c>
      <c r="J69" s="1026">
        <v>-16.399999999999999</v>
      </c>
      <c r="K69" s="1027">
        <v>-6.4</v>
      </c>
    </row>
    <row r="70" spans="1:11" s="120" customFormat="1" ht="14.25" customHeight="1">
      <c r="A70" s="359"/>
      <c r="B70" s="1180" t="s">
        <v>1756</v>
      </c>
      <c r="C70" s="1026">
        <v>-9.3000000000000007</v>
      </c>
      <c r="D70" s="1026">
        <v>-4.7</v>
      </c>
      <c r="E70" s="1026">
        <v>-25.2</v>
      </c>
      <c r="F70" s="1026">
        <v>-14.4</v>
      </c>
      <c r="G70" s="1026">
        <v>-13.9</v>
      </c>
      <c r="H70" s="1026">
        <v>-11</v>
      </c>
      <c r="I70" s="1026">
        <v>-10.4</v>
      </c>
      <c r="J70" s="1026">
        <v>-14.8</v>
      </c>
      <c r="K70" s="1027">
        <v>-4</v>
      </c>
    </row>
    <row r="71" spans="1:11" s="120" customFormat="1" ht="14.25" customHeight="1">
      <c r="A71" s="359"/>
      <c r="B71" s="1180" t="s">
        <v>1757</v>
      </c>
      <c r="C71" s="1026">
        <v>-4.5</v>
      </c>
      <c r="D71" s="1026">
        <v>-2.2999999999999998</v>
      </c>
      <c r="E71" s="1026">
        <v>-12.4</v>
      </c>
      <c r="F71" s="1026">
        <v>-13.1</v>
      </c>
      <c r="G71" s="1026">
        <v>-6.7</v>
      </c>
      <c r="H71" s="1026">
        <v>1.3</v>
      </c>
      <c r="I71" s="1026">
        <v>0.9</v>
      </c>
      <c r="J71" s="1026">
        <v>-6.5</v>
      </c>
      <c r="K71" s="1027">
        <v>0.3</v>
      </c>
    </row>
    <row r="72" spans="1:11" s="120" customFormat="1" ht="14.25" customHeight="1">
      <c r="A72" s="359"/>
      <c r="B72" s="1180" t="s">
        <v>1751</v>
      </c>
      <c r="C72" s="1026">
        <v>3.5</v>
      </c>
      <c r="D72" s="1026">
        <v>5.6</v>
      </c>
      <c r="E72" s="1026">
        <v>-5.5</v>
      </c>
      <c r="F72" s="1026">
        <v>-10.6</v>
      </c>
      <c r="G72" s="1026">
        <v>1.4</v>
      </c>
      <c r="H72" s="1026">
        <v>12.2</v>
      </c>
      <c r="I72" s="1026">
        <v>7.2</v>
      </c>
      <c r="J72" s="1026">
        <v>0.4</v>
      </c>
      <c r="K72" s="1027">
        <v>0.1</v>
      </c>
    </row>
    <row r="73" spans="1:11" s="120" customFormat="1" ht="14.25" customHeight="1">
      <c r="A73" s="359"/>
      <c r="B73" s="1180" t="s">
        <v>1738</v>
      </c>
      <c r="C73" s="1026">
        <v>6</v>
      </c>
      <c r="D73" s="1026">
        <v>8.3000000000000007</v>
      </c>
      <c r="E73" s="1026">
        <v>-1.5</v>
      </c>
      <c r="F73" s="1026">
        <v>-6.3</v>
      </c>
      <c r="G73" s="1026">
        <v>3.6</v>
      </c>
      <c r="H73" s="1026">
        <v>4.2</v>
      </c>
      <c r="I73" s="1026">
        <v>4.7</v>
      </c>
      <c r="J73" s="1026">
        <v>-2</v>
      </c>
      <c r="K73" s="1027">
        <v>-4.5999999999999996</v>
      </c>
    </row>
    <row r="74" spans="1:11" s="120" customFormat="1" ht="14.25" customHeight="1">
      <c r="A74" s="359"/>
      <c r="B74" s="1180" t="s">
        <v>1739</v>
      </c>
      <c r="C74" s="1026">
        <v>3.5</v>
      </c>
      <c r="D74" s="1026">
        <v>8.4</v>
      </c>
      <c r="E74" s="1026">
        <v>2.9</v>
      </c>
      <c r="F74" s="1026">
        <v>-3.4</v>
      </c>
      <c r="G74" s="1026">
        <v>-1.5</v>
      </c>
      <c r="H74" s="1026">
        <v>-0.7</v>
      </c>
      <c r="I74" s="1026">
        <v>-2.4</v>
      </c>
      <c r="J74" s="1026">
        <v>-2.9</v>
      </c>
      <c r="K74" s="1027">
        <v>-4</v>
      </c>
    </row>
    <row r="75" spans="1:11" s="120" customFormat="1" ht="14.25" customHeight="1">
      <c r="A75" s="359"/>
      <c r="B75" s="1180" t="s">
        <v>1740</v>
      </c>
      <c r="C75" s="1026">
        <v>-1.5</v>
      </c>
      <c r="D75" s="1026">
        <v>7</v>
      </c>
      <c r="E75" s="1026">
        <v>-6.9</v>
      </c>
      <c r="F75" s="1026">
        <v>-0.3</v>
      </c>
      <c r="G75" s="1026">
        <v>-9.9</v>
      </c>
      <c r="H75" s="1026">
        <v>-13.7</v>
      </c>
      <c r="I75" s="1026">
        <v>-13.6</v>
      </c>
      <c r="J75" s="1026">
        <v>-15</v>
      </c>
      <c r="K75" s="1027">
        <v>-2.5</v>
      </c>
    </row>
    <row r="76" spans="1:11" s="120" customFormat="1" ht="14.25" customHeight="1">
      <c r="A76" s="359"/>
      <c r="B76" s="1178">
        <v>10</v>
      </c>
      <c r="C76" s="1184">
        <v>-5.4</v>
      </c>
      <c r="D76" s="1184">
        <v>2.2999999999999998</v>
      </c>
      <c r="E76" s="1184">
        <v>-8.6999999999999993</v>
      </c>
      <c r="F76" s="1184">
        <v>-7.4</v>
      </c>
      <c r="G76" s="1184">
        <v>-13</v>
      </c>
      <c r="H76" s="1184">
        <v>-8.6</v>
      </c>
      <c r="I76" s="1184">
        <v>-13.1</v>
      </c>
      <c r="J76" s="1184">
        <v>-15.1</v>
      </c>
      <c r="K76" s="1027">
        <v>-4</v>
      </c>
    </row>
    <row r="77" spans="1:11" s="120" customFormat="1" ht="14.25" customHeight="1">
      <c r="A77" s="359"/>
      <c r="B77" s="1178">
        <v>11</v>
      </c>
      <c r="C77" s="1184">
        <v>-11.6</v>
      </c>
      <c r="D77" s="1184">
        <v>0.1</v>
      </c>
      <c r="E77" s="1184">
        <v>-18.899999999999999</v>
      </c>
      <c r="F77" s="1184">
        <v>-14.5</v>
      </c>
      <c r="G77" s="1184">
        <v>-23.2</v>
      </c>
      <c r="H77" s="1184">
        <v>-14.3</v>
      </c>
      <c r="I77" s="1184">
        <v>-16.600000000000001</v>
      </c>
      <c r="J77" s="1184">
        <v>-17.2</v>
      </c>
      <c r="K77" s="1027">
        <v>-8.1</v>
      </c>
    </row>
    <row r="78" spans="1:11" s="120" customFormat="1" ht="14.25" customHeight="1">
      <c r="A78" s="359"/>
      <c r="B78" s="1178">
        <v>12</v>
      </c>
      <c r="C78" s="1184">
        <v>-16.8</v>
      </c>
      <c r="D78" s="1184">
        <v>-2.5</v>
      </c>
      <c r="E78" s="1184">
        <v>-12.9</v>
      </c>
      <c r="F78" s="1184">
        <v>-17.2</v>
      </c>
      <c r="G78" s="1184">
        <v>-31</v>
      </c>
      <c r="H78" s="1184">
        <v>-25.7</v>
      </c>
      <c r="I78" s="1184">
        <v>-29.4</v>
      </c>
      <c r="J78" s="1184">
        <v>-25.4</v>
      </c>
      <c r="K78" s="1027">
        <v>-10</v>
      </c>
    </row>
    <row r="79" spans="1:11" s="120" customFormat="1" ht="21.75" customHeight="1">
      <c r="A79" s="359">
        <v>2022</v>
      </c>
      <c r="B79" s="1179" t="s">
        <v>1741</v>
      </c>
      <c r="C79" s="1267">
        <v>-16.899999999999999</v>
      </c>
      <c r="D79" s="1267">
        <v>-0.2</v>
      </c>
      <c r="E79" s="1267">
        <v>-0.3</v>
      </c>
      <c r="F79" s="1267">
        <v>-13.5</v>
      </c>
      <c r="G79" s="1267">
        <v>-33.6</v>
      </c>
      <c r="H79" s="1267">
        <v>-35.9</v>
      </c>
      <c r="I79" s="1267">
        <v>-34.6</v>
      </c>
      <c r="J79" s="1267">
        <v>-39.200000000000003</v>
      </c>
      <c r="K79" s="1027">
        <v>-7.3</v>
      </c>
    </row>
    <row r="80" spans="1:11" s="120" customFormat="1" ht="14.25" customHeight="1">
      <c r="A80" s="359"/>
      <c r="B80" s="1179" t="s">
        <v>1742</v>
      </c>
      <c r="C80" s="1267">
        <v>-14.3</v>
      </c>
      <c r="D80" s="1267">
        <v>-5.6</v>
      </c>
      <c r="E80" s="1267">
        <v>-24.5</v>
      </c>
      <c r="F80" s="1267">
        <v>-26.4</v>
      </c>
      <c r="G80" s="1267">
        <v>-23</v>
      </c>
      <c r="H80" s="1267">
        <v>-21.4</v>
      </c>
      <c r="I80" s="1267">
        <v>-18.600000000000001</v>
      </c>
      <c r="J80" s="1267">
        <v>-30.5</v>
      </c>
      <c r="K80" s="1027">
        <v>-6.7</v>
      </c>
    </row>
    <row r="81" spans="1:11" s="120" customFormat="1" ht="14.25" customHeight="1">
      <c r="A81" s="359"/>
      <c r="B81" s="1179" t="s">
        <v>1743</v>
      </c>
      <c r="C81" s="1267">
        <v>-15.4</v>
      </c>
      <c r="D81" s="1267">
        <v>-3.3</v>
      </c>
      <c r="E81" s="1267">
        <v>-9.8000000000000007</v>
      </c>
      <c r="F81" s="1267">
        <v>-19.899999999999999</v>
      </c>
      <c r="G81" s="1267">
        <v>-27.5</v>
      </c>
      <c r="H81" s="1267">
        <v>-11.4</v>
      </c>
      <c r="I81" s="1267">
        <v>-12.1</v>
      </c>
      <c r="J81" s="1267">
        <v>-25.9</v>
      </c>
      <c r="K81" s="1027">
        <v>-6.8</v>
      </c>
    </row>
    <row r="82" spans="1:11" s="120" customFormat="1" ht="14.25" customHeight="1">
      <c r="A82" s="359"/>
      <c r="B82" s="1180" t="s">
        <v>1756</v>
      </c>
      <c r="C82" s="1358">
        <v>-3.9</v>
      </c>
      <c r="D82" s="1358">
        <v>1.5</v>
      </c>
      <c r="E82" s="1358">
        <v>5.7</v>
      </c>
      <c r="F82" s="1358">
        <v>-12.7</v>
      </c>
      <c r="G82" s="1358">
        <v>-9.3000000000000007</v>
      </c>
      <c r="H82" s="1358">
        <v>-8</v>
      </c>
      <c r="I82" s="1358">
        <v>-4.9000000000000004</v>
      </c>
      <c r="J82" s="1358">
        <v>-13</v>
      </c>
      <c r="K82" s="1359">
        <v>-3.9</v>
      </c>
    </row>
    <row r="83" spans="1:11" s="120" customFormat="1" ht="14.25" customHeight="1">
      <c r="A83" s="359"/>
      <c r="B83" s="1180" t="s">
        <v>1757</v>
      </c>
      <c r="C83" s="1358">
        <v>-1.9</v>
      </c>
      <c r="D83" s="1358">
        <v>2.1</v>
      </c>
      <c r="E83" s="1358">
        <v>12.9</v>
      </c>
      <c r="F83" s="1358">
        <v>-5.0999999999999996</v>
      </c>
      <c r="G83" s="1358">
        <v>-5.8</v>
      </c>
      <c r="H83" s="1358">
        <v>4</v>
      </c>
      <c r="I83" s="1358">
        <v>4.2</v>
      </c>
      <c r="J83" s="1358">
        <v>-8.4</v>
      </c>
      <c r="K83" s="1359">
        <v>1</v>
      </c>
    </row>
    <row r="84" spans="1:11" s="120" customFormat="1" ht="14.25" customHeight="1">
      <c r="A84" s="359"/>
      <c r="B84" s="1180" t="s">
        <v>1751</v>
      </c>
      <c r="C84" s="1358">
        <v>-7.7</v>
      </c>
      <c r="D84" s="1358">
        <v>1.8</v>
      </c>
      <c r="E84" s="1358">
        <v>5.7</v>
      </c>
      <c r="F84" s="1358">
        <v>-13.3</v>
      </c>
      <c r="G84" s="1358">
        <v>-17.2</v>
      </c>
      <c r="H84" s="1358">
        <v>-8.6999999999999993</v>
      </c>
      <c r="I84" s="1358">
        <v>-8.4</v>
      </c>
      <c r="J84" s="1358">
        <v>-16.2</v>
      </c>
      <c r="K84" s="1359">
        <v>-3.8</v>
      </c>
    </row>
    <row r="85" spans="1:11" s="120" customFormat="1" ht="14.25" customHeight="1">
      <c r="A85" s="359"/>
      <c r="B85" s="1419" t="s">
        <v>1738</v>
      </c>
      <c r="C85" s="1469">
        <v>-7</v>
      </c>
      <c r="D85" s="1469">
        <v>1.5</v>
      </c>
      <c r="E85" s="1469">
        <v>4.5999999999999996</v>
      </c>
      <c r="F85" s="1469">
        <v>-14.3</v>
      </c>
      <c r="G85" s="1469">
        <v>-15.4</v>
      </c>
      <c r="H85" s="1469">
        <v>-8.9</v>
      </c>
      <c r="I85" s="1469">
        <v>-8.1</v>
      </c>
      <c r="J85" s="1469">
        <v>-18.600000000000001</v>
      </c>
      <c r="K85" s="1027">
        <v>-7.9</v>
      </c>
    </row>
    <row r="86" spans="1:11" s="120" customFormat="1" ht="14.25" customHeight="1">
      <c r="A86" s="359"/>
      <c r="B86" s="1419" t="s">
        <v>1739</v>
      </c>
      <c r="C86" s="1469">
        <v>-7</v>
      </c>
      <c r="D86" s="1469">
        <v>0.2</v>
      </c>
      <c r="E86" s="1469">
        <v>4.9000000000000004</v>
      </c>
      <c r="F86" s="1469">
        <v>-10.4</v>
      </c>
      <c r="G86" s="1469">
        <v>-14.1</v>
      </c>
      <c r="H86" s="1469">
        <v>-18</v>
      </c>
      <c r="I86" s="1469">
        <v>-14.4</v>
      </c>
      <c r="J86" s="1469">
        <v>-19.5</v>
      </c>
      <c r="K86" s="1027">
        <v>-11.2</v>
      </c>
    </row>
    <row r="87" spans="1:11" s="120" customFormat="1" ht="14.25" customHeight="1">
      <c r="A87" s="359"/>
      <c r="B87" s="1419" t="s">
        <v>1740</v>
      </c>
      <c r="C87" s="1267">
        <v>-8.6999999999999993</v>
      </c>
      <c r="D87" s="1267">
        <v>0.1</v>
      </c>
      <c r="E87" s="1267">
        <v>-12.8</v>
      </c>
      <c r="F87" s="1267">
        <v>-14.5</v>
      </c>
      <c r="G87" s="1267">
        <v>-17.399999999999999</v>
      </c>
      <c r="H87" s="1267">
        <v>-21.8</v>
      </c>
      <c r="I87" s="1267">
        <v>-20.5</v>
      </c>
      <c r="J87" s="1267">
        <v>-27.4</v>
      </c>
      <c r="K87" s="1027">
        <v>-12.5</v>
      </c>
    </row>
    <row r="88" spans="1:11" s="120" customFormat="1" ht="14.25" customHeight="1">
      <c r="A88" s="359"/>
      <c r="B88" s="1178">
        <v>10</v>
      </c>
      <c r="C88" s="1267">
        <v>-18.7</v>
      </c>
      <c r="D88" s="1267">
        <v>-4.9000000000000004</v>
      </c>
      <c r="E88" s="1267">
        <v>-19.7</v>
      </c>
      <c r="F88" s="1267">
        <v>-20.7</v>
      </c>
      <c r="G88" s="1267">
        <v>-32.5</v>
      </c>
      <c r="H88" s="1267">
        <v>-30.8</v>
      </c>
      <c r="I88" s="1267">
        <v>-34.1</v>
      </c>
      <c r="J88" s="1267">
        <v>-36.9</v>
      </c>
      <c r="K88" s="1027">
        <v>-19.100000000000001</v>
      </c>
    </row>
    <row r="89" spans="1:11" s="120" customFormat="1" ht="14.25" customHeight="1">
      <c r="A89" s="359"/>
      <c r="B89" s="1178">
        <v>11</v>
      </c>
      <c r="C89" s="1267">
        <v>-16.7</v>
      </c>
      <c r="D89" s="1267">
        <v>-3.7</v>
      </c>
      <c r="E89" s="1267">
        <v>-12.7</v>
      </c>
      <c r="F89" s="1267">
        <v>-24.9</v>
      </c>
      <c r="G89" s="1267">
        <v>-29.7</v>
      </c>
      <c r="H89" s="1267">
        <v>-27.5</v>
      </c>
      <c r="I89" s="1267">
        <v>-28.2</v>
      </c>
      <c r="J89" s="1267">
        <v>-32.200000000000003</v>
      </c>
      <c r="K89" s="1027">
        <v>-16.399999999999999</v>
      </c>
    </row>
    <row r="90" spans="1:11" s="120" customFormat="1" ht="14.25" customHeight="1">
      <c r="A90" s="359"/>
      <c r="B90" s="1178">
        <v>12</v>
      </c>
      <c r="C90" s="1267">
        <v>-15</v>
      </c>
      <c r="D90" s="1267">
        <v>-3</v>
      </c>
      <c r="E90" s="1267">
        <v>-13.9</v>
      </c>
      <c r="F90" s="1267">
        <v>-19.7</v>
      </c>
      <c r="G90" s="1267">
        <v>-26.9</v>
      </c>
      <c r="H90" s="1267">
        <v>-31.6</v>
      </c>
      <c r="I90" s="1267">
        <v>-32.4</v>
      </c>
      <c r="J90" s="1267">
        <v>-32</v>
      </c>
      <c r="K90" s="1027">
        <v>-15</v>
      </c>
    </row>
    <row r="91" spans="1:11" s="120" customFormat="1" ht="22.95" customHeight="1">
      <c r="A91" s="359">
        <v>2023</v>
      </c>
      <c r="B91" s="1794" t="s">
        <v>1741</v>
      </c>
      <c r="C91" s="600">
        <v>-17</v>
      </c>
      <c r="D91" s="600">
        <v>0.8</v>
      </c>
      <c r="E91" s="600">
        <v>-12.1</v>
      </c>
      <c r="F91" s="600">
        <v>-22.1</v>
      </c>
      <c r="G91" s="600">
        <v>-34.799999999999997</v>
      </c>
      <c r="H91" s="600">
        <v>-44.4</v>
      </c>
      <c r="I91" s="600">
        <v>-46.5</v>
      </c>
      <c r="J91" s="600">
        <v>-38.6</v>
      </c>
      <c r="K91" s="1027">
        <v>-11.6</v>
      </c>
    </row>
    <row r="92" spans="1:11" s="120" customFormat="1" ht="14.25" customHeight="1">
      <c r="A92" s="359"/>
      <c r="B92" s="1794" t="s">
        <v>1742</v>
      </c>
      <c r="C92" s="600">
        <v>-20.6</v>
      </c>
      <c r="D92" s="600">
        <v>-6.4</v>
      </c>
      <c r="E92" s="600">
        <v>-24.2</v>
      </c>
      <c r="F92" s="600">
        <v>-26.1</v>
      </c>
      <c r="G92" s="600">
        <v>-34.700000000000003</v>
      </c>
      <c r="H92" s="600">
        <v>-33</v>
      </c>
      <c r="I92" s="600">
        <v>-35.200000000000003</v>
      </c>
      <c r="J92" s="600">
        <v>-37</v>
      </c>
      <c r="K92" s="1027">
        <v>-8.1999999999999993</v>
      </c>
    </row>
    <row r="93" spans="1:11" s="120" customFormat="1" ht="14.25" customHeight="1">
      <c r="A93" s="359"/>
      <c r="B93" s="1794" t="s">
        <v>1743</v>
      </c>
      <c r="C93" s="600">
        <v>-15.1</v>
      </c>
      <c r="D93" s="600">
        <v>-5.2</v>
      </c>
      <c r="E93" s="600">
        <v>-28.6</v>
      </c>
      <c r="F93" s="600">
        <v>-24.5</v>
      </c>
      <c r="G93" s="600">
        <v>-25</v>
      </c>
      <c r="H93" s="600">
        <v>-25.7</v>
      </c>
      <c r="I93" s="600">
        <v>-27.2</v>
      </c>
      <c r="J93" s="600">
        <v>-24.2</v>
      </c>
      <c r="K93" s="1027">
        <v>-4.5</v>
      </c>
    </row>
    <row r="94" spans="1:11" s="67" customFormat="1" ht="19.95" customHeight="1">
      <c r="A94" s="91" t="s">
        <v>2170</v>
      </c>
      <c r="B94" s="89"/>
      <c r="C94" s="90"/>
      <c r="D94" s="91"/>
      <c r="E94" s="90"/>
      <c r="F94" s="90"/>
      <c r="G94" s="90"/>
      <c r="H94" s="90"/>
      <c r="I94" s="90"/>
      <c r="J94" s="90"/>
      <c r="K94" s="90"/>
    </row>
    <row r="95" spans="1:11" s="207" customFormat="1" ht="11.25" customHeight="1">
      <c r="A95" s="878" t="s">
        <v>2172</v>
      </c>
      <c r="B95" s="206"/>
      <c r="C95" s="206"/>
      <c r="D95" s="206"/>
      <c r="E95" s="209"/>
      <c r="F95" s="206"/>
      <c r="G95" s="206"/>
      <c r="H95" s="206"/>
      <c r="I95" s="230"/>
      <c r="J95" s="206"/>
      <c r="K95" s="206"/>
    </row>
    <row r="96" spans="1:11">
      <c r="A96" s="92"/>
      <c r="B96" s="93"/>
      <c r="C96" s="84"/>
      <c r="D96" s="84"/>
      <c r="E96" s="84"/>
      <c r="F96" s="84"/>
      <c r="G96" s="84"/>
      <c r="H96" s="84"/>
      <c r="I96" s="230"/>
      <c r="J96" s="84"/>
      <c r="K96" s="84"/>
    </row>
    <row r="97" spans="1:11">
      <c r="A97" s="94"/>
      <c r="B97" s="84"/>
      <c r="C97" s="84"/>
      <c r="D97" s="84"/>
      <c r="E97" s="84"/>
      <c r="F97" s="84"/>
      <c r="G97" s="84"/>
      <c r="H97" s="84"/>
      <c r="I97" s="230"/>
      <c r="J97" s="84"/>
      <c r="K97" s="84"/>
    </row>
    <row r="98" spans="1:11">
      <c r="A98" s="94"/>
      <c r="B98" s="84"/>
      <c r="C98" s="84"/>
      <c r="D98" s="84"/>
      <c r="E98" s="84"/>
      <c r="F98" s="84"/>
      <c r="G98" s="84"/>
      <c r="H98" s="84"/>
      <c r="I98" s="84"/>
      <c r="J98" s="84"/>
      <c r="K98" s="84"/>
    </row>
    <row r="99" spans="1:11">
      <c r="A99" s="94"/>
      <c r="B99" s="84"/>
      <c r="C99" s="84"/>
      <c r="D99" s="84"/>
      <c r="E99" s="84"/>
      <c r="F99" s="84"/>
      <c r="G99" s="84"/>
      <c r="H99" s="84"/>
      <c r="I99" s="84"/>
      <c r="J99" s="84"/>
      <c r="K99" s="84"/>
    </row>
    <row r="100" spans="1:11">
      <c r="A100" s="94"/>
      <c r="B100" s="84"/>
      <c r="C100" s="84"/>
      <c r="D100" s="84"/>
      <c r="E100" s="84"/>
      <c r="F100" s="84"/>
      <c r="G100" s="84"/>
      <c r="H100" s="84"/>
      <c r="I100" s="84"/>
      <c r="J100" s="84"/>
      <c r="K100" s="84"/>
    </row>
    <row r="101" spans="1:11">
      <c r="A101" s="94"/>
      <c r="B101" s="84"/>
      <c r="C101" s="84"/>
      <c r="D101" s="84"/>
      <c r="E101" s="84"/>
      <c r="F101" s="84"/>
      <c r="G101" s="84"/>
      <c r="H101" s="84"/>
      <c r="I101" s="84"/>
      <c r="J101" s="84"/>
      <c r="K101" s="84"/>
    </row>
    <row r="102" spans="1:11">
      <c r="A102" s="94"/>
      <c r="B102" s="84"/>
      <c r="C102" s="84"/>
      <c r="D102" s="84"/>
      <c r="E102" s="84"/>
      <c r="F102" s="84"/>
      <c r="G102" s="84"/>
      <c r="H102" s="84"/>
      <c r="I102" s="84"/>
      <c r="J102" s="84"/>
      <c r="K102" s="84"/>
    </row>
    <row r="103" spans="1:11">
      <c r="A103" s="94"/>
      <c r="B103" s="84"/>
      <c r="C103" s="84"/>
      <c r="D103" s="84"/>
      <c r="E103" s="84"/>
      <c r="F103" s="84"/>
      <c r="G103" s="84"/>
      <c r="H103" s="84"/>
      <c r="I103" s="84"/>
      <c r="J103" s="84"/>
      <c r="K103" s="84"/>
    </row>
    <row r="104" spans="1:11">
      <c r="A104" s="94"/>
      <c r="B104" s="84"/>
      <c r="C104" s="84"/>
      <c r="D104" s="84"/>
      <c r="E104" s="84"/>
      <c r="F104" s="84"/>
      <c r="G104" s="84"/>
      <c r="H104" s="84"/>
      <c r="I104" s="84"/>
      <c r="J104" s="84"/>
      <c r="K104" s="84"/>
    </row>
    <row r="105" spans="1:11">
      <c r="A105" s="94"/>
      <c r="B105" s="84"/>
      <c r="C105" s="84"/>
      <c r="D105" s="84"/>
      <c r="E105" s="84"/>
      <c r="F105" s="84"/>
      <c r="G105" s="84"/>
      <c r="H105" s="84"/>
      <c r="I105" s="84"/>
      <c r="J105" s="84"/>
      <c r="K105" s="84"/>
    </row>
    <row r="106" spans="1:11">
      <c r="A106" s="94"/>
      <c r="B106" s="84"/>
      <c r="C106" s="84"/>
      <c r="D106" s="84"/>
      <c r="E106" s="84"/>
      <c r="F106" s="84"/>
      <c r="G106" s="84"/>
      <c r="H106" s="84"/>
      <c r="I106" s="84"/>
      <c r="J106" s="84"/>
      <c r="K106" s="84"/>
    </row>
    <row r="107" spans="1:11">
      <c r="A107" s="94"/>
      <c r="B107" s="84"/>
      <c r="C107" s="84"/>
      <c r="D107" s="84"/>
      <c r="E107" s="84"/>
      <c r="F107" s="84"/>
      <c r="G107" s="84"/>
      <c r="H107" s="84"/>
      <c r="I107" s="84"/>
      <c r="J107" s="84"/>
      <c r="K107" s="84"/>
    </row>
    <row r="108" spans="1:11">
      <c r="A108" s="94"/>
      <c r="B108" s="84"/>
      <c r="C108" s="84"/>
      <c r="D108" s="84"/>
      <c r="E108" s="84"/>
      <c r="F108" s="84"/>
      <c r="G108" s="84"/>
      <c r="H108" s="84"/>
      <c r="I108" s="84"/>
      <c r="J108" s="84"/>
      <c r="K108" s="84"/>
    </row>
    <row r="109" spans="1:11">
      <c r="A109" s="94"/>
      <c r="B109" s="84"/>
      <c r="C109" s="84"/>
      <c r="D109" s="84"/>
      <c r="E109" s="84"/>
      <c r="F109" s="84"/>
      <c r="G109" s="84"/>
      <c r="H109" s="84"/>
      <c r="I109" s="84"/>
      <c r="J109" s="84"/>
      <c r="K109" s="84"/>
    </row>
    <row r="110" spans="1:11">
      <c r="A110" s="94"/>
      <c r="B110" s="84"/>
      <c r="C110" s="84"/>
      <c r="D110" s="84"/>
      <c r="E110" s="84"/>
      <c r="F110" s="84"/>
      <c r="G110" s="84"/>
      <c r="H110" s="84"/>
      <c r="I110" s="84"/>
      <c r="J110" s="84"/>
      <c r="K110" s="84"/>
    </row>
    <row r="111" spans="1:11">
      <c r="A111" s="94"/>
      <c r="B111" s="84"/>
      <c r="C111" s="84"/>
      <c r="D111" s="84"/>
      <c r="E111" s="84"/>
      <c r="F111" s="84"/>
      <c r="G111" s="84"/>
      <c r="H111" s="84"/>
      <c r="I111" s="84"/>
      <c r="J111" s="84"/>
      <c r="K111" s="84"/>
    </row>
    <row r="112" spans="1:11">
      <c r="A112" s="94"/>
      <c r="B112" s="84"/>
      <c r="C112" s="84"/>
      <c r="D112" s="84"/>
      <c r="E112" s="84"/>
      <c r="F112" s="84"/>
      <c r="G112" s="84"/>
      <c r="H112" s="84"/>
      <c r="I112" s="84"/>
      <c r="J112" s="84"/>
      <c r="K112" s="84"/>
    </row>
    <row r="113" spans="1:11">
      <c r="A113" s="94"/>
      <c r="B113" s="84"/>
      <c r="C113" s="84"/>
      <c r="D113" s="84"/>
      <c r="E113" s="84"/>
      <c r="F113" s="84"/>
      <c r="G113" s="84"/>
      <c r="H113" s="84"/>
      <c r="I113" s="84"/>
      <c r="J113" s="84"/>
      <c r="K113" s="84"/>
    </row>
    <row r="114" spans="1:11">
      <c r="A114" s="94"/>
      <c r="B114" s="84"/>
      <c r="C114" s="84"/>
      <c r="D114" s="84"/>
      <c r="E114" s="84"/>
      <c r="F114" s="84"/>
      <c r="G114" s="84"/>
      <c r="H114" s="84"/>
      <c r="I114" s="84"/>
      <c r="J114" s="84"/>
      <c r="K114" s="84"/>
    </row>
    <row r="115" spans="1:11">
      <c r="A115" s="94"/>
      <c r="B115" s="84"/>
      <c r="C115" s="84"/>
      <c r="D115" s="84"/>
      <c r="E115" s="84"/>
      <c r="F115" s="84"/>
      <c r="G115" s="84"/>
      <c r="H115" s="84"/>
      <c r="I115" s="84"/>
      <c r="J115" s="84"/>
      <c r="K115" s="84"/>
    </row>
    <row r="116" spans="1:11">
      <c r="A116" s="94"/>
      <c r="B116" s="84"/>
      <c r="C116" s="84"/>
      <c r="D116" s="84"/>
      <c r="E116" s="84"/>
      <c r="F116" s="84"/>
      <c r="G116" s="84"/>
      <c r="H116" s="84"/>
      <c r="I116" s="84"/>
      <c r="J116" s="84"/>
      <c r="K116" s="84"/>
    </row>
    <row r="117" spans="1:11">
      <c r="A117" s="94"/>
      <c r="B117" s="84"/>
      <c r="C117" s="84"/>
      <c r="D117" s="84"/>
      <c r="E117" s="84"/>
      <c r="F117" s="84"/>
      <c r="G117" s="84"/>
      <c r="H117" s="84"/>
      <c r="I117" s="84"/>
      <c r="J117" s="84"/>
      <c r="K117" s="84"/>
    </row>
    <row r="118" spans="1:11">
      <c r="A118" s="94"/>
      <c r="B118" s="84"/>
      <c r="C118" s="84"/>
      <c r="D118" s="84"/>
      <c r="E118" s="84"/>
      <c r="F118" s="84"/>
      <c r="G118" s="84"/>
      <c r="H118" s="84"/>
      <c r="I118" s="84"/>
      <c r="J118" s="84"/>
      <c r="K118" s="84"/>
    </row>
    <row r="119" spans="1:11">
      <c r="A119" s="94"/>
      <c r="B119" s="84"/>
      <c r="C119" s="84"/>
      <c r="D119" s="84"/>
      <c r="E119" s="84"/>
      <c r="F119" s="84"/>
      <c r="G119" s="84"/>
      <c r="H119" s="84"/>
      <c r="I119" s="84"/>
      <c r="J119" s="84"/>
      <c r="K119" s="84"/>
    </row>
    <row r="120" spans="1:11">
      <c r="A120" s="94"/>
      <c r="B120" s="84"/>
      <c r="C120" s="84"/>
      <c r="D120" s="84"/>
      <c r="E120" s="84"/>
      <c r="F120" s="84"/>
      <c r="G120" s="84"/>
      <c r="H120" s="84"/>
      <c r="I120" s="84"/>
      <c r="J120" s="84"/>
      <c r="K120" s="84"/>
    </row>
    <row r="121" spans="1:11">
      <c r="A121" s="94"/>
      <c r="B121" s="84"/>
      <c r="C121" s="84"/>
      <c r="D121" s="84"/>
      <c r="E121" s="84"/>
      <c r="F121" s="84"/>
      <c r="G121" s="84"/>
      <c r="H121" s="84"/>
      <c r="I121" s="84"/>
      <c r="J121" s="84"/>
      <c r="K121" s="84"/>
    </row>
    <row r="122" spans="1:11">
      <c r="A122" s="94"/>
      <c r="B122" s="84"/>
      <c r="C122" s="84"/>
      <c r="D122" s="84"/>
      <c r="E122" s="84"/>
      <c r="F122" s="84"/>
      <c r="G122" s="84"/>
      <c r="H122" s="84"/>
      <c r="I122" s="84"/>
      <c r="J122" s="84"/>
      <c r="K122" s="84"/>
    </row>
    <row r="123" spans="1:11">
      <c r="A123" s="94"/>
      <c r="B123" s="84"/>
      <c r="C123" s="84"/>
      <c r="D123" s="84"/>
      <c r="E123" s="84"/>
      <c r="F123" s="84"/>
      <c r="G123" s="84"/>
      <c r="H123" s="84"/>
      <c r="I123" s="84"/>
      <c r="J123" s="84"/>
      <c r="K123" s="84"/>
    </row>
    <row r="124" spans="1:11">
      <c r="A124" s="94"/>
      <c r="B124" s="84"/>
      <c r="C124" s="84"/>
      <c r="D124" s="84"/>
      <c r="E124" s="84"/>
      <c r="F124" s="84"/>
      <c r="G124" s="84"/>
      <c r="H124" s="84"/>
      <c r="I124" s="84"/>
      <c r="J124" s="84"/>
      <c r="K124" s="84"/>
    </row>
    <row r="125" spans="1:11">
      <c r="A125" s="94"/>
      <c r="B125" s="84"/>
      <c r="C125" s="84"/>
      <c r="D125" s="84"/>
      <c r="E125" s="84"/>
      <c r="F125" s="84"/>
      <c r="G125" s="84"/>
      <c r="H125" s="84"/>
      <c r="I125" s="84"/>
      <c r="J125" s="84"/>
      <c r="K125" s="84"/>
    </row>
    <row r="126" spans="1:11">
      <c r="A126" s="94"/>
      <c r="B126" s="84"/>
      <c r="C126" s="84"/>
      <c r="D126" s="84"/>
      <c r="E126" s="84"/>
      <c r="F126" s="84"/>
      <c r="G126" s="84"/>
      <c r="H126" s="84"/>
      <c r="I126" s="84"/>
      <c r="J126" s="84"/>
      <c r="K126" s="84"/>
    </row>
    <row r="127" spans="1:11">
      <c r="A127" s="94"/>
      <c r="B127" s="84"/>
      <c r="C127" s="84"/>
      <c r="D127" s="84"/>
      <c r="E127" s="84"/>
      <c r="F127" s="84"/>
      <c r="G127" s="84"/>
      <c r="H127" s="84"/>
      <c r="I127" s="84"/>
      <c r="J127" s="84"/>
      <c r="K127" s="84"/>
    </row>
    <row r="128" spans="1:11">
      <c r="A128" s="94"/>
      <c r="B128" s="84"/>
      <c r="C128" s="84"/>
      <c r="D128" s="84"/>
      <c r="E128" s="84"/>
      <c r="F128" s="84"/>
      <c r="G128" s="84"/>
      <c r="H128" s="84"/>
      <c r="I128" s="84"/>
      <c r="J128" s="84"/>
      <c r="K128" s="84"/>
    </row>
    <row r="129" spans="1:11">
      <c r="A129" s="94"/>
      <c r="B129" s="84"/>
      <c r="C129" s="84"/>
      <c r="D129" s="84"/>
      <c r="E129" s="84"/>
      <c r="F129" s="84"/>
      <c r="G129" s="84"/>
      <c r="H129" s="84"/>
      <c r="I129" s="84"/>
      <c r="J129" s="84"/>
      <c r="K129" s="84"/>
    </row>
    <row r="130" spans="1:11">
      <c r="A130" s="94"/>
      <c r="B130" s="84"/>
      <c r="C130" s="84"/>
      <c r="D130" s="84"/>
      <c r="E130" s="84"/>
      <c r="F130" s="84"/>
      <c r="G130" s="84"/>
      <c r="H130" s="84"/>
      <c r="I130" s="84"/>
      <c r="J130" s="84"/>
      <c r="K130" s="84"/>
    </row>
    <row r="131" spans="1:11">
      <c r="A131" s="94"/>
      <c r="B131" s="84"/>
      <c r="C131" s="84"/>
      <c r="D131" s="84"/>
      <c r="E131" s="84"/>
      <c r="F131" s="84"/>
      <c r="G131" s="84"/>
      <c r="H131" s="84"/>
      <c r="I131" s="84"/>
      <c r="J131" s="84"/>
      <c r="K131" s="84"/>
    </row>
    <row r="132" spans="1:11">
      <c r="A132" s="94"/>
      <c r="B132" s="84"/>
      <c r="C132" s="84"/>
      <c r="D132" s="84"/>
      <c r="E132" s="84"/>
      <c r="F132" s="84"/>
      <c r="G132" s="84"/>
      <c r="H132" s="84"/>
      <c r="I132" s="84"/>
      <c r="J132" s="84"/>
      <c r="K132" s="84"/>
    </row>
    <row r="133" spans="1:11">
      <c r="A133" s="94"/>
      <c r="B133" s="84"/>
      <c r="C133" s="84"/>
      <c r="D133" s="84"/>
      <c r="E133" s="84"/>
      <c r="F133" s="84"/>
      <c r="G133" s="84"/>
      <c r="H133" s="84"/>
      <c r="I133" s="84"/>
      <c r="J133" s="84"/>
      <c r="K133" s="84"/>
    </row>
    <row r="134" spans="1:11">
      <c r="A134" s="94"/>
      <c r="B134" s="84"/>
      <c r="C134" s="84"/>
      <c r="D134" s="84"/>
      <c r="E134" s="84"/>
      <c r="F134" s="84"/>
      <c r="G134" s="84"/>
      <c r="H134" s="84"/>
      <c r="I134" s="84"/>
      <c r="J134" s="84"/>
      <c r="K134" s="84"/>
    </row>
    <row r="135" spans="1:11">
      <c r="A135" s="94"/>
      <c r="B135" s="84"/>
      <c r="C135" s="84"/>
      <c r="D135" s="84"/>
      <c r="E135" s="84"/>
      <c r="F135" s="84"/>
      <c r="G135" s="84"/>
      <c r="H135" s="84"/>
      <c r="I135" s="84"/>
      <c r="J135" s="84"/>
      <c r="K135" s="84"/>
    </row>
    <row r="136" spans="1:11">
      <c r="A136" s="94"/>
      <c r="B136" s="84"/>
      <c r="C136" s="84"/>
      <c r="D136" s="84"/>
      <c r="E136" s="84"/>
      <c r="F136" s="84"/>
      <c r="G136" s="84"/>
      <c r="H136" s="84"/>
      <c r="I136" s="84"/>
      <c r="J136" s="84"/>
      <c r="K136" s="84"/>
    </row>
    <row r="137" spans="1:11">
      <c r="A137" s="94"/>
      <c r="B137" s="84"/>
      <c r="C137" s="84"/>
      <c r="D137" s="84"/>
      <c r="E137" s="84"/>
      <c r="F137" s="84"/>
      <c r="G137" s="84"/>
      <c r="H137" s="84"/>
      <c r="I137" s="84"/>
      <c r="J137" s="84"/>
      <c r="K137" s="84"/>
    </row>
    <row r="138" spans="1:11">
      <c r="A138" s="94"/>
      <c r="B138" s="84"/>
      <c r="C138" s="84"/>
      <c r="D138" s="84"/>
      <c r="E138" s="84"/>
      <c r="F138" s="84"/>
      <c r="G138" s="84"/>
      <c r="H138" s="84"/>
      <c r="I138" s="84"/>
      <c r="J138" s="84"/>
      <c r="K138" s="84"/>
    </row>
    <row r="139" spans="1:11">
      <c r="A139" s="94"/>
      <c r="B139" s="84"/>
      <c r="C139" s="84"/>
      <c r="D139" s="84"/>
      <c r="E139" s="84"/>
      <c r="F139" s="84"/>
      <c r="G139" s="84"/>
      <c r="H139" s="84"/>
      <c r="I139" s="84"/>
      <c r="J139" s="84"/>
      <c r="K139" s="84"/>
    </row>
    <row r="140" spans="1:11">
      <c r="A140" s="94"/>
      <c r="B140" s="84"/>
      <c r="C140" s="84"/>
      <c r="D140" s="84"/>
      <c r="E140" s="84"/>
      <c r="F140" s="84"/>
      <c r="G140" s="84"/>
      <c r="H140" s="84"/>
      <c r="I140" s="84"/>
      <c r="J140" s="84"/>
      <c r="K140" s="84"/>
    </row>
    <row r="141" spans="1:11">
      <c r="A141" s="94"/>
      <c r="B141" s="84"/>
      <c r="C141" s="84"/>
      <c r="D141" s="84"/>
      <c r="E141" s="84"/>
      <c r="F141" s="84"/>
      <c r="G141" s="84"/>
      <c r="H141" s="84"/>
      <c r="I141" s="84"/>
      <c r="J141" s="84"/>
      <c r="K141" s="84"/>
    </row>
    <row r="142" spans="1:11">
      <c r="A142" s="94"/>
      <c r="B142" s="84"/>
      <c r="C142" s="84"/>
      <c r="D142" s="84"/>
      <c r="E142" s="84"/>
      <c r="F142" s="84"/>
      <c r="G142" s="84"/>
      <c r="H142" s="84"/>
      <c r="I142" s="84"/>
      <c r="J142" s="84"/>
      <c r="K142" s="84"/>
    </row>
    <row r="143" spans="1:11">
      <c r="A143" s="94"/>
      <c r="B143" s="84"/>
      <c r="C143" s="84"/>
      <c r="D143" s="84"/>
      <c r="E143" s="84"/>
      <c r="F143" s="84"/>
      <c r="G143" s="84"/>
      <c r="H143" s="84"/>
      <c r="I143" s="84"/>
      <c r="J143" s="84"/>
      <c r="K143" s="84"/>
    </row>
    <row r="144" spans="1:11">
      <c r="A144" s="94"/>
      <c r="B144" s="84"/>
      <c r="C144" s="84"/>
      <c r="D144" s="84"/>
      <c r="E144" s="84"/>
      <c r="F144" s="84"/>
      <c r="G144" s="84"/>
      <c r="H144" s="84"/>
      <c r="I144" s="84"/>
      <c r="J144" s="84"/>
      <c r="K144" s="84"/>
    </row>
    <row r="145" spans="1:11">
      <c r="A145" s="94"/>
      <c r="B145" s="84"/>
      <c r="C145" s="84"/>
      <c r="D145" s="84"/>
      <c r="E145" s="84"/>
      <c r="F145" s="84"/>
      <c r="G145" s="84"/>
      <c r="H145" s="84"/>
      <c r="I145" s="84"/>
      <c r="J145" s="84"/>
      <c r="K145" s="84"/>
    </row>
    <row r="146" spans="1:11">
      <c r="A146" s="94"/>
      <c r="B146" s="84"/>
      <c r="C146" s="84"/>
      <c r="D146" s="84"/>
      <c r="E146" s="84"/>
      <c r="F146" s="84"/>
      <c r="G146" s="84"/>
      <c r="H146" s="84"/>
      <c r="I146" s="84"/>
      <c r="J146" s="84"/>
      <c r="K146" s="84"/>
    </row>
    <row r="147" spans="1:11">
      <c r="A147" s="94"/>
      <c r="B147" s="84"/>
      <c r="C147" s="84"/>
      <c r="D147" s="84"/>
      <c r="E147" s="84"/>
      <c r="F147" s="84"/>
      <c r="G147" s="84"/>
      <c r="H147" s="84"/>
      <c r="I147" s="84"/>
      <c r="J147" s="84"/>
      <c r="K147" s="84"/>
    </row>
    <row r="148" spans="1:11">
      <c r="A148" s="94"/>
      <c r="B148" s="84"/>
      <c r="C148" s="84"/>
      <c r="D148" s="84"/>
      <c r="E148" s="84"/>
      <c r="F148" s="84"/>
      <c r="G148" s="84"/>
      <c r="H148" s="84"/>
      <c r="I148" s="84"/>
      <c r="J148" s="84"/>
      <c r="K148" s="84"/>
    </row>
    <row r="149" spans="1:11">
      <c r="A149" s="94"/>
      <c r="B149" s="84"/>
      <c r="C149" s="84"/>
      <c r="D149" s="84"/>
      <c r="E149" s="84"/>
      <c r="F149" s="84"/>
      <c r="G149" s="84"/>
      <c r="H149" s="84"/>
      <c r="I149" s="84"/>
      <c r="J149" s="84"/>
      <c r="K149" s="84"/>
    </row>
    <row r="150" spans="1:11">
      <c r="A150" s="94"/>
      <c r="B150" s="84"/>
      <c r="C150" s="84"/>
      <c r="D150" s="84"/>
      <c r="E150" s="84"/>
      <c r="F150" s="84"/>
      <c r="G150" s="84"/>
      <c r="H150" s="84"/>
      <c r="I150" s="84"/>
      <c r="J150" s="84"/>
      <c r="K150" s="84"/>
    </row>
    <row r="151" spans="1:11">
      <c r="A151" s="94"/>
      <c r="B151" s="84"/>
      <c r="C151" s="84"/>
      <c r="D151" s="84"/>
      <c r="E151" s="84"/>
      <c r="F151" s="84"/>
      <c r="G151" s="84"/>
      <c r="H151" s="84"/>
      <c r="I151" s="84"/>
      <c r="J151" s="84"/>
      <c r="K151" s="84"/>
    </row>
    <row r="152" spans="1:11">
      <c r="A152" s="94"/>
      <c r="B152" s="84"/>
      <c r="C152" s="84"/>
      <c r="D152" s="84"/>
      <c r="E152" s="84"/>
      <c r="F152" s="84"/>
      <c r="G152" s="84"/>
      <c r="H152" s="84"/>
      <c r="I152" s="84"/>
      <c r="J152" s="84"/>
      <c r="K152" s="84"/>
    </row>
    <row r="153" spans="1:11">
      <c r="A153" s="94"/>
      <c r="B153" s="84"/>
      <c r="C153" s="84"/>
      <c r="D153" s="84"/>
      <c r="E153" s="84"/>
      <c r="F153" s="84"/>
      <c r="G153" s="84"/>
      <c r="H153" s="84"/>
      <c r="I153" s="84"/>
      <c r="J153" s="84"/>
      <c r="K153" s="84"/>
    </row>
    <row r="154" spans="1:11">
      <c r="A154" s="94"/>
      <c r="B154" s="84"/>
      <c r="C154" s="84"/>
      <c r="D154" s="84"/>
      <c r="E154" s="84"/>
      <c r="F154" s="84"/>
      <c r="G154" s="84"/>
      <c r="H154" s="84"/>
      <c r="I154" s="84"/>
      <c r="J154" s="84"/>
      <c r="K154" s="84"/>
    </row>
    <row r="155" spans="1:11">
      <c r="A155" s="94"/>
      <c r="B155" s="84"/>
      <c r="C155" s="84"/>
      <c r="D155" s="84"/>
      <c r="E155" s="84"/>
      <c r="F155" s="84"/>
      <c r="G155" s="84"/>
      <c r="H155" s="84"/>
      <c r="I155" s="84"/>
      <c r="J155" s="84"/>
      <c r="K155" s="84"/>
    </row>
    <row r="156" spans="1:11">
      <c r="A156" s="94"/>
      <c r="B156" s="84"/>
      <c r="C156" s="84"/>
      <c r="D156" s="84"/>
      <c r="E156" s="84"/>
      <c r="F156" s="84"/>
      <c r="G156" s="84"/>
      <c r="H156" s="84"/>
      <c r="I156" s="84"/>
      <c r="J156" s="84"/>
      <c r="K156" s="84"/>
    </row>
    <row r="157" spans="1:11">
      <c r="A157" s="94"/>
      <c r="B157" s="84"/>
      <c r="C157" s="84"/>
      <c r="D157" s="84"/>
      <c r="E157" s="84"/>
      <c r="F157" s="84"/>
      <c r="G157" s="84"/>
      <c r="H157" s="84"/>
      <c r="I157" s="84"/>
      <c r="J157" s="84"/>
      <c r="K157" s="84"/>
    </row>
    <row r="158" spans="1:11">
      <c r="A158" s="94"/>
      <c r="B158" s="84"/>
      <c r="C158" s="84"/>
      <c r="D158" s="84"/>
      <c r="E158" s="84"/>
      <c r="F158" s="84"/>
      <c r="G158" s="84"/>
      <c r="H158" s="84"/>
      <c r="I158" s="84"/>
      <c r="J158" s="84"/>
      <c r="K158" s="84"/>
    </row>
    <row r="159" spans="1:11">
      <c r="A159" s="94"/>
      <c r="B159" s="84"/>
      <c r="C159" s="84"/>
      <c r="D159" s="84"/>
      <c r="E159" s="84"/>
      <c r="F159" s="84"/>
      <c r="G159" s="84"/>
      <c r="H159" s="84"/>
      <c r="I159" s="84"/>
      <c r="J159" s="84"/>
      <c r="K159" s="84"/>
    </row>
    <row r="160" spans="1:11">
      <c r="A160" s="94"/>
      <c r="B160" s="84"/>
      <c r="C160" s="84"/>
      <c r="D160" s="84"/>
      <c r="E160" s="84"/>
      <c r="F160" s="84"/>
      <c r="G160" s="84"/>
      <c r="H160" s="84"/>
      <c r="I160" s="84"/>
      <c r="J160" s="84"/>
      <c r="K160" s="84"/>
    </row>
    <row r="161" spans="1:11">
      <c r="A161" s="94"/>
      <c r="B161" s="84"/>
      <c r="C161" s="84"/>
      <c r="D161" s="84"/>
      <c r="E161" s="84"/>
      <c r="F161" s="84"/>
      <c r="G161" s="84"/>
      <c r="H161" s="84"/>
      <c r="I161" s="84"/>
      <c r="J161" s="84"/>
      <c r="K161" s="84"/>
    </row>
    <row r="162" spans="1:11">
      <c r="A162" s="94"/>
      <c r="B162" s="84"/>
      <c r="C162" s="84"/>
      <c r="D162" s="84"/>
      <c r="E162" s="84"/>
      <c r="F162" s="84"/>
      <c r="G162" s="84"/>
      <c r="H162" s="84"/>
      <c r="I162" s="84"/>
      <c r="J162" s="84"/>
      <c r="K162" s="84"/>
    </row>
    <row r="163" spans="1:11">
      <c r="A163" s="94"/>
      <c r="B163" s="84"/>
      <c r="C163" s="84"/>
      <c r="D163" s="84"/>
      <c r="E163" s="84"/>
      <c r="F163" s="84"/>
      <c r="G163" s="84"/>
      <c r="H163" s="84"/>
      <c r="I163" s="84"/>
      <c r="J163" s="84"/>
      <c r="K163" s="84"/>
    </row>
    <row r="164" spans="1:11">
      <c r="A164" s="94"/>
      <c r="B164" s="84"/>
      <c r="C164" s="84"/>
      <c r="D164" s="84"/>
      <c r="E164" s="84"/>
      <c r="F164" s="84"/>
      <c r="G164" s="84"/>
      <c r="H164" s="84"/>
      <c r="I164" s="84"/>
      <c r="J164" s="84"/>
      <c r="K164" s="84"/>
    </row>
    <row r="165" spans="1:11">
      <c r="A165" s="94"/>
      <c r="B165" s="84"/>
      <c r="C165" s="84"/>
      <c r="D165" s="84"/>
      <c r="E165" s="84"/>
      <c r="F165" s="84"/>
      <c r="G165" s="84"/>
      <c r="H165" s="84"/>
      <c r="I165" s="84"/>
      <c r="J165" s="84"/>
      <c r="K165" s="84"/>
    </row>
    <row r="166" spans="1:11">
      <c r="A166" s="94"/>
      <c r="B166" s="84"/>
      <c r="C166" s="84"/>
      <c r="D166" s="84"/>
      <c r="E166" s="84"/>
      <c r="F166" s="84"/>
      <c r="G166" s="84"/>
      <c r="H166" s="84"/>
      <c r="I166" s="84"/>
      <c r="J166" s="84"/>
      <c r="K166" s="84"/>
    </row>
    <row r="167" spans="1:11">
      <c r="A167" s="94"/>
      <c r="B167" s="84"/>
      <c r="C167" s="84"/>
      <c r="D167" s="84"/>
      <c r="E167" s="84"/>
      <c r="F167" s="84"/>
      <c r="G167" s="84"/>
      <c r="H167" s="84"/>
      <c r="I167" s="84"/>
      <c r="J167" s="84"/>
      <c r="K167" s="84"/>
    </row>
    <row r="168" spans="1:11">
      <c r="A168" s="94"/>
      <c r="B168" s="84"/>
      <c r="C168" s="84"/>
      <c r="D168" s="84"/>
      <c r="E168" s="84"/>
      <c r="F168" s="84"/>
      <c r="G168" s="84"/>
      <c r="H168" s="84"/>
      <c r="I168" s="84"/>
      <c r="J168" s="84"/>
      <c r="K168" s="84"/>
    </row>
    <row r="169" spans="1:11">
      <c r="A169" s="94"/>
      <c r="B169" s="84"/>
      <c r="C169" s="84"/>
      <c r="D169" s="84"/>
      <c r="E169" s="84"/>
      <c r="F169" s="84"/>
      <c r="G169" s="84"/>
      <c r="H169" s="84"/>
      <c r="I169" s="84"/>
      <c r="J169" s="84"/>
      <c r="K169" s="84"/>
    </row>
    <row r="170" spans="1:11">
      <c r="A170" s="94"/>
      <c r="B170" s="84"/>
      <c r="C170" s="84"/>
      <c r="D170" s="84"/>
      <c r="E170" s="84"/>
      <c r="F170" s="84"/>
      <c r="G170" s="84"/>
      <c r="H170" s="84"/>
      <c r="I170" s="84"/>
      <c r="J170" s="84"/>
      <c r="K170" s="84"/>
    </row>
    <row r="171" spans="1:11">
      <c r="A171" s="94"/>
      <c r="B171" s="84"/>
      <c r="C171" s="84"/>
      <c r="D171" s="84"/>
      <c r="E171" s="84"/>
      <c r="F171" s="84"/>
      <c r="G171" s="84"/>
      <c r="H171" s="84"/>
      <c r="I171" s="84"/>
      <c r="J171" s="84"/>
      <c r="K171" s="84"/>
    </row>
    <row r="172" spans="1:11">
      <c r="A172" s="94"/>
      <c r="B172" s="84"/>
      <c r="C172" s="84"/>
      <c r="D172" s="84"/>
      <c r="E172" s="84"/>
      <c r="F172" s="84"/>
      <c r="G172" s="84"/>
      <c r="H172" s="84"/>
      <c r="I172" s="84"/>
      <c r="J172" s="84"/>
      <c r="K172" s="84"/>
    </row>
    <row r="173" spans="1:11">
      <c r="A173" s="94"/>
      <c r="B173" s="84"/>
      <c r="C173" s="84"/>
      <c r="D173" s="84"/>
      <c r="E173" s="84"/>
      <c r="F173" s="84"/>
      <c r="G173" s="84"/>
      <c r="H173" s="84"/>
      <c r="I173" s="84"/>
      <c r="J173" s="84"/>
      <c r="K173" s="84"/>
    </row>
    <row r="174" spans="1:11">
      <c r="A174" s="94"/>
      <c r="B174" s="84"/>
      <c r="C174" s="84"/>
      <c r="D174" s="84"/>
      <c r="E174" s="84"/>
      <c r="F174" s="84"/>
      <c r="G174" s="84"/>
      <c r="H174" s="84"/>
      <c r="I174" s="84"/>
      <c r="J174" s="84"/>
      <c r="K174" s="84"/>
    </row>
    <row r="175" spans="1:11">
      <c r="A175" s="94"/>
      <c r="B175" s="84"/>
      <c r="C175" s="84"/>
      <c r="D175" s="84"/>
      <c r="E175" s="84"/>
      <c r="F175" s="84"/>
      <c r="G175" s="84"/>
      <c r="H175" s="84"/>
      <c r="I175" s="84"/>
      <c r="J175" s="84"/>
      <c r="K175" s="84"/>
    </row>
    <row r="176" spans="1:11">
      <c r="A176" s="94"/>
      <c r="B176" s="84"/>
      <c r="C176" s="84"/>
      <c r="D176" s="84"/>
      <c r="E176" s="84"/>
      <c r="F176" s="84"/>
      <c r="G176" s="84"/>
      <c r="H176" s="84"/>
      <c r="I176" s="84"/>
      <c r="J176" s="84"/>
      <c r="K176" s="84"/>
    </row>
    <row r="177" spans="1:11">
      <c r="A177" s="94"/>
      <c r="B177" s="84"/>
      <c r="C177" s="84"/>
      <c r="D177" s="84"/>
      <c r="E177" s="84"/>
      <c r="F177" s="84"/>
      <c r="G177" s="84"/>
      <c r="H177" s="84"/>
      <c r="I177" s="84"/>
      <c r="J177" s="84"/>
      <c r="K177" s="84"/>
    </row>
    <row r="178" spans="1:11">
      <c r="A178" s="94"/>
      <c r="B178" s="84"/>
      <c r="C178" s="84"/>
      <c r="D178" s="84"/>
      <c r="E178" s="84"/>
      <c r="F178" s="84"/>
      <c r="G178" s="84"/>
      <c r="H178" s="84"/>
      <c r="I178" s="84"/>
      <c r="J178" s="84"/>
      <c r="K178" s="84"/>
    </row>
    <row r="179" spans="1:11">
      <c r="A179" s="94"/>
      <c r="B179" s="84"/>
      <c r="C179" s="84"/>
      <c r="D179" s="84"/>
      <c r="E179" s="84"/>
      <c r="F179" s="84"/>
      <c r="G179" s="84"/>
      <c r="H179" s="84"/>
      <c r="I179" s="84"/>
      <c r="J179" s="84"/>
      <c r="K179" s="84"/>
    </row>
    <row r="180" spans="1:11">
      <c r="A180" s="94"/>
      <c r="B180" s="84"/>
      <c r="C180" s="84"/>
      <c r="D180" s="84"/>
      <c r="E180" s="84"/>
      <c r="F180" s="84"/>
      <c r="G180" s="84"/>
      <c r="H180" s="84"/>
      <c r="I180" s="84"/>
      <c r="J180" s="84"/>
      <c r="K180" s="84"/>
    </row>
    <row r="181" spans="1:11">
      <c r="A181" s="94"/>
      <c r="B181" s="84"/>
      <c r="C181" s="84"/>
      <c r="D181" s="84"/>
      <c r="E181" s="84"/>
      <c r="F181" s="84"/>
      <c r="G181" s="84"/>
      <c r="H181" s="84"/>
      <c r="I181" s="84"/>
      <c r="J181" s="84"/>
      <c r="K181" s="84"/>
    </row>
    <row r="182" spans="1:11">
      <c r="A182" s="94"/>
      <c r="B182" s="84"/>
      <c r="C182" s="84"/>
      <c r="D182" s="84"/>
      <c r="E182" s="84"/>
      <c r="F182" s="84"/>
      <c r="G182" s="84"/>
      <c r="H182" s="84"/>
      <c r="I182" s="84"/>
      <c r="J182" s="84"/>
      <c r="K182" s="84"/>
    </row>
    <row r="183" spans="1:11">
      <c r="A183" s="94"/>
      <c r="B183" s="84"/>
      <c r="C183" s="84"/>
      <c r="D183" s="84"/>
      <c r="E183" s="84"/>
      <c r="F183" s="84"/>
      <c r="G183" s="84"/>
      <c r="H183" s="84"/>
      <c r="I183" s="84"/>
      <c r="J183" s="84"/>
      <c r="K183" s="84"/>
    </row>
    <row r="184" spans="1:11">
      <c r="A184" s="94"/>
      <c r="B184" s="84"/>
      <c r="C184" s="84"/>
      <c r="D184" s="84"/>
      <c r="E184" s="84"/>
      <c r="F184" s="84"/>
      <c r="G184" s="84"/>
      <c r="H184" s="84"/>
      <c r="I184" s="84"/>
      <c r="J184" s="84"/>
      <c r="K184" s="84"/>
    </row>
    <row r="185" spans="1:11">
      <c r="A185" s="94"/>
      <c r="B185" s="84"/>
      <c r="C185" s="84"/>
      <c r="D185" s="84"/>
      <c r="E185" s="84"/>
      <c r="F185" s="84"/>
      <c r="G185" s="84"/>
      <c r="H185" s="84"/>
      <c r="I185" s="84"/>
      <c r="J185" s="84"/>
      <c r="K185" s="84"/>
    </row>
    <row r="186" spans="1:11">
      <c r="A186" s="94"/>
      <c r="B186" s="84"/>
      <c r="C186" s="84"/>
      <c r="D186" s="84"/>
      <c r="E186" s="84"/>
      <c r="F186" s="84"/>
      <c r="G186" s="84"/>
      <c r="H186" s="84"/>
      <c r="I186" s="84"/>
      <c r="J186" s="84"/>
      <c r="K186" s="84"/>
    </row>
    <row r="187" spans="1:11">
      <c r="A187" s="94"/>
      <c r="B187" s="84"/>
      <c r="C187" s="84"/>
      <c r="D187" s="84"/>
      <c r="E187" s="84"/>
      <c r="F187" s="84"/>
      <c r="G187" s="84"/>
      <c r="H187" s="84"/>
      <c r="I187" s="84"/>
      <c r="J187" s="84"/>
      <c r="K187" s="84"/>
    </row>
    <row r="188" spans="1:11">
      <c r="A188" s="94"/>
      <c r="B188" s="84"/>
      <c r="C188" s="84"/>
      <c r="D188" s="84"/>
      <c r="E188" s="84"/>
      <c r="F188" s="84"/>
      <c r="G188" s="84"/>
      <c r="H188" s="84"/>
      <c r="I188" s="84"/>
      <c r="J188" s="84"/>
      <c r="K188" s="84"/>
    </row>
    <row r="189" spans="1:11">
      <c r="A189" s="94"/>
      <c r="B189" s="84"/>
      <c r="C189" s="84"/>
      <c r="D189" s="84"/>
      <c r="E189" s="84"/>
      <c r="F189" s="84"/>
      <c r="G189" s="84"/>
      <c r="H189" s="84"/>
      <c r="I189" s="84"/>
      <c r="J189" s="84"/>
      <c r="K189" s="84"/>
    </row>
    <row r="190" spans="1:11">
      <c r="A190" s="94"/>
      <c r="B190" s="84"/>
      <c r="C190" s="84"/>
      <c r="D190" s="84"/>
      <c r="E190" s="84"/>
      <c r="F190" s="84"/>
      <c r="G190" s="84"/>
      <c r="H190" s="84"/>
      <c r="I190" s="84"/>
      <c r="J190" s="84"/>
      <c r="K190" s="84"/>
    </row>
    <row r="191" spans="1:11">
      <c r="A191" s="94"/>
      <c r="B191" s="84"/>
      <c r="C191" s="84"/>
      <c r="D191" s="84"/>
      <c r="E191" s="84"/>
      <c r="F191" s="84"/>
      <c r="G191" s="84"/>
      <c r="H191" s="84"/>
      <c r="I191" s="84"/>
      <c r="J191" s="84"/>
      <c r="K191" s="84"/>
    </row>
    <row r="192" spans="1:11">
      <c r="A192" s="94"/>
      <c r="B192" s="84"/>
      <c r="C192" s="84"/>
      <c r="D192" s="84"/>
      <c r="E192" s="84"/>
      <c r="F192" s="84"/>
      <c r="G192" s="84"/>
      <c r="H192" s="84"/>
      <c r="I192" s="84"/>
      <c r="J192" s="84"/>
      <c r="K192" s="84"/>
    </row>
    <row r="193" spans="1:11">
      <c r="A193" s="94"/>
      <c r="B193" s="84"/>
      <c r="C193" s="84"/>
      <c r="D193" s="84"/>
      <c r="E193" s="84"/>
      <c r="F193" s="84"/>
      <c r="G193" s="84"/>
      <c r="H193" s="84"/>
      <c r="I193" s="84"/>
      <c r="J193" s="84"/>
      <c r="K193" s="84"/>
    </row>
    <row r="194" spans="1:11">
      <c r="A194" s="94"/>
      <c r="B194" s="84"/>
      <c r="C194" s="84"/>
      <c r="D194" s="84"/>
      <c r="E194" s="84"/>
      <c r="F194" s="84"/>
      <c r="G194" s="84"/>
      <c r="H194" s="84"/>
      <c r="I194" s="84"/>
      <c r="J194" s="84"/>
      <c r="K194" s="84"/>
    </row>
    <row r="195" spans="1:11">
      <c r="A195" s="94"/>
      <c r="B195" s="84"/>
      <c r="C195" s="84"/>
      <c r="D195" s="84"/>
      <c r="E195" s="84"/>
      <c r="F195" s="84"/>
      <c r="G195" s="84"/>
      <c r="H195" s="84"/>
      <c r="I195" s="84"/>
      <c r="J195" s="84"/>
      <c r="K195" s="84"/>
    </row>
    <row r="196" spans="1:11">
      <c r="A196" s="94"/>
      <c r="B196" s="84"/>
      <c r="C196" s="84"/>
      <c r="D196" s="84"/>
      <c r="E196" s="84"/>
      <c r="F196" s="84"/>
      <c r="G196" s="84"/>
      <c r="H196" s="84"/>
      <c r="I196" s="84"/>
      <c r="J196" s="84"/>
      <c r="K196" s="84"/>
    </row>
    <row r="197" spans="1:11">
      <c r="A197" s="94"/>
      <c r="B197" s="84"/>
      <c r="C197" s="84"/>
      <c r="D197" s="84"/>
      <c r="E197" s="84"/>
      <c r="F197" s="84"/>
      <c r="G197" s="84"/>
      <c r="H197" s="84"/>
      <c r="I197" s="84"/>
      <c r="J197" s="84"/>
      <c r="K197" s="84"/>
    </row>
    <row r="198" spans="1:11">
      <c r="A198" s="94"/>
      <c r="B198" s="84"/>
      <c r="C198" s="84"/>
      <c r="D198" s="84"/>
      <c r="E198" s="84"/>
      <c r="F198" s="84"/>
      <c r="G198" s="84"/>
      <c r="H198" s="84"/>
      <c r="I198" s="84"/>
      <c r="J198" s="84"/>
      <c r="K198" s="84"/>
    </row>
    <row r="199" spans="1:11">
      <c r="A199" s="94"/>
      <c r="B199" s="84"/>
      <c r="C199" s="84"/>
      <c r="D199" s="84"/>
      <c r="E199" s="84"/>
      <c r="F199" s="84"/>
      <c r="G199" s="84"/>
      <c r="H199" s="84"/>
      <c r="I199" s="84"/>
      <c r="J199" s="84"/>
      <c r="K199" s="84"/>
    </row>
    <row r="200" spans="1:11">
      <c r="A200" s="94"/>
      <c r="B200" s="84"/>
      <c r="C200" s="84"/>
      <c r="D200" s="84"/>
      <c r="E200" s="84"/>
      <c r="F200" s="84"/>
      <c r="G200" s="84"/>
      <c r="H200" s="84"/>
      <c r="I200" s="84"/>
      <c r="J200" s="84"/>
      <c r="K200" s="84"/>
    </row>
    <row r="201" spans="1:11">
      <c r="A201" s="94"/>
      <c r="B201" s="84"/>
      <c r="C201" s="84"/>
      <c r="D201" s="84"/>
      <c r="E201" s="84"/>
      <c r="F201" s="84"/>
      <c r="G201" s="84"/>
      <c r="H201" s="84"/>
      <c r="I201" s="84"/>
      <c r="J201" s="84"/>
      <c r="K201" s="84"/>
    </row>
    <row r="202" spans="1:11">
      <c r="A202" s="94"/>
      <c r="B202" s="84"/>
      <c r="C202" s="84"/>
      <c r="D202" s="84"/>
      <c r="E202" s="84"/>
      <c r="F202" s="84"/>
      <c r="G202" s="84"/>
      <c r="H202" s="84"/>
      <c r="I202" s="84"/>
      <c r="J202" s="84"/>
      <c r="K202" s="84"/>
    </row>
    <row r="203" spans="1:11">
      <c r="A203" s="94"/>
      <c r="B203" s="84"/>
      <c r="C203" s="84"/>
      <c r="D203" s="84"/>
      <c r="E203" s="84"/>
      <c r="F203" s="84"/>
      <c r="G203" s="84"/>
      <c r="H203" s="84"/>
      <c r="I203" s="84"/>
      <c r="J203" s="84"/>
      <c r="K203" s="84"/>
    </row>
    <row r="204" spans="1:11">
      <c r="A204" s="94"/>
      <c r="B204" s="84"/>
      <c r="C204" s="84"/>
      <c r="D204" s="84"/>
      <c r="E204" s="84"/>
      <c r="F204" s="84"/>
      <c r="G204" s="84"/>
      <c r="H204" s="84"/>
      <c r="I204" s="84"/>
      <c r="J204" s="84"/>
      <c r="K204" s="84"/>
    </row>
    <row r="205" spans="1:11">
      <c r="A205" s="94"/>
      <c r="B205" s="84"/>
      <c r="C205" s="84"/>
      <c r="D205" s="84"/>
      <c r="E205" s="84"/>
      <c r="F205" s="84"/>
      <c r="G205" s="84"/>
      <c r="H205" s="84"/>
      <c r="I205" s="84"/>
      <c r="J205" s="84"/>
      <c r="K205" s="84"/>
    </row>
    <row r="206" spans="1:11">
      <c r="A206" s="94"/>
      <c r="B206" s="84"/>
      <c r="C206" s="84"/>
      <c r="D206" s="84"/>
      <c r="E206" s="84"/>
      <c r="F206" s="84"/>
      <c r="G206" s="84"/>
      <c r="H206" s="84"/>
      <c r="I206" s="84"/>
      <c r="J206" s="84"/>
      <c r="K206" s="84"/>
    </row>
    <row r="207" spans="1:11">
      <c r="A207" s="94"/>
      <c r="B207" s="84"/>
      <c r="C207" s="84"/>
      <c r="D207" s="84"/>
      <c r="E207" s="84"/>
      <c r="F207" s="84"/>
      <c r="G207" s="84"/>
      <c r="H207" s="84"/>
      <c r="I207" s="84"/>
      <c r="J207" s="84"/>
      <c r="K207" s="84"/>
    </row>
    <row r="208" spans="1:11">
      <c r="A208" s="94"/>
      <c r="B208" s="84"/>
      <c r="C208" s="84"/>
      <c r="D208" s="84"/>
      <c r="E208" s="84"/>
      <c r="F208" s="84"/>
      <c r="G208" s="84"/>
      <c r="H208" s="84"/>
      <c r="I208" s="84"/>
      <c r="J208" s="84"/>
      <c r="K208" s="84"/>
    </row>
    <row r="209" spans="1:11">
      <c r="A209" s="94"/>
      <c r="B209" s="84"/>
      <c r="C209" s="84"/>
      <c r="D209" s="84"/>
      <c r="E209" s="84"/>
      <c r="F209" s="84"/>
      <c r="G209" s="84"/>
      <c r="H209" s="84"/>
      <c r="I209" s="84"/>
      <c r="J209" s="84"/>
      <c r="K209" s="84"/>
    </row>
    <row r="210" spans="1:11">
      <c r="A210" s="94"/>
      <c r="B210" s="84"/>
      <c r="C210" s="84"/>
      <c r="D210" s="84"/>
      <c r="E210" s="84"/>
      <c r="F210" s="84"/>
      <c r="G210" s="84"/>
      <c r="H210" s="84"/>
      <c r="I210" s="84"/>
      <c r="J210" s="84"/>
      <c r="K210" s="84"/>
    </row>
    <row r="211" spans="1:11">
      <c r="A211" s="94"/>
      <c r="B211" s="84"/>
      <c r="C211" s="84"/>
      <c r="D211" s="84"/>
      <c r="E211" s="84"/>
      <c r="F211" s="84"/>
      <c r="G211" s="84"/>
      <c r="H211" s="84"/>
      <c r="I211" s="84"/>
      <c r="J211" s="84"/>
      <c r="K211" s="84"/>
    </row>
    <row r="212" spans="1:11">
      <c r="A212" s="94"/>
      <c r="B212" s="84"/>
      <c r="C212" s="84"/>
      <c r="D212" s="84"/>
      <c r="E212" s="84"/>
      <c r="F212" s="84"/>
      <c r="G212" s="84"/>
      <c r="H212" s="84"/>
      <c r="I212" s="84"/>
      <c r="J212" s="84"/>
      <c r="K212" s="84"/>
    </row>
    <row r="213" spans="1:11">
      <c r="A213" s="94"/>
      <c r="B213" s="84"/>
      <c r="C213" s="84"/>
      <c r="D213" s="84"/>
      <c r="E213" s="84"/>
      <c r="F213" s="84"/>
      <c r="G213" s="84"/>
      <c r="H213" s="84"/>
      <c r="I213" s="84"/>
      <c r="J213" s="84"/>
      <c r="K213" s="84"/>
    </row>
    <row r="214" spans="1:11">
      <c r="A214" s="94"/>
      <c r="B214" s="84"/>
      <c r="C214" s="84"/>
      <c r="D214" s="84"/>
      <c r="E214" s="84"/>
      <c r="F214" s="84"/>
      <c r="G214" s="84"/>
      <c r="H214" s="84"/>
      <c r="I214" s="84"/>
      <c r="J214" s="84"/>
      <c r="K214" s="84"/>
    </row>
    <row r="215" spans="1:11">
      <c r="A215" s="94"/>
      <c r="B215" s="84"/>
      <c r="C215" s="84"/>
      <c r="D215" s="84"/>
      <c r="E215" s="84"/>
      <c r="F215" s="84"/>
      <c r="G215" s="84"/>
      <c r="H215" s="84"/>
      <c r="I215" s="84"/>
      <c r="J215" s="84"/>
      <c r="K215" s="84"/>
    </row>
    <row r="216" spans="1:11">
      <c r="A216" s="94"/>
      <c r="B216" s="84"/>
      <c r="C216" s="84"/>
      <c r="D216" s="84"/>
      <c r="E216" s="84"/>
      <c r="F216" s="84"/>
      <c r="G216" s="84"/>
      <c r="H216" s="84"/>
      <c r="I216" s="84"/>
      <c r="J216" s="84"/>
      <c r="K216" s="84"/>
    </row>
    <row r="217" spans="1:11">
      <c r="A217" s="94"/>
      <c r="B217" s="84"/>
      <c r="C217" s="84"/>
      <c r="D217" s="84"/>
      <c r="E217" s="84"/>
      <c r="F217" s="84"/>
      <c r="G217" s="84"/>
      <c r="H217" s="84"/>
      <c r="I217" s="84"/>
      <c r="J217" s="84"/>
      <c r="K217" s="84"/>
    </row>
    <row r="218" spans="1:11">
      <c r="A218" s="94"/>
      <c r="B218" s="84"/>
      <c r="C218" s="84"/>
      <c r="D218" s="84"/>
      <c r="E218" s="84"/>
      <c r="F218" s="84"/>
      <c r="G218" s="84"/>
      <c r="H218" s="84"/>
      <c r="I218" s="84"/>
      <c r="J218" s="84"/>
      <c r="K218" s="84"/>
    </row>
    <row r="219" spans="1:11">
      <c r="A219" s="94"/>
      <c r="B219" s="84"/>
      <c r="C219" s="84"/>
      <c r="D219" s="84"/>
      <c r="E219" s="84"/>
      <c r="F219" s="84"/>
      <c r="G219" s="84"/>
      <c r="H219" s="84"/>
      <c r="I219" s="84"/>
      <c r="J219" s="84"/>
      <c r="K219" s="84"/>
    </row>
    <row r="220" spans="1:11">
      <c r="A220" s="94"/>
      <c r="B220" s="84"/>
      <c r="C220" s="84"/>
      <c r="D220" s="84"/>
      <c r="E220" s="84"/>
      <c r="F220" s="84"/>
      <c r="G220" s="84"/>
      <c r="H220" s="84"/>
      <c r="I220" s="84"/>
      <c r="J220" s="84"/>
      <c r="K220" s="84"/>
    </row>
    <row r="221" spans="1:11">
      <c r="A221" s="94"/>
      <c r="B221" s="84"/>
      <c r="C221" s="84"/>
      <c r="D221" s="84"/>
      <c r="E221" s="84"/>
      <c r="F221" s="84"/>
      <c r="G221" s="84"/>
      <c r="H221" s="84"/>
      <c r="I221" s="84"/>
      <c r="J221" s="84"/>
      <c r="K221" s="84"/>
    </row>
    <row r="222" spans="1:11">
      <c r="A222" s="94"/>
      <c r="B222" s="84"/>
      <c r="C222" s="84"/>
      <c r="D222" s="84"/>
      <c r="E222" s="84"/>
      <c r="F222" s="84"/>
      <c r="G222" s="84"/>
      <c r="H222" s="84"/>
      <c r="I222" s="84"/>
      <c r="J222" s="84"/>
      <c r="K222" s="84"/>
    </row>
    <row r="223" spans="1:11">
      <c r="A223" s="94"/>
      <c r="B223" s="84"/>
      <c r="C223" s="84"/>
      <c r="D223" s="84"/>
      <c r="E223" s="84"/>
      <c r="F223" s="84"/>
      <c r="G223" s="84"/>
      <c r="H223" s="84"/>
      <c r="I223" s="84"/>
      <c r="J223" s="84"/>
      <c r="K223" s="84"/>
    </row>
    <row r="224" spans="1:11">
      <c r="A224" s="94"/>
      <c r="B224" s="84"/>
      <c r="C224" s="84"/>
      <c r="D224" s="84"/>
      <c r="E224" s="84"/>
      <c r="F224" s="84"/>
      <c r="G224" s="84"/>
      <c r="H224" s="84"/>
      <c r="I224" s="84"/>
      <c r="J224" s="84"/>
      <c r="K224" s="84"/>
    </row>
    <row r="225" spans="1:11">
      <c r="A225" s="94"/>
      <c r="B225" s="84"/>
      <c r="C225" s="84"/>
      <c r="D225" s="84"/>
      <c r="E225" s="84"/>
      <c r="F225" s="84"/>
      <c r="G225" s="84"/>
      <c r="H225" s="84"/>
      <c r="I225" s="84"/>
      <c r="J225" s="84"/>
      <c r="K225" s="84"/>
    </row>
    <row r="226" spans="1:11">
      <c r="A226" s="94"/>
      <c r="B226" s="84"/>
      <c r="C226" s="84"/>
      <c r="D226" s="84"/>
      <c r="E226" s="84"/>
      <c r="F226" s="84"/>
      <c r="G226" s="84"/>
      <c r="H226" s="84"/>
      <c r="I226" s="84"/>
      <c r="J226" s="84"/>
      <c r="K226" s="84"/>
    </row>
    <row r="227" spans="1:11">
      <c r="A227" s="94"/>
      <c r="B227" s="84"/>
      <c r="C227" s="84"/>
      <c r="D227" s="84"/>
      <c r="E227" s="84"/>
      <c r="F227" s="84"/>
      <c r="G227" s="84"/>
      <c r="H227" s="84"/>
      <c r="I227" s="84"/>
      <c r="J227" s="84"/>
      <c r="K227" s="84"/>
    </row>
    <row r="228" spans="1:11">
      <c r="A228" s="94"/>
      <c r="B228" s="84"/>
      <c r="C228" s="84"/>
      <c r="D228" s="84"/>
      <c r="E228" s="84"/>
      <c r="F228" s="84"/>
      <c r="G228" s="84"/>
      <c r="H228" s="84"/>
      <c r="I228" s="84"/>
      <c r="J228" s="84"/>
      <c r="K228" s="84"/>
    </row>
    <row r="229" spans="1:11">
      <c r="A229" s="94"/>
      <c r="B229" s="84"/>
      <c r="C229" s="84"/>
      <c r="D229" s="84"/>
      <c r="E229" s="84"/>
      <c r="F229" s="84"/>
      <c r="G229" s="84"/>
      <c r="H229" s="84"/>
      <c r="I229" s="84"/>
      <c r="J229" s="84"/>
      <c r="K229" s="84"/>
    </row>
    <row r="230" spans="1:11">
      <c r="A230" s="94"/>
      <c r="B230" s="84"/>
      <c r="C230" s="84"/>
      <c r="D230" s="84"/>
      <c r="E230" s="84"/>
      <c r="F230" s="84"/>
      <c r="G230" s="84"/>
      <c r="H230" s="84"/>
      <c r="I230" s="84"/>
      <c r="J230" s="84"/>
      <c r="K230" s="84"/>
    </row>
    <row r="231" spans="1:11">
      <c r="A231" s="94"/>
      <c r="B231" s="84"/>
      <c r="C231" s="84"/>
      <c r="D231" s="84"/>
      <c r="E231" s="84"/>
      <c r="F231" s="84"/>
      <c r="G231" s="84"/>
      <c r="H231" s="84"/>
      <c r="I231" s="84"/>
      <c r="J231" s="84"/>
      <c r="K231" s="84"/>
    </row>
    <row r="232" spans="1:11">
      <c r="A232" s="94"/>
      <c r="B232" s="84"/>
      <c r="C232" s="84"/>
      <c r="D232" s="84"/>
      <c r="E232" s="84"/>
      <c r="F232" s="84"/>
      <c r="G232" s="84"/>
      <c r="H232" s="84"/>
      <c r="I232" s="84"/>
      <c r="J232" s="84"/>
      <c r="K232" s="84"/>
    </row>
    <row r="233" spans="1:11">
      <c r="A233" s="94"/>
      <c r="B233" s="84"/>
      <c r="C233" s="84"/>
      <c r="D233" s="84"/>
      <c r="E233" s="84"/>
      <c r="F233" s="84"/>
      <c r="G233" s="84"/>
      <c r="H233" s="84"/>
      <c r="I233" s="84"/>
      <c r="J233" s="84"/>
      <c r="K233" s="84"/>
    </row>
    <row r="234" spans="1:11">
      <c r="A234" s="94"/>
      <c r="B234" s="84"/>
      <c r="C234" s="84"/>
      <c r="D234" s="84"/>
      <c r="E234" s="84"/>
      <c r="F234" s="84"/>
      <c r="G234" s="84"/>
      <c r="H234" s="84"/>
      <c r="I234" s="84"/>
      <c r="J234" s="84"/>
      <c r="K234" s="84"/>
    </row>
    <row r="235" spans="1:11">
      <c r="A235" s="94"/>
      <c r="B235" s="84"/>
      <c r="C235" s="84"/>
      <c r="D235" s="84"/>
      <c r="E235" s="84"/>
      <c r="F235" s="84"/>
      <c r="G235" s="84"/>
      <c r="H235" s="84"/>
      <c r="I235" s="84"/>
      <c r="J235" s="84"/>
      <c r="K235" s="84"/>
    </row>
    <row r="236" spans="1:11">
      <c r="A236" s="94"/>
      <c r="B236" s="84"/>
      <c r="C236" s="84"/>
      <c r="D236" s="84"/>
      <c r="E236" s="84"/>
      <c r="F236" s="84"/>
      <c r="G236" s="84"/>
      <c r="H236" s="84"/>
      <c r="I236" s="84"/>
      <c r="J236" s="84"/>
      <c r="K236" s="84"/>
    </row>
    <row r="237" spans="1:11">
      <c r="A237" s="94"/>
      <c r="B237" s="84"/>
      <c r="C237" s="84"/>
      <c r="D237" s="84"/>
      <c r="E237" s="84"/>
      <c r="F237" s="84"/>
      <c r="G237" s="84"/>
      <c r="H237" s="84"/>
      <c r="I237" s="84"/>
      <c r="J237" s="84"/>
      <c r="K237" s="84"/>
    </row>
    <row r="238" spans="1:11">
      <c r="A238" s="94"/>
      <c r="B238" s="84"/>
      <c r="C238" s="84"/>
      <c r="D238" s="84"/>
      <c r="E238" s="84"/>
      <c r="F238" s="84"/>
      <c r="G238" s="84"/>
      <c r="H238" s="84"/>
      <c r="I238" s="84"/>
      <c r="J238" s="84"/>
      <c r="K238" s="84"/>
    </row>
    <row r="239" spans="1:11">
      <c r="A239" s="94"/>
      <c r="B239" s="84"/>
      <c r="C239" s="84"/>
      <c r="D239" s="84"/>
      <c r="E239" s="84"/>
      <c r="F239" s="84"/>
      <c r="G239" s="84"/>
      <c r="H239" s="84"/>
      <c r="I239" s="84"/>
      <c r="J239" s="84"/>
      <c r="K239" s="84"/>
    </row>
    <row r="240" spans="1:11">
      <c r="A240" s="94"/>
      <c r="B240" s="84"/>
      <c r="C240" s="84"/>
      <c r="D240" s="84"/>
      <c r="E240" s="84"/>
      <c r="F240" s="84"/>
      <c r="G240" s="84"/>
      <c r="H240" s="84"/>
      <c r="I240" s="84"/>
      <c r="J240" s="84"/>
      <c r="K240" s="84"/>
    </row>
    <row r="241" spans="1:11">
      <c r="A241" s="94"/>
      <c r="B241" s="84"/>
      <c r="C241" s="84"/>
      <c r="D241" s="84"/>
      <c r="E241" s="84"/>
      <c r="F241" s="84"/>
      <c r="G241" s="84"/>
      <c r="H241" s="84"/>
      <c r="I241" s="84"/>
      <c r="J241" s="84"/>
      <c r="K241" s="84"/>
    </row>
    <row r="242" spans="1:11">
      <c r="A242" s="94"/>
      <c r="B242" s="84"/>
      <c r="C242" s="84"/>
      <c r="D242" s="84"/>
      <c r="E242" s="84"/>
      <c r="F242" s="84"/>
      <c r="G242" s="84"/>
      <c r="H242" s="84"/>
      <c r="I242" s="84"/>
      <c r="J242" s="84"/>
      <c r="K242" s="84"/>
    </row>
    <row r="243" spans="1:11">
      <c r="A243" s="94"/>
      <c r="B243" s="84"/>
      <c r="C243" s="84"/>
      <c r="D243" s="84"/>
      <c r="E243" s="84"/>
      <c r="F243" s="84"/>
      <c r="G243" s="84"/>
      <c r="H243" s="84"/>
      <c r="I243" s="84"/>
      <c r="J243" s="84"/>
      <c r="K243" s="84"/>
    </row>
    <row r="244" spans="1:11">
      <c r="A244" s="94"/>
      <c r="B244" s="84"/>
      <c r="C244" s="84"/>
      <c r="D244" s="84"/>
      <c r="E244" s="84"/>
      <c r="F244" s="84"/>
      <c r="G244" s="84"/>
      <c r="H244" s="84"/>
      <c r="I244" s="84"/>
      <c r="J244" s="84"/>
      <c r="K244" s="84"/>
    </row>
    <row r="245" spans="1:11">
      <c r="A245" s="94"/>
      <c r="B245" s="84"/>
      <c r="C245" s="84"/>
      <c r="D245" s="84"/>
      <c r="E245" s="84"/>
      <c r="F245" s="84"/>
      <c r="G245" s="84"/>
      <c r="H245" s="84"/>
      <c r="I245" s="84"/>
      <c r="J245" s="84"/>
      <c r="K245" s="84"/>
    </row>
    <row r="246" spans="1:11">
      <c r="A246" s="94"/>
      <c r="B246" s="84"/>
      <c r="C246" s="84"/>
      <c r="D246" s="84"/>
      <c r="E246" s="84"/>
      <c r="F246" s="84"/>
      <c r="G246" s="84"/>
      <c r="H246" s="84"/>
      <c r="I246" s="84"/>
      <c r="J246" s="84"/>
      <c r="K246" s="84"/>
    </row>
    <row r="247" spans="1:11">
      <c r="A247" s="94"/>
      <c r="B247" s="84"/>
      <c r="C247" s="84"/>
      <c r="D247" s="84"/>
      <c r="E247" s="84"/>
      <c r="F247" s="84"/>
      <c r="G247" s="84"/>
      <c r="H247" s="84"/>
      <c r="I247" s="84"/>
      <c r="J247" s="84"/>
      <c r="K247" s="84"/>
    </row>
    <row r="248" spans="1:11">
      <c r="A248" s="94"/>
      <c r="B248" s="84"/>
      <c r="C248" s="84"/>
      <c r="D248" s="84"/>
      <c r="E248" s="84"/>
      <c r="F248" s="84"/>
      <c r="G248" s="84"/>
      <c r="H248" s="84"/>
      <c r="I248" s="84"/>
      <c r="J248" s="84"/>
      <c r="K248" s="84"/>
    </row>
    <row r="249" spans="1:11">
      <c r="A249" s="94"/>
      <c r="B249" s="84"/>
      <c r="C249" s="84"/>
      <c r="D249" s="84"/>
      <c r="E249" s="84"/>
      <c r="F249" s="84"/>
      <c r="G249" s="84"/>
      <c r="H249" s="84"/>
      <c r="I249" s="84"/>
      <c r="J249" s="84"/>
      <c r="K249" s="84"/>
    </row>
    <row r="250" spans="1:11">
      <c r="A250" s="94"/>
      <c r="B250" s="84"/>
      <c r="C250" s="84"/>
      <c r="D250" s="84"/>
      <c r="E250" s="84"/>
      <c r="F250" s="84"/>
      <c r="G250" s="84"/>
      <c r="H250" s="84"/>
      <c r="I250" s="84"/>
      <c r="J250" s="84"/>
      <c r="K250" s="84"/>
    </row>
    <row r="251" spans="1:11">
      <c r="A251" s="94"/>
      <c r="B251" s="84"/>
      <c r="C251" s="84"/>
      <c r="D251" s="84"/>
      <c r="E251" s="84"/>
      <c r="F251" s="84"/>
      <c r="G251" s="84"/>
      <c r="H251" s="84"/>
      <c r="I251" s="84"/>
      <c r="J251" s="84"/>
      <c r="K251" s="84"/>
    </row>
    <row r="252" spans="1:11">
      <c r="A252" s="94"/>
      <c r="B252" s="84"/>
      <c r="C252" s="84"/>
      <c r="D252" s="84"/>
      <c r="E252" s="84"/>
      <c r="F252" s="84"/>
      <c r="G252" s="84"/>
      <c r="H252" s="84"/>
      <c r="I252" s="84"/>
      <c r="J252" s="84"/>
      <c r="K252" s="84"/>
    </row>
    <row r="253" spans="1:11">
      <c r="A253" s="94"/>
      <c r="B253" s="84"/>
      <c r="C253" s="84"/>
      <c r="D253" s="84"/>
      <c r="E253" s="84"/>
      <c r="F253" s="84"/>
      <c r="G253" s="84"/>
      <c r="H253" s="84"/>
      <c r="I253" s="84"/>
      <c r="J253" s="84"/>
      <c r="K253" s="84"/>
    </row>
    <row r="254" spans="1:11">
      <c r="A254" s="94"/>
      <c r="B254" s="84"/>
      <c r="C254" s="84"/>
      <c r="D254" s="84"/>
      <c r="E254" s="84"/>
      <c r="F254" s="84"/>
      <c r="G254" s="84"/>
      <c r="H254" s="84"/>
      <c r="I254" s="84"/>
      <c r="J254" s="84"/>
      <c r="K254" s="84"/>
    </row>
    <row r="255" spans="1:11">
      <c r="A255" s="94"/>
      <c r="B255" s="84"/>
      <c r="C255" s="84"/>
      <c r="D255" s="84"/>
      <c r="E255" s="84"/>
      <c r="F255" s="84"/>
      <c r="G255" s="84"/>
      <c r="H255" s="84"/>
      <c r="I255" s="84"/>
      <c r="J255" s="84"/>
      <c r="K255" s="84"/>
    </row>
    <row r="256" spans="1:11">
      <c r="A256" s="94"/>
      <c r="B256" s="84"/>
      <c r="C256" s="84"/>
      <c r="D256" s="84"/>
      <c r="E256" s="84"/>
      <c r="F256" s="84"/>
      <c r="G256" s="84"/>
      <c r="H256" s="84"/>
      <c r="I256" s="84"/>
      <c r="J256" s="84"/>
      <c r="K256" s="84"/>
    </row>
    <row r="257" spans="1:11">
      <c r="A257" s="94"/>
      <c r="B257" s="84"/>
      <c r="C257" s="84"/>
      <c r="D257" s="84"/>
      <c r="E257" s="84"/>
      <c r="F257" s="84"/>
      <c r="G257" s="84"/>
      <c r="H257" s="84"/>
      <c r="I257" s="84"/>
      <c r="J257" s="84"/>
      <c r="K257" s="84"/>
    </row>
    <row r="258" spans="1:11">
      <c r="A258" s="94"/>
      <c r="B258" s="84"/>
      <c r="C258" s="84"/>
      <c r="D258" s="84"/>
      <c r="E258" s="84"/>
      <c r="F258" s="84"/>
      <c r="G258" s="84"/>
      <c r="H258" s="84"/>
      <c r="I258" s="84"/>
      <c r="J258" s="84"/>
      <c r="K258" s="84"/>
    </row>
    <row r="259" spans="1:11">
      <c r="A259" s="94"/>
      <c r="B259" s="84"/>
      <c r="C259" s="84"/>
      <c r="D259" s="84"/>
      <c r="E259" s="84"/>
      <c r="F259" s="84"/>
      <c r="G259" s="84"/>
      <c r="H259" s="84"/>
      <c r="I259" s="84"/>
      <c r="J259" s="84"/>
      <c r="K259" s="84"/>
    </row>
    <row r="260" spans="1:11">
      <c r="A260" s="94"/>
      <c r="B260" s="84"/>
      <c r="C260" s="84"/>
      <c r="D260" s="84"/>
      <c r="E260" s="84"/>
      <c r="F260" s="84"/>
      <c r="G260" s="84"/>
      <c r="H260" s="84"/>
      <c r="I260" s="84"/>
      <c r="J260" s="84"/>
      <c r="K260" s="84"/>
    </row>
    <row r="261" spans="1:11">
      <c r="A261" s="94"/>
      <c r="B261" s="84"/>
      <c r="C261" s="84"/>
      <c r="D261" s="84"/>
      <c r="E261" s="84"/>
      <c r="F261" s="84"/>
      <c r="G261" s="84"/>
      <c r="H261" s="84"/>
      <c r="I261" s="84"/>
      <c r="J261" s="84"/>
      <c r="K261" s="84"/>
    </row>
    <row r="262" spans="1:11">
      <c r="A262" s="94"/>
      <c r="B262" s="84"/>
      <c r="C262" s="84"/>
      <c r="D262" s="84"/>
      <c r="E262" s="84"/>
      <c r="F262" s="84"/>
      <c r="G262" s="84"/>
      <c r="H262" s="84"/>
      <c r="I262" s="84"/>
      <c r="J262" s="84"/>
      <c r="K262" s="84"/>
    </row>
    <row r="263" spans="1:11">
      <c r="A263" s="94"/>
      <c r="B263" s="84"/>
      <c r="C263" s="84"/>
      <c r="D263" s="84"/>
      <c r="E263" s="84"/>
      <c r="F263" s="84"/>
      <c r="G263" s="84"/>
      <c r="H263" s="84"/>
      <c r="I263" s="84"/>
      <c r="J263" s="84"/>
      <c r="K263" s="84"/>
    </row>
    <row r="264" spans="1:11">
      <c r="A264" s="94"/>
      <c r="B264" s="84"/>
      <c r="C264" s="84"/>
      <c r="D264" s="84"/>
      <c r="E264" s="84"/>
      <c r="F264" s="84"/>
      <c r="G264" s="84"/>
      <c r="H264" s="84"/>
      <c r="I264" s="84"/>
      <c r="J264" s="84"/>
      <c r="K264" s="84"/>
    </row>
    <row r="265" spans="1:11">
      <c r="A265" s="94"/>
      <c r="B265" s="84"/>
      <c r="C265" s="84"/>
      <c r="D265" s="84"/>
      <c r="E265" s="84"/>
      <c r="F265" s="84"/>
      <c r="G265" s="84"/>
      <c r="H265" s="84"/>
      <c r="I265" s="84"/>
      <c r="J265" s="84"/>
      <c r="K265" s="84"/>
    </row>
    <row r="266" spans="1:11">
      <c r="A266" s="94"/>
      <c r="B266" s="84"/>
      <c r="C266" s="84"/>
      <c r="D266" s="84"/>
      <c r="E266" s="84"/>
      <c r="F266" s="84"/>
      <c r="G266" s="84"/>
      <c r="H266" s="84"/>
      <c r="I266" s="84"/>
      <c r="J266" s="84"/>
      <c r="K266" s="84"/>
    </row>
    <row r="267" spans="1:11">
      <c r="A267" s="94"/>
      <c r="B267" s="84"/>
      <c r="C267" s="84"/>
      <c r="D267" s="84"/>
      <c r="E267" s="84"/>
      <c r="F267" s="84"/>
      <c r="G267" s="84"/>
      <c r="H267" s="84"/>
      <c r="I267" s="84"/>
      <c r="J267" s="84"/>
      <c r="K267" s="84"/>
    </row>
    <row r="268" spans="1:11">
      <c r="A268" s="94"/>
      <c r="B268" s="84"/>
      <c r="C268" s="84"/>
      <c r="D268" s="84"/>
      <c r="E268" s="84"/>
      <c r="F268" s="84"/>
      <c r="G268" s="84"/>
      <c r="H268" s="84"/>
      <c r="I268" s="84"/>
      <c r="J268" s="84"/>
      <c r="K268" s="84"/>
    </row>
    <row r="269" spans="1:11">
      <c r="A269" s="94"/>
      <c r="B269" s="84"/>
      <c r="C269" s="84"/>
      <c r="D269" s="84"/>
      <c r="E269" s="84"/>
      <c r="F269" s="84"/>
      <c r="G269" s="84"/>
      <c r="H269" s="84"/>
      <c r="I269" s="84"/>
      <c r="J269" s="84"/>
      <c r="K269" s="84"/>
    </row>
    <row r="270" spans="1:11">
      <c r="A270" s="94"/>
      <c r="B270" s="84"/>
      <c r="C270" s="84"/>
      <c r="D270" s="84"/>
      <c r="E270" s="84"/>
      <c r="F270" s="84"/>
      <c r="G270" s="84"/>
      <c r="H270" s="84"/>
      <c r="I270" s="84"/>
      <c r="J270" s="84"/>
      <c r="K270" s="84"/>
    </row>
    <row r="271" spans="1:11">
      <c r="A271" s="94"/>
      <c r="B271" s="84"/>
      <c r="C271" s="84"/>
      <c r="D271" s="84"/>
      <c r="E271" s="84"/>
      <c r="F271" s="84"/>
      <c r="G271" s="84"/>
      <c r="H271" s="84"/>
      <c r="I271" s="84"/>
      <c r="J271" s="84"/>
      <c r="K271" s="84"/>
    </row>
    <row r="272" spans="1:11">
      <c r="A272" s="94"/>
      <c r="B272" s="84"/>
      <c r="C272" s="84"/>
      <c r="D272" s="84"/>
      <c r="E272" s="84"/>
      <c r="F272" s="84"/>
      <c r="G272" s="84"/>
      <c r="H272" s="84"/>
      <c r="I272" s="84"/>
      <c r="J272" s="84"/>
      <c r="K272" s="84"/>
    </row>
    <row r="273" spans="1:11">
      <c r="A273" s="94"/>
      <c r="B273" s="84"/>
      <c r="C273" s="84"/>
      <c r="D273" s="84"/>
      <c r="E273" s="84"/>
      <c r="F273" s="84"/>
      <c r="G273" s="84"/>
      <c r="H273" s="84"/>
      <c r="I273" s="84"/>
      <c r="J273" s="84"/>
      <c r="K273" s="84"/>
    </row>
    <row r="274" spans="1:11">
      <c r="A274" s="94"/>
      <c r="B274" s="84"/>
      <c r="C274" s="84"/>
      <c r="D274" s="84"/>
      <c r="E274" s="84"/>
      <c r="F274" s="84"/>
      <c r="G274" s="84"/>
      <c r="H274" s="84"/>
      <c r="I274" s="84"/>
      <c r="J274" s="84"/>
      <c r="K274" s="84"/>
    </row>
    <row r="275" spans="1:11">
      <c r="A275" s="94"/>
      <c r="B275" s="84"/>
      <c r="C275" s="84"/>
      <c r="D275" s="84"/>
      <c r="E275" s="84"/>
      <c r="F275" s="84"/>
      <c r="G275" s="84"/>
      <c r="H275" s="84"/>
      <c r="I275" s="84"/>
      <c r="J275" s="84"/>
      <c r="K275" s="84"/>
    </row>
    <row r="276" spans="1:11">
      <c r="A276" s="94"/>
      <c r="B276" s="84"/>
      <c r="C276" s="84"/>
      <c r="D276" s="84"/>
      <c r="E276" s="84"/>
      <c r="F276" s="84"/>
      <c r="G276" s="84"/>
      <c r="H276" s="84"/>
      <c r="I276" s="84"/>
      <c r="J276" s="84"/>
      <c r="K276" s="84"/>
    </row>
    <row r="277" spans="1:11">
      <c r="A277" s="94"/>
      <c r="B277" s="84"/>
      <c r="C277" s="84"/>
      <c r="D277" s="84"/>
      <c r="E277" s="84"/>
      <c r="F277" s="84"/>
      <c r="G277" s="84"/>
      <c r="H277" s="84"/>
      <c r="I277" s="84"/>
      <c r="J277" s="84"/>
      <c r="K277" s="84"/>
    </row>
    <row r="278" spans="1:11">
      <c r="A278" s="94"/>
      <c r="B278" s="84"/>
      <c r="C278" s="84"/>
      <c r="D278" s="84"/>
      <c r="E278" s="84"/>
      <c r="F278" s="84"/>
      <c r="G278" s="84"/>
      <c r="H278" s="84"/>
      <c r="I278" s="84"/>
      <c r="J278" s="84"/>
      <c r="K278" s="84"/>
    </row>
    <row r="279" spans="1:11">
      <c r="A279" s="94"/>
      <c r="B279" s="84"/>
      <c r="C279" s="84"/>
      <c r="D279" s="84"/>
      <c r="E279" s="84"/>
      <c r="F279" s="84"/>
      <c r="G279" s="84"/>
      <c r="H279" s="84"/>
      <c r="I279" s="84"/>
      <c r="J279" s="84"/>
      <c r="K279" s="84"/>
    </row>
    <row r="280" spans="1:11">
      <c r="A280" s="94"/>
      <c r="B280" s="84"/>
      <c r="C280" s="84"/>
      <c r="D280" s="84"/>
      <c r="E280" s="84"/>
      <c r="F280" s="84"/>
      <c r="G280" s="84"/>
      <c r="H280" s="84"/>
      <c r="I280" s="84"/>
      <c r="J280" s="84"/>
      <c r="K280" s="84"/>
    </row>
    <row r="281" spans="1:11">
      <c r="A281" s="94"/>
      <c r="B281" s="84"/>
      <c r="C281" s="84"/>
      <c r="D281" s="84"/>
      <c r="E281" s="84"/>
      <c r="F281" s="84"/>
      <c r="G281" s="84"/>
      <c r="H281" s="84"/>
      <c r="I281" s="84"/>
      <c r="J281" s="84"/>
      <c r="K281" s="84"/>
    </row>
    <row r="282" spans="1:11">
      <c r="A282" s="94"/>
      <c r="B282" s="84"/>
      <c r="C282" s="84"/>
      <c r="D282" s="84"/>
      <c r="E282" s="84"/>
      <c r="F282" s="84"/>
      <c r="G282" s="84"/>
      <c r="H282" s="84"/>
      <c r="I282" s="84"/>
      <c r="J282" s="84"/>
      <c r="K282" s="84"/>
    </row>
    <row r="283" spans="1:11">
      <c r="A283" s="94"/>
      <c r="B283" s="84"/>
      <c r="C283" s="84"/>
      <c r="D283" s="84"/>
      <c r="E283" s="84"/>
      <c r="F283" s="84"/>
      <c r="G283" s="84"/>
      <c r="H283" s="84"/>
      <c r="I283" s="84"/>
      <c r="J283" s="84"/>
      <c r="K283" s="84"/>
    </row>
    <row r="284" spans="1:11">
      <c r="A284" s="94"/>
      <c r="B284" s="84"/>
      <c r="C284" s="84"/>
      <c r="D284" s="84"/>
      <c r="E284" s="84"/>
      <c r="F284" s="84"/>
      <c r="G284" s="84"/>
      <c r="H284" s="84"/>
      <c r="I284" s="84"/>
      <c r="J284" s="84"/>
      <c r="K284" s="84"/>
    </row>
    <row r="285" spans="1:11">
      <c r="A285" s="94"/>
      <c r="B285" s="84"/>
      <c r="C285" s="84"/>
      <c r="D285" s="84"/>
      <c r="E285" s="84"/>
      <c r="F285" s="84"/>
      <c r="G285" s="84"/>
      <c r="H285" s="84"/>
      <c r="I285" s="84"/>
      <c r="J285" s="84"/>
      <c r="K285" s="84"/>
    </row>
    <row r="286" spans="1:11">
      <c r="A286" s="94"/>
      <c r="B286" s="84"/>
      <c r="C286" s="84"/>
      <c r="D286" s="84"/>
      <c r="E286" s="84"/>
      <c r="F286" s="84"/>
      <c r="G286" s="84"/>
      <c r="H286" s="84"/>
      <c r="I286" s="84"/>
      <c r="J286" s="84"/>
      <c r="K286" s="84"/>
    </row>
    <row r="287" spans="1:11">
      <c r="A287" s="94"/>
      <c r="B287" s="84"/>
      <c r="C287" s="84"/>
      <c r="D287" s="84"/>
      <c r="E287" s="84"/>
      <c r="F287" s="84"/>
      <c r="G287" s="84"/>
      <c r="H287" s="84"/>
      <c r="I287" s="84"/>
      <c r="J287" s="84"/>
      <c r="K287" s="84"/>
    </row>
    <row r="288" spans="1:11">
      <c r="A288" s="94"/>
      <c r="B288" s="84"/>
      <c r="C288" s="84"/>
      <c r="D288" s="84"/>
      <c r="E288" s="84"/>
      <c r="F288" s="84"/>
      <c r="G288" s="84"/>
      <c r="H288" s="84"/>
      <c r="I288" s="84"/>
      <c r="J288" s="84"/>
      <c r="K288" s="84"/>
    </row>
    <row r="289" spans="1:11">
      <c r="A289" s="94"/>
      <c r="B289" s="84"/>
      <c r="C289" s="84"/>
      <c r="D289" s="84"/>
      <c r="E289" s="84"/>
      <c r="F289" s="84"/>
      <c r="G289" s="84"/>
      <c r="H289" s="84"/>
      <c r="I289" s="84"/>
      <c r="J289" s="84"/>
      <c r="K289" s="84"/>
    </row>
    <row r="290" spans="1:11">
      <c r="A290" s="94"/>
      <c r="B290" s="84"/>
      <c r="C290" s="84"/>
      <c r="D290" s="84"/>
      <c r="E290" s="84"/>
      <c r="F290" s="84"/>
      <c r="G290" s="84"/>
      <c r="H290" s="84"/>
      <c r="I290" s="84"/>
      <c r="J290" s="84"/>
      <c r="K290" s="84"/>
    </row>
    <row r="291" spans="1:11">
      <c r="A291" s="94"/>
      <c r="B291" s="84"/>
      <c r="C291" s="84"/>
      <c r="D291" s="84"/>
      <c r="E291" s="84"/>
      <c r="F291" s="84"/>
      <c r="G291" s="84"/>
      <c r="H291" s="84"/>
      <c r="I291" s="84"/>
      <c r="J291" s="84"/>
      <c r="K291" s="84"/>
    </row>
    <row r="292" spans="1:11">
      <c r="A292" s="94"/>
      <c r="B292" s="84"/>
      <c r="C292" s="84"/>
      <c r="D292" s="84"/>
      <c r="E292" s="84"/>
      <c r="F292" s="84"/>
      <c r="G292" s="84"/>
      <c r="H292" s="84"/>
      <c r="I292" s="84"/>
      <c r="J292" s="84"/>
      <c r="K292" s="84"/>
    </row>
    <row r="293" spans="1:11">
      <c r="A293" s="94"/>
      <c r="B293" s="84"/>
      <c r="C293" s="84"/>
      <c r="D293" s="84"/>
      <c r="E293" s="84"/>
      <c r="F293" s="84"/>
      <c r="G293" s="84"/>
      <c r="H293" s="84"/>
      <c r="I293" s="84"/>
      <c r="J293" s="84"/>
      <c r="K293" s="84"/>
    </row>
    <row r="294" spans="1:11">
      <c r="A294" s="94"/>
      <c r="B294" s="84"/>
      <c r="C294" s="84"/>
      <c r="D294" s="84"/>
      <c r="E294" s="84"/>
      <c r="F294" s="84"/>
      <c r="G294" s="84"/>
      <c r="H294" s="84"/>
      <c r="I294" s="84"/>
      <c r="J294" s="84"/>
      <c r="K294" s="84"/>
    </row>
    <row r="295" spans="1:11">
      <c r="A295" s="94"/>
      <c r="B295" s="84"/>
      <c r="C295" s="84"/>
      <c r="D295" s="84"/>
      <c r="E295" s="84"/>
      <c r="F295" s="84"/>
      <c r="G295" s="84"/>
      <c r="H295" s="84"/>
      <c r="I295" s="84"/>
      <c r="J295" s="84"/>
      <c r="K295" s="84"/>
    </row>
    <row r="296" spans="1:11">
      <c r="A296" s="94"/>
      <c r="B296" s="84"/>
      <c r="C296" s="84"/>
      <c r="D296" s="84"/>
      <c r="E296" s="84"/>
      <c r="F296" s="84"/>
      <c r="G296" s="84"/>
      <c r="H296" s="84"/>
      <c r="I296" s="84"/>
      <c r="J296" s="84"/>
      <c r="K296" s="84"/>
    </row>
    <row r="297" spans="1:11">
      <c r="A297" s="94"/>
      <c r="B297" s="84"/>
      <c r="C297" s="84"/>
      <c r="D297" s="84"/>
      <c r="E297" s="84"/>
      <c r="F297" s="84"/>
      <c r="G297" s="84"/>
      <c r="H297" s="84"/>
      <c r="I297" s="84"/>
      <c r="J297" s="84"/>
      <c r="K297" s="84"/>
    </row>
    <row r="298" spans="1:11">
      <c r="A298" s="94"/>
      <c r="B298" s="84"/>
      <c r="C298" s="84"/>
      <c r="D298" s="84"/>
      <c r="E298" s="84"/>
      <c r="F298" s="84"/>
      <c r="G298" s="84"/>
      <c r="H298" s="84"/>
      <c r="I298" s="84"/>
      <c r="J298" s="84"/>
      <c r="K298" s="84"/>
    </row>
    <row r="299" spans="1:11">
      <c r="A299" s="94"/>
      <c r="B299" s="84"/>
      <c r="C299" s="84"/>
      <c r="D299" s="84"/>
      <c r="E299" s="84"/>
      <c r="F299" s="84"/>
      <c r="G299" s="84"/>
      <c r="H299" s="84"/>
      <c r="I299" s="84"/>
      <c r="J299" s="84"/>
      <c r="K299" s="84"/>
    </row>
    <row r="300" spans="1:11">
      <c r="A300" s="94"/>
      <c r="B300" s="84"/>
      <c r="C300" s="84"/>
      <c r="D300" s="84"/>
      <c r="E300" s="84"/>
      <c r="F300" s="84"/>
      <c r="G300" s="84"/>
      <c r="H300" s="84"/>
      <c r="I300" s="84"/>
      <c r="J300" s="84"/>
      <c r="K300" s="84"/>
    </row>
    <row r="301" spans="1:11">
      <c r="A301" s="94"/>
      <c r="B301" s="84"/>
      <c r="C301" s="84"/>
      <c r="D301" s="84"/>
      <c r="E301" s="84"/>
      <c r="F301" s="84"/>
      <c r="G301" s="84"/>
      <c r="H301" s="84"/>
      <c r="I301" s="84"/>
      <c r="J301" s="84"/>
      <c r="K301" s="84"/>
    </row>
    <row r="302" spans="1:11">
      <c r="A302" s="94"/>
      <c r="B302" s="84"/>
      <c r="C302" s="84"/>
      <c r="D302" s="84"/>
      <c r="E302" s="84"/>
      <c r="F302" s="84"/>
      <c r="G302" s="84"/>
      <c r="H302" s="84"/>
      <c r="I302" s="84"/>
      <c r="J302" s="84"/>
      <c r="K302" s="84"/>
    </row>
    <row r="303" spans="1:11">
      <c r="A303" s="94"/>
      <c r="B303" s="84"/>
      <c r="C303" s="84"/>
      <c r="D303" s="84"/>
      <c r="E303" s="84"/>
      <c r="F303" s="84"/>
      <c r="G303" s="84"/>
      <c r="H303" s="84"/>
      <c r="I303" s="84"/>
      <c r="J303" s="84"/>
      <c r="K303" s="84"/>
    </row>
    <row r="304" spans="1:11">
      <c r="A304" s="94"/>
      <c r="B304" s="84"/>
      <c r="C304" s="84"/>
      <c r="D304" s="84"/>
      <c r="E304" s="84"/>
      <c r="F304" s="84"/>
      <c r="G304" s="84"/>
      <c r="H304" s="84"/>
      <c r="I304" s="84"/>
      <c r="J304" s="84"/>
      <c r="K304" s="84"/>
    </row>
    <row r="305" spans="1:11">
      <c r="A305" s="94"/>
      <c r="B305" s="84"/>
      <c r="C305" s="84"/>
      <c r="D305" s="84"/>
      <c r="E305" s="84"/>
      <c r="F305" s="84"/>
      <c r="G305" s="84"/>
      <c r="H305" s="84"/>
      <c r="I305" s="84"/>
      <c r="J305" s="84"/>
      <c r="K305" s="84"/>
    </row>
    <row r="306" spans="1:11">
      <c r="A306" s="94"/>
      <c r="B306" s="84"/>
      <c r="C306" s="84"/>
      <c r="D306" s="84"/>
      <c r="E306" s="84"/>
      <c r="F306" s="84"/>
      <c r="G306" s="84"/>
      <c r="H306" s="84"/>
      <c r="I306" s="84"/>
      <c r="J306" s="84"/>
      <c r="K306" s="84"/>
    </row>
    <row r="307" spans="1:11">
      <c r="A307" s="94"/>
      <c r="B307" s="84"/>
      <c r="C307" s="84"/>
      <c r="D307" s="84"/>
      <c r="E307" s="84"/>
      <c r="F307" s="84"/>
      <c r="G307" s="84"/>
      <c r="H307" s="84"/>
      <c r="I307" s="84"/>
      <c r="J307" s="84"/>
      <c r="K307" s="84"/>
    </row>
    <row r="308" spans="1:11">
      <c r="A308" s="94"/>
      <c r="B308" s="84"/>
      <c r="C308" s="84"/>
      <c r="D308" s="84"/>
      <c r="E308" s="84"/>
      <c r="F308" s="84"/>
      <c r="G308" s="84"/>
      <c r="H308" s="84"/>
      <c r="I308" s="84"/>
      <c r="J308" s="84"/>
      <c r="K308" s="84"/>
    </row>
    <row r="309" spans="1:11">
      <c r="A309" s="94"/>
      <c r="B309" s="84"/>
      <c r="C309" s="84"/>
      <c r="D309" s="84"/>
      <c r="E309" s="84"/>
      <c r="F309" s="84"/>
      <c r="G309" s="84"/>
      <c r="H309" s="84"/>
      <c r="I309" s="84"/>
      <c r="J309" s="84"/>
      <c r="K309" s="84"/>
    </row>
    <row r="310" spans="1:11">
      <c r="A310" s="94"/>
      <c r="B310" s="84"/>
      <c r="C310" s="84"/>
      <c r="D310" s="84"/>
      <c r="E310" s="84"/>
      <c r="F310" s="84"/>
      <c r="G310" s="84"/>
      <c r="H310" s="84"/>
      <c r="I310" s="84"/>
      <c r="J310" s="84"/>
      <c r="K310" s="84"/>
    </row>
    <row r="311" spans="1:11">
      <c r="A311" s="94"/>
      <c r="B311" s="84"/>
      <c r="C311" s="84"/>
      <c r="D311" s="84"/>
      <c r="E311" s="84"/>
      <c r="F311" s="84"/>
      <c r="G311" s="84"/>
      <c r="H311" s="84"/>
      <c r="I311" s="84"/>
      <c r="J311" s="84"/>
      <c r="K311" s="84"/>
    </row>
    <row r="312" spans="1:11">
      <c r="A312" s="94"/>
      <c r="B312" s="84"/>
      <c r="C312" s="84"/>
      <c r="D312" s="84"/>
      <c r="E312" s="84"/>
      <c r="F312" s="84"/>
      <c r="G312" s="84"/>
      <c r="H312" s="84"/>
      <c r="I312" s="84"/>
      <c r="J312" s="84"/>
      <c r="K312" s="84"/>
    </row>
    <row r="313" spans="1:11">
      <c r="A313" s="94"/>
      <c r="B313" s="84"/>
      <c r="C313" s="84"/>
      <c r="D313" s="84"/>
      <c r="E313" s="84"/>
      <c r="F313" s="84"/>
      <c r="G313" s="84"/>
      <c r="H313" s="84"/>
      <c r="I313" s="84"/>
      <c r="J313" s="84"/>
      <c r="K313" s="84"/>
    </row>
    <row r="314" spans="1:11">
      <c r="A314" s="94"/>
      <c r="B314" s="84"/>
      <c r="C314" s="84"/>
      <c r="D314" s="84"/>
      <c r="E314" s="84"/>
      <c r="F314" s="84"/>
      <c r="G314" s="84"/>
      <c r="H314" s="84"/>
      <c r="I314" s="84"/>
      <c r="J314" s="84"/>
      <c r="K314" s="84"/>
    </row>
    <row r="315" spans="1:11">
      <c r="A315" s="94"/>
      <c r="B315" s="84"/>
      <c r="C315" s="84"/>
      <c r="D315" s="84"/>
      <c r="E315" s="84"/>
      <c r="F315" s="84"/>
      <c r="G315" s="84"/>
      <c r="H315" s="84"/>
      <c r="I315" s="84"/>
      <c r="J315" s="84"/>
      <c r="K315" s="84"/>
    </row>
    <row r="316" spans="1:11">
      <c r="A316" s="94"/>
      <c r="B316" s="84"/>
      <c r="C316" s="84"/>
      <c r="D316" s="84"/>
      <c r="E316" s="84"/>
      <c r="F316" s="84"/>
      <c r="G316" s="84"/>
      <c r="H316" s="84"/>
      <c r="I316" s="84"/>
      <c r="J316" s="84"/>
      <c r="K316" s="84"/>
    </row>
    <row r="317" spans="1:11">
      <c r="A317" s="94"/>
      <c r="B317" s="84"/>
      <c r="C317" s="84"/>
      <c r="D317" s="84"/>
      <c r="E317" s="84"/>
      <c r="F317" s="84"/>
      <c r="G317" s="84"/>
      <c r="H317" s="84"/>
      <c r="I317" s="84"/>
      <c r="J317" s="84"/>
      <c r="K317" s="84"/>
    </row>
    <row r="318" spans="1:11">
      <c r="A318" s="94"/>
      <c r="B318" s="84"/>
      <c r="C318" s="84"/>
      <c r="D318" s="84"/>
      <c r="E318" s="84"/>
      <c r="F318" s="84"/>
      <c r="G318" s="84"/>
      <c r="H318" s="84"/>
      <c r="I318" s="84"/>
      <c r="J318" s="84"/>
      <c r="K318" s="84"/>
    </row>
    <row r="319" spans="1:11">
      <c r="A319" s="94"/>
      <c r="B319" s="84"/>
      <c r="C319" s="84"/>
      <c r="D319" s="84"/>
      <c r="E319" s="84"/>
      <c r="F319" s="84"/>
      <c r="G319" s="84"/>
      <c r="H319" s="84"/>
      <c r="I319" s="84"/>
      <c r="J319" s="84"/>
      <c r="K319" s="84"/>
    </row>
    <row r="320" spans="1:11">
      <c r="A320" s="94"/>
      <c r="B320" s="84"/>
      <c r="C320" s="84"/>
      <c r="D320" s="84"/>
      <c r="E320" s="84"/>
      <c r="F320" s="84"/>
      <c r="G320" s="84"/>
      <c r="H320" s="84"/>
      <c r="I320" s="84"/>
      <c r="J320" s="84"/>
      <c r="K320" s="84"/>
    </row>
    <row r="321" spans="1:11">
      <c r="A321" s="94"/>
      <c r="B321" s="84"/>
      <c r="C321" s="84"/>
      <c r="D321" s="84"/>
      <c r="E321" s="84"/>
      <c r="F321" s="84"/>
      <c r="G321" s="84"/>
      <c r="H321" s="84"/>
      <c r="I321" s="84"/>
      <c r="J321" s="84"/>
      <c r="K321" s="84"/>
    </row>
    <row r="322" spans="1:11">
      <c r="A322" s="94"/>
      <c r="B322" s="84"/>
      <c r="C322" s="84"/>
      <c r="D322" s="84"/>
      <c r="E322" s="84"/>
      <c r="F322" s="84"/>
      <c r="G322" s="84"/>
      <c r="H322" s="84"/>
      <c r="I322" s="84"/>
      <c r="J322" s="84"/>
      <c r="K322" s="84"/>
    </row>
    <row r="323" spans="1:11">
      <c r="A323" s="94"/>
      <c r="B323" s="84"/>
      <c r="C323" s="84"/>
      <c r="D323" s="84"/>
      <c r="E323" s="84"/>
      <c r="F323" s="84"/>
      <c r="G323" s="84"/>
      <c r="H323" s="84"/>
      <c r="I323" s="84"/>
      <c r="J323" s="84"/>
      <c r="K323" s="84"/>
    </row>
    <row r="324" spans="1:11">
      <c r="A324" s="94"/>
      <c r="B324" s="84"/>
      <c r="C324" s="84"/>
      <c r="D324" s="84"/>
      <c r="E324" s="84"/>
      <c r="F324" s="84"/>
      <c r="G324" s="84"/>
      <c r="H324" s="84"/>
      <c r="I324" s="84"/>
      <c r="J324" s="84"/>
      <c r="K324" s="84"/>
    </row>
    <row r="325" spans="1:11">
      <c r="A325" s="94"/>
      <c r="B325" s="84"/>
      <c r="C325" s="84"/>
      <c r="D325" s="84"/>
      <c r="E325" s="84"/>
      <c r="F325" s="84"/>
      <c r="G325" s="84"/>
      <c r="H325" s="84"/>
      <c r="I325" s="84"/>
      <c r="J325" s="84"/>
      <c r="K325" s="84"/>
    </row>
    <row r="326" spans="1:11">
      <c r="A326" s="94"/>
      <c r="B326" s="84"/>
      <c r="C326" s="84"/>
      <c r="D326" s="84"/>
      <c r="E326" s="84"/>
      <c r="F326" s="84"/>
      <c r="G326" s="84"/>
      <c r="H326" s="84"/>
      <c r="I326" s="84"/>
      <c r="J326" s="84"/>
      <c r="K326" s="84"/>
    </row>
    <row r="327" spans="1:11">
      <c r="A327" s="94"/>
      <c r="B327" s="84"/>
      <c r="C327" s="84"/>
      <c r="D327" s="84"/>
      <c r="E327" s="84"/>
      <c r="F327" s="84"/>
      <c r="G327" s="84"/>
      <c r="H327" s="84"/>
      <c r="I327" s="84"/>
      <c r="J327" s="84"/>
      <c r="K327" s="84"/>
    </row>
    <row r="328" spans="1:11">
      <c r="A328" s="94"/>
      <c r="B328" s="84"/>
      <c r="C328" s="84"/>
      <c r="D328" s="84"/>
      <c r="E328" s="84"/>
      <c r="F328" s="84"/>
      <c r="G328" s="84"/>
      <c r="H328" s="84"/>
      <c r="I328" s="84"/>
      <c r="J328" s="84"/>
      <c r="K328" s="84"/>
    </row>
    <row r="329" spans="1:11">
      <c r="A329" s="94"/>
      <c r="B329" s="84"/>
      <c r="C329" s="84"/>
      <c r="D329" s="84"/>
      <c r="E329" s="84"/>
      <c r="F329" s="84"/>
      <c r="G329" s="84"/>
      <c r="H329" s="84"/>
      <c r="I329" s="84"/>
      <c r="J329" s="84"/>
      <c r="K329" s="84"/>
    </row>
    <row r="330" spans="1:11">
      <c r="A330" s="94"/>
      <c r="B330" s="84"/>
      <c r="C330" s="84"/>
      <c r="D330" s="84"/>
      <c r="E330" s="84"/>
      <c r="F330" s="84"/>
      <c r="G330" s="84"/>
      <c r="H330" s="84"/>
      <c r="I330" s="84"/>
      <c r="J330" s="84"/>
      <c r="K330" s="84"/>
    </row>
    <row r="331" spans="1:11">
      <c r="A331" s="94"/>
      <c r="B331" s="84"/>
      <c r="C331" s="84"/>
      <c r="D331" s="84"/>
      <c r="E331" s="84"/>
      <c r="F331" s="84"/>
      <c r="G331" s="84"/>
      <c r="H331" s="84"/>
      <c r="I331" s="84"/>
      <c r="J331" s="84"/>
      <c r="K331" s="84"/>
    </row>
    <row r="332" spans="1:11">
      <c r="A332" s="94"/>
      <c r="B332" s="84"/>
      <c r="C332" s="84"/>
      <c r="D332" s="84"/>
      <c r="E332" s="84"/>
      <c r="F332" s="84"/>
      <c r="G332" s="84"/>
      <c r="H332" s="84"/>
      <c r="I332" s="84"/>
      <c r="J332" s="84"/>
      <c r="K332" s="84"/>
    </row>
    <row r="333" spans="1:11">
      <c r="A333" s="94"/>
      <c r="B333" s="84"/>
      <c r="C333" s="84"/>
      <c r="D333" s="84"/>
      <c r="E333" s="84"/>
      <c r="F333" s="84"/>
      <c r="G333" s="84"/>
      <c r="H333" s="84"/>
      <c r="I333" s="84"/>
      <c r="J333" s="84"/>
      <c r="K333" s="84"/>
    </row>
    <row r="334" spans="1:11">
      <c r="A334" s="94"/>
      <c r="B334" s="84"/>
      <c r="C334" s="84"/>
      <c r="D334" s="84"/>
      <c r="E334" s="84"/>
      <c r="F334" s="84"/>
      <c r="G334" s="84"/>
      <c r="H334" s="84"/>
      <c r="I334" s="84"/>
      <c r="J334" s="84"/>
      <c r="K334" s="84"/>
    </row>
    <row r="335" spans="1:11">
      <c r="A335" s="94"/>
      <c r="B335" s="84"/>
      <c r="C335" s="84"/>
      <c r="D335" s="84"/>
      <c r="E335" s="84"/>
      <c r="F335" s="84"/>
      <c r="G335" s="84"/>
      <c r="H335" s="84"/>
      <c r="I335" s="84"/>
      <c r="J335" s="84"/>
      <c r="K335" s="84"/>
    </row>
    <row r="336" spans="1:11">
      <c r="A336" s="94"/>
      <c r="B336" s="84"/>
      <c r="C336" s="84"/>
      <c r="D336" s="84"/>
      <c r="E336" s="84"/>
      <c r="F336" s="84"/>
      <c r="G336" s="84"/>
      <c r="H336" s="84"/>
      <c r="I336" s="84"/>
      <c r="J336" s="84"/>
      <c r="K336" s="84"/>
    </row>
    <row r="337" spans="1:11">
      <c r="A337" s="94"/>
      <c r="B337" s="84"/>
      <c r="C337" s="84"/>
      <c r="D337" s="84"/>
      <c r="E337" s="84"/>
      <c r="F337" s="84"/>
      <c r="G337" s="84"/>
      <c r="H337" s="84"/>
      <c r="I337" s="84"/>
      <c r="J337" s="84"/>
      <c r="K337" s="84"/>
    </row>
    <row r="338" spans="1:11">
      <c r="A338" s="94"/>
      <c r="B338" s="84"/>
      <c r="C338" s="84"/>
      <c r="D338" s="84"/>
      <c r="E338" s="84"/>
      <c r="F338" s="84"/>
      <c r="G338" s="84"/>
      <c r="H338" s="84"/>
      <c r="I338" s="84"/>
      <c r="J338" s="84"/>
      <c r="K338" s="84"/>
    </row>
    <row r="339" spans="1:11">
      <c r="A339" s="94"/>
      <c r="B339" s="84"/>
      <c r="C339" s="84"/>
      <c r="D339" s="84"/>
      <c r="E339" s="84"/>
      <c r="F339" s="84"/>
      <c r="G339" s="84"/>
      <c r="H339" s="84"/>
      <c r="I339" s="84"/>
      <c r="J339" s="84"/>
      <c r="K339" s="84"/>
    </row>
    <row r="340" spans="1:11">
      <c r="A340" s="94"/>
      <c r="B340" s="84"/>
      <c r="C340" s="84"/>
      <c r="D340" s="84"/>
      <c r="E340" s="84"/>
      <c r="F340" s="84"/>
      <c r="G340" s="84"/>
      <c r="H340" s="84"/>
      <c r="I340" s="84"/>
      <c r="J340" s="84"/>
      <c r="K340" s="84"/>
    </row>
    <row r="341" spans="1:11">
      <c r="A341" s="94"/>
      <c r="B341" s="84"/>
      <c r="C341" s="84"/>
      <c r="D341" s="84"/>
      <c r="E341" s="84"/>
      <c r="F341" s="84"/>
      <c r="G341" s="84"/>
      <c r="H341" s="84"/>
      <c r="I341" s="84"/>
      <c r="J341" s="84"/>
      <c r="K341" s="84"/>
    </row>
    <row r="342" spans="1:11">
      <c r="A342" s="94"/>
      <c r="B342" s="84"/>
      <c r="C342" s="84"/>
      <c r="D342" s="84"/>
      <c r="E342" s="84"/>
      <c r="F342" s="84"/>
      <c r="G342" s="84"/>
      <c r="H342" s="84"/>
      <c r="I342" s="84"/>
      <c r="J342" s="84"/>
      <c r="K342" s="84"/>
    </row>
    <row r="343" spans="1:11">
      <c r="A343" s="94"/>
      <c r="B343" s="84"/>
      <c r="C343" s="84"/>
      <c r="D343" s="84"/>
      <c r="E343" s="84"/>
      <c r="F343" s="84"/>
      <c r="G343" s="84"/>
      <c r="H343" s="84"/>
      <c r="I343" s="84"/>
      <c r="J343" s="84"/>
      <c r="K343" s="84"/>
    </row>
    <row r="344" spans="1:11">
      <c r="A344" s="94"/>
      <c r="B344" s="84"/>
      <c r="C344" s="84"/>
      <c r="D344" s="84"/>
      <c r="E344" s="84"/>
      <c r="F344" s="84"/>
      <c r="G344" s="84"/>
      <c r="H344" s="84"/>
      <c r="I344" s="84"/>
      <c r="J344" s="84"/>
      <c r="K344" s="84"/>
    </row>
    <row r="345" spans="1:11">
      <c r="A345" s="94"/>
      <c r="B345" s="84"/>
      <c r="C345" s="84"/>
      <c r="D345" s="84"/>
      <c r="E345" s="84"/>
      <c r="F345" s="84"/>
      <c r="G345" s="84"/>
      <c r="H345" s="84"/>
      <c r="I345" s="84"/>
      <c r="J345" s="84"/>
      <c r="K345" s="84"/>
    </row>
    <row r="346" spans="1:11">
      <c r="A346" s="94"/>
      <c r="B346" s="84"/>
      <c r="C346" s="84"/>
      <c r="D346" s="84"/>
      <c r="E346" s="84"/>
      <c r="F346" s="84"/>
      <c r="G346" s="84"/>
      <c r="H346" s="84"/>
      <c r="I346" s="84"/>
      <c r="J346" s="84"/>
      <c r="K346" s="84"/>
    </row>
    <row r="347" spans="1:11">
      <c r="A347" s="94"/>
      <c r="B347" s="84"/>
      <c r="C347" s="84"/>
      <c r="D347" s="84"/>
      <c r="E347" s="84"/>
      <c r="F347" s="84"/>
      <c r="G347" s="84"/>
      <c r="H347" s="84"/>
      <c r="I347" s="84"/>
      <c r="J347" s="84"/>
      <c r="K347" s="84"/>
    </row>
    <row r="348" spans="1:11">
      <c r="A348" s="94"/>
      <c r="B348" s="84"/>
      <c r="C348" s="84"/>
      <c r="D348" s="84"/>
      <c r="E348" s="84"/>
      <c r="F348" s="84"/>
      <c r="G348" s="84"/>
      <c r="H348" s="84"/>
      <c r="I348" s="84"/>
      <c r="J348" s="84"/>
      <c r="K348" s="84"/>
    </row>
    <row r="349" spans="1:11">
      <c r="A349" s="94"/>
      <c r="B349" s="84"/>
      <c r="C349" s="84"/>
      <c r="D349" s="84"/>
      <c r="E349" s="84"/>
      <c r="F349" s="84"/>
      <c r="G349" s="84"/>
      <c r="H349" s="84"/>
      <c r="I349" s="84"/>
      <c r="J349" s="84"/>
      <c r="K349" s="84"/>
    </row>
    <row r="350" spans="1:11">
      <c r="A350" s="94"/>
      <c r="B350" s="84"/>
      <c r="C350" s="84"/>
      <c r="D350" s="84"/>
      <c r="E350" s="84"/>
      <c r="F350" s="84"/>
      <c r="G350" s="84"/>
      <c r="H350" s="84"/>
      <c r="I350" s="84"/>
      <c r="J350" s="84"/>
      <c r="K350" s="84"/>
    </row>
    <row r="351" spans="1:11">
      <c r="A351" s="94"/>
      <c r="B351" s="84"/>
      <c r="C351" s="84"/>
      <c r="D351" s="84"/>
      <c r="E351" s="84"/>
      <c r="F351" s="84"/>
      <c r="G351" s="84"/>
      <c r="H351" s="84"/>
      <c r="I351" s="84"/>
      <c r="J351" s="84"/>
      <c r="K351" s="84"/>
    </row>
    <row r="352" spans="1:11">
      <c r="A352" s="94"/>
      <c r="B352" s="84"/>
      <c r="C352" s="84"/>
      <c r="D352" s="84"/>
      <c r="E352" s="84"/>
      <c r="F352" s="84"/>
      <c r="G352" s="84"/>
      <c r="H352" s="84"/>
      <c r="I352" s="84"/>
      <c r="J352" s="84"/>
      <c r="K352" s="84"/>
    </row>
    <row r="353" spans="1:11">
      <c r="A353" s="94"/>
      <c r="B353" s="84"/>
      <c r="C353" s="84"/>
      <c r="D353" s="84"/>
      <c r="E353" s="84"/>
      <c r="F353" s="84"/>
      <c r="G353" s="84"/>
      <c r="H353" s="84"/>
      <c r="I353" s="84"/>
      <c r="J353" s="84"/>
      <c r="K353" s="84"/>
    </row>
    <row r="354" spans="1:11">
      <c r="A354" s="94"/>
      <c r="B354" s="84"/>
      <c r="C354" s="84"/>
      <c r="D354" s="84"/>
      <c r="E354" s="84"/>
      <c r="F354" s="84"/>
      <c r="G354" s="84"/>
      <c r="H354" s="84"/>
      <c r="I354" s="84"/>
      <c r="J354" s="84"/>
      <c r="K354" s="84"/>
    </row>
    <row r="355" spans="1:11">
      <c r="A355" s="94"/>
      <c r="B355" s="84"/>
      <c r="C355" s="84"/>
      <c r="D355" s="84"/>
      <c r="E355" s="84"/>
      <c r="F355" s="84"/>
      <c r="G355" s="84"/>
      <c r="H355" s="84"/>
      <c r="I355" s="84"/>
      <c r="J355" s="84"/>
      <c r="K355" s="84"/>
    </row>
    <row r="356" spans="1:11">
      <c r="A356" s="94"/>
      <c r="B356" s="84"/>
      <c r="C356" s="84"/>
      <c r="D356" s="84"/>
      <c r="E356" s="84"/>
      <c r="F356" s="84"/>
      <c r="G356" s="84"/>
      <c r="H356" s="84"/>
      <c r="I356" s="84"/>
      <c r="J356" s="84"/>
      <c r="K356" s="84"/>
    </row>
    <row r="357" spans="1:11">
      <c r="A357" s="94"/>
      <c r="B357" s="84"/>
      <c r="C357" s="84"/>
      <c r="D357" s="84"/>
      <c r="E357" s="84"/>
      <c r="F357" s="84"/>
      <c r="G357" s="84"/>
      <c r="H357" s="84"/>
      <c r="I357" s="84"/>
      <c r="J357" s="84"/>
      <c r="K357" s="84"/>
    </row>
    <row r="358" spans="1:11">
      <c r="A358" s="94"/>
      <c r="B358" s="84"/>
      <c r="C358" s="84"/>
      <c r="D358" s="84"/>
      <c r="E358" s="84"/>
      <c r="F358" s="84"/>
      <c r="G358" s="84"/>
      <c r="H358" s="84"/>
      <c r="I358" s="84"/>
      <c r="J358" s="84"/>
      <c r="K358" s="84"/>
    </row>
    <row r="359" spans="1:11">
      <c r="A359" s="94"/>
      <c r="B359" s="84"/>
      <c r="C359" s="84"/>
      <c r="D359" s="84"/>
      <c r="E359" s="84"/>
      <c r="F359" s="84"/>
      <c r="G359" s="84"/>
      <c r="H359" s="84"/>
      <c r="I359" s="84"/>
      <c r="J359" s="84"/>
      <c r="K359" s="84"/>
    </row>
    <row r="360" spans="1:11">
      <c r="A360" s="94"/>
      <c r="B360" s="84"/>
      <c r="C360" s="84"/>
      <c r="D360" s="84"/>
      <c r="E360" s="84"/>
      <c r="F360" s="84"/>
      <c r="G360" s="84"/>
      <c r="H360" s="84"/>
      <c r="I360" s="84"/>
      <c r="J360" s="84"/>
      <c r="K360" s="84"/>
    </row>
    <row r="361" spans="1:11">
      <c r="A361" s="94"/>
      <c r="B361" s="84"/>
      <c r="C361" s="84"/>
      <c r="D361" s="84"/>
      <c r="E361" s="84"/>
      <c r="F361" s="84"/>
      <c r="G361" s="84"/>
      <c r="H361" s="84"/>
      <c r="I361" s="84"/>
      <c r="J361" s="84"/>
      <c r="K361" s="84"/>
    </row>
    <row r="362" spans="1:11">
      <c r="A362" s="94"/>
      <c r="B362" s="84"/>
      <c r="C362" s="84"/>
      <c r="D362" s="84"/>
      <c r="E362" s="84"/>
      <c r="F362" s="84"/>
      <c r="G362" s="84"/>
      <c r="H362" s="84"/>
      <c r="I362" s="84"/>
      <c r="J362" s="84"/>
      <c r="K362" s="84"/>
    </row>
    <row r="363" spans="1:11">
      <c r="A363" s="94"/>
      <c r="B363" s="84"/>
      <c r="C363" s="84"/>
      <c r="D363" s="84"/>
      <c r="E363" s="84"/>
      <c r="F363" s="84"/>
      <c r="G363" s="84"/>
      <c r="H363" s="84"/>
      <c r="I363" s="84"/>
      <c r="J363" s="84"/>
      <c r="K363" s="84"/>
    </row>
    <row r="364" spans="1:11">
      <c r="A364" s="94"/>
      <c r="B364" s="84"/>
      <c r="C364" s="84"/>
      <c r="D364" s="84"/>
      <c r="E364" s="84"/>
      <c r="F364" s="84"/>
      <c r="G364" s="84"/>
      <c r="H364" s="84"/>
      <c r="I364" s="84"/>
      <c r="J364" s="84"/>
      <c r="K364" s="84"/>
    </row>
    <row r="365" spans="1:11">
      <c r="A365" s="94"/>
      <c r="B365" s="84"/>
      <c r="C365" s="84"/>
      <c r="D365" s="84"/>
      <c r="E365" s="84"/>
      <c r="F365" s="84"/>
      <c r="G365" s="84"/>
      <c r="H365" s="84"/>
      <c r="I365" s="84"/>
      <c r="J365" s="84"/>
      <c r="K365" s="84"/>
    </row>
    <row r="366" spans="1:11">
      <c r="A366" s="94"/>
      <c r="B366" s="84"/>
      <c r="C366" s="84"/>
      <c r="D366" s="84"/>
      <c r="E366" s="84"/>
      <c r="F366" s="84"/>
      <c r="G366" s="84"/>
      <c r="H366" s="84"/>
      <c r="I366" s="84"/>
      <c r="J366" s="84"/>
      <c r="K366" s="84"/>
    </row>
    <row r="367" spans="1:11">
      <c r="A367" s="94"/>
      <c r="B367" s="84"/>
      <c r="C367" s="84"/>
      <c r="D367" s="84"/>
      <c r="E367" s="84"/>
      <c r="F367" s="84"/>
      <c r="G367" s="84"/>
      <c r="H367" s="84"/>
      <c r="I367" s="84"/>
      <c r="J367" s="84"/>
      <c r="K367" s="84"/>
    </row>
    <row r="368" spans="1:11">
      <c r="A368" s="94"/>
      <c r="B368" s="84"/>
      <c r="C368" s="84"/>
      <c r="D368" s="84"/>
      <c r="E368" s="84"/>
      <c r="F368" s="84"/>
      <c r="G368" s="84"/>
      <c r="H368" s="84"/>
      <c r="I368" s="84"/>
      <c r="J368" s="84"/>
      <c r="K368" s="84"/>
    </row>
    <row r="369" spans="1:11">
      <c r="A369" s="94"/>
      <c r="B369" s="84"/>
      <c r="C369" s="84"/>
      <c r="D369" s="84"/>
      <c r="E369" s="84"/>
      <c r="F369" s="84"/>
      <c r="G369" s="84"/>
      <c r="H369" s="84"/>
      <c r="I369" s="84"/>
      <c r="J369" s="84"/>
      <c r="K369" s="84"/>
    </row>
    <row r="370" spans="1:11">
      <c r="A370" s="94"/>
      <c r="B370" s="84"/>
      <c r="C370" s="84"/>
      <c r="D370" s="84"/>
      <c r="E370" s="84"/>
      <c r="F370" s="84"/>
      <c r="G370" s="84"/>
      <c r="H370" s="84"/>
      <c r="I370" s="84"/>
      <c r="J370" s="84"/>
      <c r="K370" s="84"/>
    </row>
    <row r="371" spans="1:11">
      <c r="A371" s="94"/>
      <c r="B371" s="84"/>
      <c r="C371" s="84"/>
      <c r="D371" s="84"/>
      <c r="E371" s="84"/>
      <c r="F371" s="84"/>
      <c r="G371" s="84"/>
      <c r="H371" s="84"/>
      <c r="I371" s="84"/>
      <c r="J371" s="84"/>
      <c r="K371" s="84"/>
    </row>
    <row r="372" spans="1:11">
      <c r="A372" s="94"/>
      <c r="B372" s="84"/>
      <c r="C372" s="84"/>
      <c r="D372" s="84"/>
      <c r="E372" s="84"/>
      <c r="F372" s="84"/>
      <c r="G372" s="84"/>
      <c r="H372" s="84"/>
      <c r="I372" s="84"/>
      <c r="J372" s="84"/>
      <c r="K372" s="84"/>
    </row>
    <row r="373" spans="1:11">
      <c r="A373" s="94"/>
      <c r="B373" s="84"/>
      <c r="C373" s="84"/>
      <c r="D373" s="84"/>
      <c r="E373" s="84"/>
      <c r="F373" s="84"/>
      <c r="G373" s="84"/>
      <c r="H373" s="84"/>
      <c r="I373" s="84"/>
      <c r="J373" s="84"/>
      <c r="K373" s="84"/>
    </row>
    <row r="374" spans="1:11">
      <c r="A374" s="94"/>
      <c r="B374" s="84"/>
      <c r="C374" s="84"/>
      <c r="D374" s="84"/>
      <c r="E374" s="84"/>
      <c r="F374" s="84"/>
      <c r="G374" s="84"/>
      <c r="H374" s="84"/>
      <c r="I374" s="84"/>
      <c r="J374" s="84"/>
      <c r="K374" s="84"/>
    </row>
    <row r="375" spans="1:11">
      <c r="A375" s="94"/>
      <c r="B375" s="84"/>
      <c r="C375" s="84"/>
      <c r="D375" s="84"/>
      <c r="E375" s="84"/>
      <c r="F375" s="84"/>
      <c r="G375" s="84"/>
      <c r="H375" s="84"/>
      <c r="I375" s="84"/>
      <c r="J375" s="84"/>
      <c r="K375" s="84"/>
    </row>
    <row r="376" spans="1:11">
      <c r="A376" s="94"/>
      <c r="B376" s="84"/>
      <c r="C376" s="84"/>
      <c r="D376" s="84"/>
      <c r="E376" s="84"/>
      <c r="F376" s="84"/>
      <c r="G376" s="84"/>
      <c r="H376" s="84"/>
      <c r="I376" s="84"/>
      <c r="J376" s="84"/>
      <c r="K376" s="84"/>
    </row>
    <row r="377" spans="1:11">
      <c r="A377" s="94"/>
      <c r="B377" s="84"/>
      <c r="C377" s="84"/>
      <c r="D377" s="84"/>
      <c r="E377" s="84"/>
      <c r="F377" s="84"/>
      <c r="G377" s="84"/>
      <c r="H377" s="84"/>
      <c r="I377" s="84"/>
      <c r="J377" s="84"/>
      <c r="K377" s="84"/>
    </row>
    <row r="378" spans="1:11">
      <c r="A378" s="94"/>
      <c r="B378" s="84"/>
      <c r="C378" s="84"/>
      <c r="D378" s="84"/>
      <c r="E378" s="84"/>
      <c r="F378" s="84"/>
      <c r="G378" s="84"/>
      <c r="H378" s="84"/>
      <c r="I378" s="84"/>
      <c r="J378" s="84"/>
      <c r="K378" s="84"/>
    </row>
    <row r="379" spans="1:11">
      <c r="A379" s="94"/>
      <c r="B379" s="84"/>
      <c r="C379" s="84"/>
      <c r="D379" s="84"/>
      <c r="E379" s="84"/>
      <c r="F379" s="84"/>
      <c r="G379" s="84"/>
      <c r="H379" s="84"/>
      <c r="I379" s="84"/>
      <c r="J379" s="84"/>
      <c r="K379" s="84"/>
    </row>
    <row r="380" spans="1:11">
      <c r="A380" s="94"/>
      <c r="B380" s="84"/>
      <c r="C380" s="84"/>
      <c r="D380" s="84"/>
      <c r="E380" s="84"/>
      <c r="F380" s="84"/>
      <c r="G380" s="84"/>
      <c r="H380" s="84"/>
      <c r="I380" s="84"/>
      <c r="J380" s="84"/>
      <c r="K380" s="84"/>
    </row>
    <row r="381" spans="1:11">
      <c r="A381" s="94"/>
      <c r="B381" s="84"/>
      <c r="C381" s="84"/>
      <c r="D381" s="84"/>
      <c r="E381" s="84"/>
      <c r="F381" s="84"/>
      <c r="G381" s="84"/>
      <c r="H381" s="84"/>
      <c r="I381" s="84"/>
      <c r="J381" s="84"/>
      <c r="K381" s="84"/>
    </row>
    <row r="382" spans="1:11">
      <c r="A382" s="94"/>
      <c r="B382" s="84"/>
      <c r="C382" s="84"/>
      <c r="D382" s="84"/>
      <c r="E382" s="84"/>
      <c r="F382" s="84"/>
      <c r="G382" s="84"/>
      <c r="H382" s="84"/>
      <c r="I382" s="84"/>
      <c r="J382" s="84"/>
      <c r="K382" s="84"/>
    </row>
    <row r="383" spans="1:11">
      <c r="A383" s="94"/>
      <c r="B383" s="84"/>
      <c r="C383" s="84"/>
      <c r="D383" s="84"/>
      <c r="E383" s="84"/>
      <c r="F383" s="84"/>
      <c r="G383" s="84"/>
      <c r="H383" s="84"/>
      <c r="I383" s="84"/>
      <c r="J383" s="84"/>
      <c r="K383" s="84"/>
    </row>
    <row r="384" spans="1:11">
      <c r="A384" s="94"/>
      <c r="B384" s="84"/>
      <c r="C384" s="84"/>
      <c r="D384" s="84"/>
      <c r="E384" s="84"/>
      <c r="F384" s="84"/>
      <c r="G384" s="84"/>
      <c r="H384" s="84"/>
      <c r="I384" s="84"/>
      <c r="J384" s="84"/>
      <c r="K384" s="84"/>
    </row>
    <row r="385" spans="1:11">
      <c r="A385" s="94"/>
      <c r="B385" s="84"/>
      <c r="C385" s="84"/>
      <c r="D385" s="84"/>
      <c r="E385" s="84"/>
      <c r="F385" s="84"/>
      <c r="G385" s="84"/>
      <c r="H385" s="84"/>
      <c r="I385" s="84"/>
      <c r="J385" s="84"/>
      <c r="K385" s="84"/>
    </row>
    <row r="386" spans="1:11">
      <c r="A386" s="94"/>
      <c r="B386" s="84"/>
      <c r="C386" s="84"/>
      <c r="D386" s="84"/>
      <c r="E386" s="84"/>
      <c r="F386" s="84"/>
      <c r="G386" s="84"/>
      <c r="H386" s="84"/>
      <c r="I386" s="84"/>
      <c r="J386" s="84"/>
      <c r="K386" s="84"/>
    </row>
    <row r="387" spans="1:11">
      <c r="A387" s="94"/>
      <c r="B387" s="84"/>
      <c r="C387" s="84"/>
      <c r="D387" s="84"/>
      <c r="E387" s="84"/>
      <c r="F387" s="84"/>
      <c r="G387" s="84"/>
      <c r="H387" s="84"/>
      <c r="I387" s="84"/>
      <c r="J387" s="84"/>
      <c r="K387" s="84"/>
    </row>
    <row r="388" spans="1:11">
      <c r="A388" s="94"/>
      <c r="B388" s="84"/>
      <c r="C388" s="84"/>
      <c r="D388" s="84"/>
      <c r="E388" s="84"/>
      <c r="F388" s="84"/>
      <c r="G388" s="84"/>
      <c r="H388" s="84"/>
      <c r="I388" s="84"/>
      <c r="J388" s="84"/>
      <c r="K388" s="84"/>
    </row>
    <row r="389" spans="1:11">
      <c r="A389" s="94"/>
      <c r="B389" s="84"/>
      <c r="C389" s="84"/>
      <c r="D389" s="84"/>
      <c r="E389" s="84"/>
      <c r="F389" s="84"/>
      <c r="G389" s="84"/>
      <c r="H389" s="84"/>
      <c r="I389" s="84"/>
      <c r="J389" s="84"/>
      <c r="K389" s="84"/>
    </row>
    <row r="390" spans="1:11">
      <c r="A390" s="94"/>
      <c r="B390" s="84"/>
      <c r="C390" s="84"/>
      <c r="D390" s="84"/>
      <c r="E390" s="84"/>
      <c r="F390" s="84"/>
      <c r="G390" s="84"/>
      <c r="H390" s="84"/>
      <c r="I390" s="84"/>
      <c r="J390" s="84"/>
      <c r="K390" s="84"/>
    </row>
    <row r="391" spans="1:11">
      <c r="A391" s="94"/>
      <c r="B391" s="84"/>
      <c r="C391" s="84"/>
      <c r="D391" s="84"/>
      <c r="E391" s="84"/>
      <c r="F391" s="84"/>
      <c r="G391" s="84"/>
      <c r="H391" s="84"/>
      <c r="I391" s="84"/>
      <c r="J391" s="84"/>
      <c r="K391" s="84"/>
    </row>
    <row r="392" spans="1:11">
      <c r="A392" s="94"/>
      <c r="B392" s="84"/>
      <c r="C392" s="84"/>
      <c r="D392" s="84"/>
      <c r="E392" s="84"/>
      <c r="F392" s="84"/>
      <c r="G392" s="84"/>
      <c r="H392" s="84"/>
      <c r="I392" s="84"/>
      <c r="J392" s="84"/>
      <c r="K392" s="84"/>
    </row>
    <row r="393" spans="1:11">
      <c r="A393" s="94"/>
      <c r="B393" s="84"/>
      <c r="C393" s="84"/>
      <c r="D393" s="84"/>
      <c r="E393" s="84"/>
      <c r="F393" s="84"/>
      <c r="G393" s="84"/>
      <c r="H393" s="84"/>
      <c r="I393" s="84"/>
      <c r="J393" s="84"/>
      <c r="K393" s="84"/>
    </row>
    <row r="394" spans="1:11">
      <c r="A394" s="94"/>
      <c r="B394" s="84"/>
      <c r="C394" s="84"/>
      <c r="D394" s="84"/>
      <c r="E394" s="84"/>
      <c r="F394" s="84"/>
      <c r="G394" s="84"/>
      <c r="H394" s="84"/>
      <c r="I394" s="84"/>
      <c r="J394" s="84"/>
      <c r="K394" s="84"/>
    </row>
    <row r="395" spans="1:11">
      <c r="A395" s="94"/>
      <c r="B395" s="84"/>
      <c r="C395" s="84"/>
      <c r="D395" s="84"/>
      <c r="E395" s="84"/>
      <c r="F395" s="84"/>
      <c r="G395" s="84"/>
      <c r="H395" s="84"/>
      <c r="I395" s="84"/>
      <c r="J395" s="84"/>
      <c r="K395" s="84"/>
    </row>
    <row r="396" spans="1:11">
      <c r="A396" s="94"/>
      <c r="B396" s="84"/>
      <c r="C396" s="84"/>
      <c r="D396" s="84"/>
      <c r="E396" s="84"/>
      <c r="F396" s="84"/>
      <c r="G396" s="84"/>
      <c r="H396" s="84"/>
      <c r="I396" s="84"/>
      <c r="J396" s="84"/>
      <c r="K396" s="84"/>
    </row>
    <row r="397" spans="1:11">
      <c r="A397" s="94"/>
      <c r="B397" s="84"/>
      <c r="C397" s="84"/>
      <c r="D397" s="84"/>
      <c r="E397" s="84"/>
      <c r="F397" s="84"/>
      <c r="G397" s="84"/>
      <c r="H397" s="84"/>
      <c r="I397" s="84"/>
      <c r="J397" s="84"/>
      <c r="K397" s="84"/>
    </row>
    <row r="398" spans="1:11">
      <c r="A398" s="94"/>
      <c r="B398" s="84"/>
      <c r="C398" s="84"/>
      <c r="D398" s="84"/>
      <c r="E398" s="84"/>
      <c r="F398" s="84"/>
      <c r="G398" s="84"/>
      <c r="H398" s="84"/>
      <c r="I398" s="84"/>
      <c r="J398" s="84"/>
      <c r="K398" s="84"/>
    </row>
    <row r="399" spans="1:11">
      <c r="A399" s="94"/>
      <c r="B399" s="84"/>
      <c r="C399" s="84"/>
      <c r="D399" s="84"/>
      <c r="E399" s="84"/>
      <c r="F399" s="84"/>
      <c r="G399" s="84"/>
      <c r="H399" s="84"/>
      <c r="I399" s="84"/>
      <c r="J399" s="84"/>
      <c r="K399" s="84"/>
    </row>
    <row r="400" spans="1:11">
      <c r="A400" s="94"/>
      <c r="B400" s="84"/>
      <c r="C400" s="84"/>
      <c r="D400" s="84"/>
      <c r="E400" s="84"/>
      <c r="F400" s="84"/>
      <c r="G400" s="84"/>
      <c r="H400" s="84"/>
      <c r="I400" s="84"/>
      <c r="J400" s="84"/>
      <c r="K400" s="84"/>
    </row>
    <row r="401" spans="1:11">
      <c r="A401" s="94"/>
      <c r="B401" s="84"/>
      <c r="C401" s="84"/>
      <c r="D401" s="84"/>
      <c r="E401" s="84"/>
      <c r="F401" s="84"/>
      <c r="G401" s="84"/>
      <c r="H401" s="84"/>
      <c r="I401" s="84"/>
      <c r="J401" s="84"/>
      <c r="K401" s="84"/>
    </row>
    <row r="402" spans="1:11">
      <c r="A402" s="94"/>
      <c r="B402" s="84"/>
      <c r="C402" s="84"/>
      <c r="D402" s="84"/>
      <c r="E402" s="84"/>
      <c r="F402" s="84"/>
      <c r="G402" s="84"/>
      <c r="H402" s="84"/>
      <c r="I402" s="84"/>
      <c r="J402" s="84"/>
      <c r="K402" s="84"/>
    </row>
    <row r="403" spans="1:11">
      <c r="A403" s="94"/>
      <c r="B403" s="84"/>
      <c r="C403" s="84"/>
      <c r="D403" s="84"/>
      <c r="E403" s="84"/>
      <c r="F403" s="84"/>
      <c r="G403" s="84"/>
      <c r="H403" s="84"/>
      <c r="I403" s="84"/>
      <c r="J403" s="84"/>
      <c r="K403" s="84"/>
    </row>
    <row r="404" spans="1:11">
      <c r="A404" s="94"/>
      <c r="B404" s="84"/>
      <c r="C404" s="84"/>
      <c r="D404" s="84"/>
      <c r="E404" s="84"/>
      <c r="F404" s="84"/>
      <c r="G404" s="84"/>
      <c r="H404" s="84"/>
      <c r="I404" s="84"/>
      <c r="J404" s="84"/>
      <c r="K404" s="84"/>
    </row>
    <row r="405" spans="1:11">
      <c r="A405" s="94"/>
      <c r="B405" s="84"/>
      <c r="C405" s="84"/>
      <c r="D405" s="84"/>
      <c r="E405" s="84"/>
      <c r="F405" s="84"/>
      <c r="G405" s="84"/>
      <c r="H405" s="84"/>
      <c r="I405" s="84"/>
      <c r="J405" s="84"/>
      <c r="K405" s="84"/>
    </row>
    <row r="406" spans="1:11">
      <c r="A406" s="94"/>
      <c r="B406" s="84"/>
      <c r="C406" s="84"/>
      <c r="D406" s="84"/>
      <c r="E406" s="84"/>
      <c r="F406" s="84"/>
      <c r="G406" s="84"/>
      <c r="H406" s="84"/>
      <c r="I406" s="84"/>
      <c r="J406" s="84"/>
      <c r="K406" s="84"/>
    </row>
    <row r="407" spans="1:11">
      <c r="A407" s="94"/>
      <c r="B407" s="84"/>
      <c r="C407" s="84"/>
      <c r="D407" s="84"/>
      <c r="E407" s="84"/>
      <c r="F407" s="84"/>
      <c r="G407" s="84"/>
      <c r="H407" s="84"/>
      <c r="I407" s="84"/>
      <c r="J407" s="84"/>
      <c r="K407" s="84"/>
    </row>
    <row r="408" spans="1:11">
      <c r="A408" s="94"/>
      <c r="B408" s="84"/>
      <c r="C408" s="84"/>
      <c r="D408" s="84"/>
      <c r="E408" s="84"/>
      <c r="F408" s="84"/>
      <c r="G408" s="84"/>
      <c r="H408" s="84"/>
      <c r="I408" s="84"/>
      <c r="J408" s="84"/>
      <c r="K408" s="84"/>
    </row>
    <row r="409" spans="1:11">
      <c r="A409" s="94"/>
      <c r="B409" s="84"/>
      <c r="C409" s="84"/>
      <c r="D409" s="84"/>
      <c r="E409" s="84"/>
      <c r="F409" s="84"/>
      <c r="G409" s="84"/>
      <c r="H409" s="84"/>
      <c r="I409" s="84"/>
      <c r="J409" s="84"/>
      <c r="K409" s="84"/>
    </row>
    <row r="410" spans="1:11">
      <c r="A410" s="94"/>
      <c r="B410" s="84"/>
      <c r="C410" s="84"/>
      <c r="D410" s="84"/>
      <c r="E410" s="84"/>
      <c r="F410" s="84"/>
      <c r="G410" s="84"/>
      <c r="H410" s="84"/>
      <c r="I410" s="84"/>
      <c r="J410" s="84"/>
      <c r="K410" s="84"/>
    </row>
    <row r="411" spans="1:11">
      <c r="A411" s="94"/>
      <c r="B411" s="84"/>
      <c r="C411" s="84"/>
      <c r="D411" s="84"/>
      <c r="E411" s="84"/>
      <c r="F411" s="84"/>
      <c r="G411" s="84"/>
      <c r="H411" s="84"/>
      <c r="I411" s="84"/>
      <c r="J411" s="84"/>
      <c r="K411" s="84"/>
    </row>
    <row r="412" spans="1:11">
      <c r="A412" s="94"/>
      <c r="B412" s="84"/>
      <c r="C412" s="84"/>
      <c r="D412" s="84"/>
      <c r="E412" s="84"/>
      <c r="F412" s="84"/>
      <c r="G412" s="84"/>
      <c r="H412" s="84"/>
      <c r="I412" s="84"/>
      <c r="J412" s="84"/>
      <c r="K412" s="84"/>
    </row>
    <row r="413" spans="1:11">
      <c r="A413" s="94"/>
      <c r="B413" s="84"/>
      <c r="C413" s="84"/>
      <c r="D413" s="84"/>
      <c r="E413" s="84"/>
      <c r="F413" s="84"/>
      <c r="G413" s="84"/>
      <c r="H413" s="84"/>
      <c r="I413" s="84"/>
      <c r="J413" s="84"/>
      <c r="K413" s="84"/>
    </row>
    <row r="414" spans="1:11">
      <c r="A414" s="94"/>
      <c r="B414" s="84"/>
      <c r="C414" s="84"/>
      <c r="D414" s="84"/>
      <c r="E414" s="84"/>
      <c r="F414" s="84"/>
      <c r="G414" s="84"/>
      <c r="H414" s="84"/>
      <c r="I414" s="84"/>
      <c r="J414" s="84"/>
      <c r="K414" s="84"/>
    </row>
    <row r="415" spans="1:11">
      <c r="A415" s="94"/>
      <c r="B415" s="84"/>
      <c r="C415" s="84"/>
      <c r="D415" s="84"/>
      <c r="E415" s="84"/>
      <c r="F415" s="84"/>
      <c r="G415" s="84"/>
      <c r="H415" s="84"/>
      <c r="I415" s="84"/>
      <c r="J415" s="84"/>
      <c r="K415" s="84"/>
    </row>
    <row r="416" spans="1:11">
      <c r="A416" s="94"/>
      <c r="B416" s="84"/>
      <c r="C416" s="84"/>
      <c r="D416" s="84"/>
      <c r="E416" s="84"/>
      <c r="F416" s="84"/>
      <c r="G416" s="84"/>
      <c r="H416" s="84"/>
      <c r="I416" s="84"/>
      <c r="J416" s="84"/>
      <c r="K416" s="84"/>
    </row>
    <row r="417" spans="1:11">
      <c r="A417" s="94"/>
      <c r="B417" s="84"/>
      <c r="C417" s="84"/>
      <c r="D417" s="84"/>
      <c r="E417" s="84"/>
      <c r="F417" s="84"/>
      <c r="G417" s="84"/>
      <c r="H417" s="84"/>
      <c r="I417" s="84"/>
      <c r="J417" s="84"/>
      <c r="K417" s="84"/>
    </row>
    <row r="418" spans="1:11">
      <c r="A418" s="94"/>
      <c r="B418" s="84"/>
      <c r="C418" s="84"/>
      <c r="D418" s="84"/>
      <c r="E418" s="84"/>
      <c r="F418" s="84"/>
      <c r="G418" s="84"/>
      <c r="H418" s="84"/>
      <c r="I418" s="84"/>
      <c r="J418" s="84"/>
      <c r="K418" s="84"/>
    </row>
    <row r="419" spans="1:11">
      <c r="A419" s="94"/>
      <c r="B419" s="84"/>
      <c r="C419" s="84"/>
      <c r="D419" s="84"/>
      <c r="E419" s="84"/>
      <c r="F419" s="84"/>
      <c r="G419" s="84"/>
      <c r="H419" s="84"/>
      <c r="I419" s="84"/>
      <c r="J419" s="84"/>
      <c r="K419" s="84"/>
    </row>
    <row r="420" spans="1:11">
      <c r="A420" s="94"/>
      <c r="B420" s="84"/>
      <c r="C420" s="84"/>
      <c r="D420" s="84"/>
      <c r="E420" s="84"/>
      <c r="F420" s="84"/>
      <c r="G420" s="84"/>
      <c r="H420" s="84"/>
      <c r="I420" s="84"/>
      <c r="J420" s="84"/>
      <c r="K420" s="84"/>
    </row>
    <row r="421" spans="1:11">
      <c r="A421" s="94"/>
      <c r="B421" s="84"/>
      <c r="C421" s="84"/>
      <c r="D421" s="84"/>
      <c r="E421" s="84"/>
      <c r="F421" s="84"/>
      <c r="G421" s="84"/>
      <c r="H421" s="84"/>
      <c r="I421" s="84"/>
      <c r="J421" s="84"/>
      <c r="K421" s="84"/>
    </row>
    <row r="422" spans="1:11">
      <c r="A422" s="94"/>
      <c r="B422" s="84"/>
      <c r="C422" s="84"/>
      <c r="D422" s="84"/>
      <c r="E422" s="84"/>
      <c r="F422" s="84"/>
      <c r="G422" s="84"/>
      <c r="H422" s="84"/>
      <c r="I422" s="84"/>
      <c r="J422" s="84"/>
      <c r="K422" s="84"/>
    </row>
    <row r="423" spans="1:11">
      <c r="A423" s="94"/>
      <c r="B423" s="84"/>
      <c r="C423" s="84"/>
      <c r="D423" s="84"/>
      <c r="E423" s="84"/>
      <c r="F423" s="84"/>
      <c r="G423" s="84"/>
      <c r="H423" s="84"/>
      <c r="I423" s="84"/>
      <c r="J423" s="84"/>
      <c r="K423" s="84"/>
    </row>
    <row r="424" spans="1:11">
      <c r="A424" s="94"/>
      <c r="B424" s="84"/>
      <c r="C424" s="84"/>
      <c r="D424" s="84"/>
      <c r="E424" s="84"/>
      <c r="F424" s="84"/>
      <c r="G424" s="84"/>
      <c r="H424" s="84"/>
      <c r="I424" s="84"/>
      <c r="J424" s="84"/>
      <c r="K424" s="84"/>
    </row>
    <row r="425" spans="1:11">
      <c r="A425" s="94"/>
      <c r="B425" s="84"/>
      <c r="C425" s="84"/>
      <c r="D425" s="84"/>
      <c r="E425" s="84"/>
      <c r="F425" s="84"/>
      <c r="G425" s="84"/>
      <c r="H425" s="84"/>
      <c r="I425" s="84"/>
      <c r="J425" s="84"/>
      <c r="K425" s="84"/>
    </row>
    <row r="426" spans="1:11">
      <c r="A426" s="94"/>
      <c r="B426" s="84"/>
      <c r="C426" s="84"/>
      <c r="D426" s="84"/>
      <c r="E426" s="84"/>
      <c r="F426" s="84"/>
      <c r="G426" s="84"/>
      <c r="H426" s="84"/>
      <c r="I426" s="84"/>
      <c r="J426" s="84"/>
      <c r="K426" s="84"/>
    </row>
    <row r="427" spans="1:11">
      <c r="A427" s="94"/>
      <c r="B427" s="84"/>
      <c r="C427" s="84"/>
      <c r="D427" s="84"/>
      <c r="E427" s="84"/>
      <c r="F427" s="84"/>
      <c r="G427" s="84"/>
      <c r="H427" s="84"/>
      <c r="I427" s="84"/>
      <c r="J427" s="84"/>
      <c r="K427" s="84"/>
    </row>
    <row r="428" spans="1:11">
      <c r="A428" s="94"/>
      <c r="B428" s="84"/>
      <c r="C428" s="84"/>
      <c r="D428" s="84"/>
      <c r="E428" s="84"/>
      <c r="F428" s="84"/>
      <c r="G428" s="84"/>
      <c r="H428" s="84"/>
      <c r="I428" s="84"/>
      <c r="J428" s="84"/>
      <c r="K428" s="84"/>
    </row>
    <row r="429" spans="1:11">
      <c r="A429" s="94"/>
      <c r="B429" s="84"/>
      <c r="C429" s="84"/>
      <c r="D429" s="84"/>
      <c r="E429" s="84"/>
      <c r="F429" s="84"/>
      <c r="G429" s="84"/>
      <c r="H429" s="84"/>
      <c r="I429" s="84"/>
      <c r="J429" s="84"/>
      <c r="K429" s="84"/>
    </row>
    <row r="430" spans="1:11">
      <c r="A430" s="94"/>
      <c r="B430" s="84"/>
      <c r="C430" s="84"/>
      <c r="D430" s="84"/>
      <c r="E430" s="84"/>
      <c r="F430" s="84"/>
      <c r="G430" s="84"/>
      <c r="H430" s="84"/>
      <c r="I430" s="84"/>
      <c r="J430" s="84"/>
      <c r="K430" s="84"/>
    </row>
    <row r="431" spans="1:11">
      <c r="A431" s="94"/>
      <c r="B431" s="84"/>
      <c r="C431" s="84"/>
      <c r="D431" s="84"/>
      <c r="E431" s="84"/>
      <c r="F431" s="84"/>
      <c r="G431" s="84"/>
      <c r="H431" s="84"/>
      <c r="I431" s="84"/>
      <c r="J431" s="84"/>
      <c r="K431" s="84"/>
    </row>
    <row r="432" spans="1:11">
      <c r="A432" s="94"/>
      <c r="B432" s="84"/>
      <c r="C432" s="84"/>
      <c r="D432" s="84"/>
      <c r="E432" s="84"/>
      <c r="F432" s="84"/>
      <c r="G432" s="84"/>
      <c r="H432" s="84"/>
      <c r="I432" s="84"/>
      <c r="J432" s="84"/>
      <c r="K432" s="84"/>
    </row>
    <row r="433" spans="1:11">
      <c r="A433" s="94"/>
      <c r="B433" s="84"/>
      <c r="C433" s="84"/>
      <c r="D433" s="84"/>
      <c r="E433" s="84"/>
      <c r="F433" s="84"/>
      <c r="G433" s="84"/>
      <c r="H433" s="84"/>
      <c r="I433" s="84"/>
      <c r="J433" s="84"/>
      <c r="K433" s="84"/>
    </row>
    <row r="434" spans="1:11">
      <c r="A434" s="94"/>
      <c r="B434" s="84"/>
      <c r="C434" s="84"/>
      <c r="D434" s="84"/>
      <c r="E434" s="84"/>
      <c r="F434" s="84"/>
      <c r="G434" s="84"/>
      <c r="H434" s="84"/>
      <c r="I434" s="84"/>
      <c r="J434" s="84"/>
      <c r="K434" s="84"/>
    </row>
    <row r="435" spans="1:11">
      <c r="A435" s="94"/>
      <c r="B435" s="84"/>
      <c r="C435" s="84"/>
      <c r="D435" s="84"/>
      <c r="E435" s="84"/>
      <c r="F435" s="84"/>
      <c r="G435" s="84"/>
      <c r="H435" s="84"/>
      <c r="I435" s="84"/>
      <c r="J435" s="84"/>
      <c r="K435" s="84"/>
    </row>
    <row r="436" spans="1:11">
      <c r="A436" s="94"/>
      <c r="B436" s="84"/>
      <c r="C436" s="84"/>
      <c r="D436" s="84"/>
      <c r="E436" s="84"/>
      <c r="F436" s="84"/>
      <c r="G436" s="84"/>
      <c r="H436" s="84"/>
      <c r="I436" s="84"/>
      <c r="J436" s="84"/>
      <c r="K436" s="84"/>
    </row>
    <row r="437" spans="1:11">
      <c r="A437" s="94"/>
      <c r="B437" s="84"/>
      <c r="C437" s="84"/>
      <c r="D437" s="84"/>
      <c r="E437" s="84"/>
      <c r="F437" s="84"/>
      <c r="G437" s="84"/>
      <c r="H437" s="84"/>
      <c r="I437" s="84"/>
      <c r="J437" s="84"/>
      <c r="K437" s="84"/>
    </row>
    <row r="438" spans="1:11">
      <c r="A438" s="94"/>
      <c r="B438" s="84"/>
      <c r="C438" s="84"/>
      <c r="D438" s="84"/>
      <c r="E438" s="84"/>
      <c r="F438" s="84"/>
      <c r="G438" s="84"/>
      <c r="H438" s="84"/>
      <c r="I438" s="84"/>
      <c r="J438" s="84"/>
      <c r="K438" s="84"/>
    </row>
    <row r="439" spans="1:11">
      <c r="A439" s="94"/>
      <c r="B439" s="84"/>
      <c r="C439" s="84"/>
      <c r="D439" s="84"/>
      <c r="E439" s="84"/>
      <c r="F439" s="84"/>
      <c r="G439" s="84"/>
      <c r="H439" s="84"/>
      <c r="I439" s="84"/>
      <c r="J439" s="84"/>
      <c r="K439" s="84"/>
    </row>
    <row r="440" spans="1:11">
      <c r="A440" s="94"/>
      <c r="B440" s="84"/>
      <c r="C440" s="84"/>
      <c r="D440" s="84"/>
      <c r="E440" s="84"/>
      <c r="F440" s="84"/>
      <c r="G440" s="84"/>
      <c r="H440" s="84"/>
      <c r="I440" s="84"/>
      <c r="J440" s="84"/>
      <c r="K440" s="84"/>
    </row>
    <row r="441" spans="1:11">
      <c r="A441" s="94"/>
      <c r="B441" s="84"/>
      <c r="C441" s="84"/>
      <c r="D441" s="84"/>
      <c r="E441" s="84"/>
      <c r="F441" s="84"/>
      <c r="G441" s="84"/>
      <c r="H441" s="84"/>
      <c r="I441" s="84"/>
      <c r="J441" s="84"/>
      <c r="K441" s="84"/>
    </row>
    <row r="442" spans="1:11">
      <c r="A442" s="94"/>
      <c r="B442" s="84"/>
      <c r="C442" s="84"/>
      <c r="D442" s="84"/>
      <c r="E442" s="84"/>
      <c r="F442" s="84"/>
      <c r="G442" s="84"/>
      <c r="H442" s="84"/>
      <c r="I442" s="84"/>
      <c r="J442" s="84"/>
      <c r="K442" s="84"/>
    </row>
    <row r="443" spans="1:11">
      <c r="A443" s="94"/>
      <c r="B443" s="84"/>
      <c r="C443" s="84"/>
      <c r="D443" s="84"/>
      <c r="E443" s="84"/>
      <c r="F443" s="84"/>
      <c r="G443" s="84"/>
      <c r="H443" s="84"/>
      <c r="I443" s="84"/>
      <c r="J443" s="84"/>
      <c r="K443" s="84"/>
    </row>
    <row r="444" spans="1:11">
      <c r="A444" s="94"/>
      <c r="B444" s="84"/>
      <c r="C444" s="84"/>
      <c r="D444" s="84"/>
      <c r="E444" s="84"/>
      <c r="F444" s="84"/>
      <c r="G444" s="84"/>
      <c r="H444" s="84"/>
      <c r="I444" s="84"/>
      <c r="J444" s="84"/>
      <c r="K444" s="84"/>
    </row>
    <row r="445" spans="1:11">
      <c r="A445" s="94"/>
      <c r="B445" s="84"/>
      <c r="C445" s="84"/>
      <c r="D445" s="84"/>
      <c r="E445" s="84"/>
      <c r="F445" s="84"/>
      <c r="G445" s="84"/>
      <c r="H445" s="84"/>
      <c r="I445" s="84"/>
      <c r="J445" s="84"/>
      <c r="K445" s="84"/>
    </row>
    <row r="446" spans="1:11">
      <c r="A446" s="94"/>
      <c r="B446" s="84"/>
      <c r="C446" s="84"/>
      <c r="D446" s="84"/>
      <c r="E446" s="84"/>
      <c r="F446" s="84"/>
      <c r="G446" s="84"/>
      <c r="H446" s="84"/>
      <c r="I446" s="84"/>
      <c r="J446" s="84"/>
      <c r="K446" s="84"/>
    </row>
    <row r="447" spans="1:11">
      <c r="A447" s="94"/>
      <c r="B447" s="84"/>
      <c r="C447" s="84"/>
      <c r="D447" s="84"/>
      <c r="E447" s="84"/>
      <c r="F447" s="84"/>
      <c r="G447" s="84"/>
      <c r="H447" s="84"/>
      <c r="I447" s="84"/>
      <c r="J447" s="84"/>
      <c r="K447" s="84"/>
    </row>
    <row r="448" spans="1:11">
      <c r="A448" s="94"/>
      <c r="B448" s="84"/>
      <c r="C448" s="84"/>
      <c r="D448" s="84"/>
      <c r="E448" s="84"/>
      <c r="F448" s="84"/>
      <c r="G448" s="84"/>
      <c r="H448" s="84"/>
      <c r="I448" s="84"/>
      <c r="J448" s="84"/>
      <c r="K448" s="84"/>
    </row>
    <row r="449" spans="1:11">
      <c r="A449" s="94"/>
      <c r="B449" s="84"/>
      <c r="C449" s="84"/>
      <c r="D449" s="84"/>
      <c r="E449" s="84"/>
      <c r="F449" s="84"/>
      <c r="G449" s="84"/>
      <c r="H449" s="84"/>
      <c r="I449" s="84"/>
      <c r="J449" s="84"/>
      <c r="K449" s="84"/>
    </row>
    <row r="450" spans="1:11">
      <c r="A450" s="94"/>
      <c r="B450" s="84"/>
      <c r="C450" s="84"/>
      <c r="D450" s="84"/>
      <c r="E450" s="84"/>
      <c r="F450" s="84"/>
      <c r="G450" s="84"/>
      <c r="H450" s="84"/>
      <c r="I450" s="84"/>
      <c r="J450" s="84"/>
      <c r="K450" s="84"/>
    </row>
    <row r="451" spans="1:11">
      <c r="A451" s="94"/>
      <c r="B451" s="84"/>
      <c r="C451" s="84"/>
      <c r="D451" s="84"/>
      <c r="E451" s="84"/>
      <c r="F451" s="84"/>
      <c r="G451" s="84"/>
      <c r="H451" s="84"/>
      <c r="I451" s="84"/>
      <c r="J451" s="84"/>
      <c r="K451" s="84"/>
    </row>
    <row r="452" spans="1:11">
      <c r="A452" s="94"/>
      <c r="B452" s="84"/>
      <c r="C452" s="84"/>
      <c r="D452" s="84"/>
      <c r="E452" s="84"/>
      <c r="F452" s="84"/>
      <c r="G452" s="84"/>
      <c r="H452" s="84"/>
      <c r="I452" s="84"/>
      <c r="J452" s="84"/>
      <c r="K452" s="84"/>
    </row>
    <row r="453" spans="1:11">
      <c r="A453" s="94"/>
      <c r="B453" s="84"/>
      <c r="C453" s="84"/>
      <c r="D453" s="84"/>
      <c r="E453" s="84"/>
      <c r="F453" s="84"/>
      <c r="G453" s="84"/>
      <c r="H453" s="84"/>
      <c r="I453" s="84"/>
      <c r="J453" s="84"/>
      <c r="K453" s="84"/>
    </row>
    <row r="454" spans="1:11">
      <c r="A454" s="94"/>
      <c r="B454" s="84"/>
      <c r="C454" s="84"/>
      <c r="D454" s="84"/>
      <c r="E454" s="84"/>
      <c r="F454" s="84"/>
      <c r="G454" s="84"/>
      <c r="H454" s="84"/>
      <c r="I454" s="84"/>
      <c r="J454" s="84"/>
      <c r="K454" s="84"/>
    </row>
    <row r="455" spans="1:11">
      <c r="A455" s="94"/>
      <c r="B455" s="84"/>
      <c r="C455" s="84"/>
      <c r="D455" s="84"/>
      <c r="E455" s="84"/>
      <c r="F455" s="84"/>
      <c r="G455" s="84"/>
      <c r="H455" s="84"/>
      <c r="I455" s="84"/>
      <c r="J455" s="84"/>
      <c r="K455" s="84"/>
    </row>
    <row r="456" spans="1:11">
      <c r="A456" s="94"/>
      <c r="B456" s="84"/>
      <c r="C456" s="84"/>
      <c r="D456" s="84"/>
      <c r="E456" s="84"/>
      <c r="F456" s="84"/>
      <c r="G456" s="84"/>
      <c r="H456" s="84"/>
      <c r="I456" s="84"/>
      <c r="J456" s="84"/>
      <c r="K456" s="84"/>
    </row>
    <row r="457" spans="1:11">
      <c r="A457" s="94"/>
      <c r="B457" s="84"/>
      <c r="C457" s="84"/>
      <c r="D457" s="84"/>
      <c r="E457" s="84"/>
      <c r="F457" s="84"/>
      <c r="G457" s="84"/>
      <c r="H457" s="84"/>
      <c r="I457" s="84"/>
      <c r="J457" s="84"/>
      <c r="K457" s="84"/>
    </row>
    <row r="458" spans="1:11">
      <c r="A458" s="94"/>
      <c r="B458" s="84"/>
      <c r="C458" s="84"/>
      <c r="D458" s="84"/>
      <c r="E458" s="84"/>
      <c r="F458" s="84"/>
      <c r="G458" s="84"/>
      <c r="H458" s="84"/>
      <c r="I458" s="84"/>
      <c r="J458" s="84"/>
      <c r="K458" s="84"/>
    </row>
    <row r="459" spans="1:11">
      <c r="A459" s="94"/>
      <c r="B459" s="84"/>
      <c r="C459" s="84"/>
      <c r="D459" s="84"/>
      <c r="E459" s="84"/>
      <c r="F459" s="84"/>
      <c r="G459" s="84"/>
      <c r="H459" s="84"/>
      <c r="I459" s="84"/>
      <c r="J459" s="84"/>
      <c r="K459" s="84"/>
    </row>
    <row r="460" spans="1:11">
      <c r="A460" s="94"/>
      <c r="B460" s="84"/>
      <c r="C460" s="84"/>
      <c r="D460" s="84"/>
      <c r="E460" s="84"/>
      <c r="F460" s="84"/>
      <c r="G460" s="84"/>
      <c r="H460" s="84"/>
      <c r="I460" s="84"/>
      <c r="J460" s="84"/>
      <c r="K460" s="84"/>
    </row>
    <row r="461" spans="1:11">
      <c r="A461" s="94"/>
      <c r="B461" s="84"/>
      <c r="C461" s="84"/>
      <c r="D461" s="84"/>
      <c r="E461" s="84"/>
      <c r="F461" s="84"/>
      <c r="G461" s="84"/>
      <c r="H461" s="84"/>
      <c r="I461" s="84"/>
      <c r="J461" s="84"/>
      <c r="K461" s="84"/>
    </row>
    <row r="462" spans="1:11">
      <c r="A462" s="94"/>
      <c r="B462" s="84"/>
      <c r="C462" s="84"/>
      <c r="D462" s="84"/>
      <c r="E462" s="84"/>
      <c r="F462" s="84"/>
      <c r="G462" s="84"/>
      <c r="H462" s="84"/>
      <c r="I462" s="84"/>
      <c r="J462" s="84"/>
      <c r="K462" s="84"/>
    </row>
    <row r="463" spans="1:11">
      <c r="A463" s="94"/>
      <c r="B463" s="84"/>
      <c r="C463" s="84"/>
      <c r="D463" s="84"/>
      <c r="E463" s="84"/>
      <c r="F463" s="84"/>
      <c r="G463" s="84"/>
      <c r="H463" s="84"/>
      <c r="I463" s="84"/>
      <c r="J463" s="84"/>
      <c r="K463" s="84"/>
    </row>
    <row r="464" spans="1:11">
      <c r="A464" s="94"/>
      <c r="B464" s="84"/>
      <c r="C464" s="84"/>
      <c r="D464" s="84"/>
      <c r="E464" s="84"/>
      <c r="F464" s="84"/>
      <c r="G464" s="84"/>
      <c r="H464" s="84"/>
      <c r="I464" s="84"/>
      <c r="J464" s="84"/>
      <c r="K464" s="84"/>
    </row>
    <row r="465" spans="1:11">
      <c r="A465" s="94"/>
      <c r="B465" s="84"/>
      <c r="C465" s="84"/>
      <c r="D465" s="84"/>
      <c r="E465" s="84"/>
      <c r="F465" s="84"/>
      <c r="G465" s="84"/>
      <c r="H465" s="84"/>
      <c r="I465" s="84"/>
      <c r="J465" s="84"/>
      <c r="K465" s="84"/>
    </row>
    <row r="466" spans="1:11">
      <c r="A466" s="94"/>
      <c r="B466" s="84"/>
      <c r="C466" s="84"/>
      <c r="D466" s="84"/>
      <c r="E466" s="84"/>
      <c r="F466" s="84"/>
      <c r="G466" s="84"/>
      <c r="H466" s="84"/>
      <c r="I466" s="84"/>
      <c r="J466" s="84"/>
      <c r="K466" s="84"/>
    </row>
    <row r="467" spans="1:11">
      <c r="A467" s="94"/>
      <c r="B467" s="84"/>
      <c r="C467" s="84"/>
      <c r="D467" s="84"/>
      <c r="E467" s="84"/>
      <c r="F467" s="84"/>
      <c r="G467" s="84"/>
      <c r="H467" s="84"/>
      <c r="I467" s="84"/>
      <c r="J467" s="84"/>
      <c r="K467" s="84"/>
    </row>
    <row r="468" spans="1:11">
      <c r="A468" s="94"/>
      <c r="B468" s="84"/>
      <c r="C468" s="84"/>
      <c r="D468" s="84"/>
      <c r="E468" s="84"/>
      <c r="F468" s="84"/>
      <c r="G468" s="84"/>
      <c r="H468" s="84"/>
      <c r="I468" s="84"/>
      <c r="J468" s="84"/>
      <c r="K468" s="84"/>
    </row>
    <row r="469" spans="1:11">
      <c r="A469" s="94"/>
      <c r="B469" s="84"/>
      <c r="C469" s="84"/>
      <c r="D469" s="84"/>
      <c r="E469" s="84"/>
      <c r="F469" s="84"/>
      <c r="G469" s="84"/>
      <c r="H469" s="84"/>
      <c r="I469" s="84"/>
      <c r="J469" s="84"/>
      <c r="K469" s="84"/>
    </row>
    <row r="470" spans="1:11">
      <c r="A470" s="94"/>
      <c r="B470" s="84"/>
      <c r="C470" s="84"/>
      <c r="D470" s="84"/>
      <c r="E470" s="84"/>
      <c r="F470" s="84"/>
      <c r="G470" s="84"/>
      <c r="H470" s="84"/>
      <c r="I470" s="84"/>
      <c r="J470" s="84"/>
      <c r="K470" s="84"/>
    </row>
    <row r="471" spans="1:11">
      <c r="A471" s="94"/>
      <c r="B471" s="84"/>
      <c r="C471" s="84"/>
      <c r="D471" s="84"/>
      <c r="E471" s="84"/>
      <c r="F471" s="84"/>
      <c r="G471" s="84"/>
      <c r="H471" s="84"/>
      <c r="I471" s="84"/>
      <c r="J471" s="84"/>
      <c r="K471" s="84"/>
    </row>
    <row r="472" spans="1:11">
      <c r="A472" s="94"/>
      <c r="B472" s="84"/>
      <c r="C472" s="84"/>
      <c r="D472" s="84"/>
      <c r="E472" s="84"/>
      <c r="F472" s="84"/>
      <c r="G472" s="84"/>
      <c r="H472" s="84"/>
      <c r="I472" s="84"/>
      <c r="J472" s="84"/>
      <c r="K472" s="84"/>
    </row>
    <row r="473" spans="1:11">
      <c r="A473" s="94"/>
      <c r="B473" s="84"/>
      <c r="C473" s="84"/>
      <c r="D473" s="84"/>
      <c r="E473" s="84"/>
      <c r="F473" s="84"/>
      <c r="G473" s="84"/>
      <c r="H473" s="84"/>
      <c r="I473" s="84"/>
      <c r="J473" s="84"/>
      <c r="K473" s="84"/>
    </row>
    <row r="474" spans="1:11">
      <c r="A474" s="94"/>
      <c r="B474" s="84"/>
      <c r="C474" s="84"/>
      <c r="D474" s="84"/>
      <c r="E474" s="84"/>
      <c r="F474" s="84"/>
      <c r="G474" s="84"/>
      <c r="H474" s="84"/>
      <c r="I474" s="84"/>
      <c r="J474" s="84"/>
      <c r="K474" s="84"/>
    </row>
    <row r="475" spans="1:11">
      <c r="A475" s="94"/>
      <c r="B475" s="84"/>
      <c r="C475" s="84"/>
      <c r="D475" s="84"/>
      <c r="E475" s="84"/>
      <c r="F475" s="84"/>
      <c r="G475" s="84"/>
      <c r="H475" s="84"/>
      <c r="I475" s="84"/>
      <c r="J475" s="84"/>
      <c r="K475" s="84"/>
    </row>
    <row r="476" spans="1:11">
      <c r="A476" s="94"/>
      <c r="B476" s="84"/>
      <c r="C476" s="84"/>
      <c r="D476" s="84"/>
      <c r="E476" s="84"/>
      <c r="F476" s="84"/>
      <c r="G476" s="84"/>
      <c r="H476" s="84"/>
      <c r="I476" s="84"/>
      <c r="J476" s="84"/>
      <c r="K476" s="84"/>
    </row>
    <row r="477" spans="1:11">
      <c r="A477" s="94"/>
      <c r="B477" s="84"/>
      <c r="C477" s="84"/>
      <c r="D477" s="84"/>
      <c r="E477" s="84"/>
      <c r="F477" s="84"/>
      <c r="G477" s="84"/>
      <c r="H477" s="84"/>
      <c r="I477" s="84"/>
      <c r="J477" s="84"/>
      <c r="K477" s="84"/>
    </row>
    <row r="478" spans="1:11">
      <c r="A478" s="94"/>
      <c r="B478" s="84"/>
      <c r="C478" s="84"/>
      <c r="D478" s="84"/>
      <c r="E478" s="84"/>
      <c r="F478" s="84"/>
      <c r="G478" s="84"/>
      <c r="H478" s="84"/>
      <c r="I478" s="84"/>
      <c r="J478" s="84"/>
      <c r="K478" s="84"/>
    </row>
    <row r="479" spans="1:11">
      <c r="A479" s="94"/>
      <c r="B479" s="84"/>
      <c r="C479" s="84"/>
      <c r="D479" s="84"/>
      <c r="E479" s="84"/>
      <c r="F479" s="84"/>
      <c r="G479" s="84"/>
      <c r="H479" s="84"/>
      <c r="I479" s="84"/>
      <c r="J479" s="84"/>
      <c r="K479" s="84"/>
    </row>
    <row r="480" spans="1:11">
      <c r="A480" s="94"/>
      <c r="B480" s="84"/>
      <c r="C480" s="84"/>
      <c r="D480" s="84"/>
      <c r="E480" s="84"/>
      <c r="F480" s="84"/>
      <c r="G480" s="84"/>
      <c r="H480" s="84"/>
      <c r="I480" s="84"/>
      <c r="J480" s="84"/>
      <c r="K480" s="84"/>
    </row>
    <row r="481" spans="1:11">
      <c r="A481" s="94"/>
      <c r="B481" s="84"/>
      <c r="C481" s="84"/>
      <c r="D481" s="84"/>
      <c r="E481" s="84"/>
      <c r="F481" s="84"/>
      <c r="G481" s="84"/>
      <c r="H481" s="84"/>
      <c r="I481" s="84"/>
      <c r="J481" s="84"/>
      <c r="K481" s="84"/>
    </row>
    <row r="482" spans="1:11">
      <c r="A482" s="94"/>
      <c r="B482" s="84"/>
      <c r="C482" s="84"/>
      <c r="D482" s="84"/>
      <c r="E482" s="84"/>
      <c r="F482" s="84"/>
      <c r="G482" s="84"/>
      <c r="H482" s="84"/>
      <c r="I482" s="84"/>
      <c r="J482" s="84"/>
      <c r="K482" s="84"/>
    </row>
    <row r="483" spans="1:11">
      <c r="A483" s="94"/>
      <c r="B483" s="84"/>
      <c r="C483" s="84"/>
      <c r="D483" s="84"/>
      <c r="E483" s="84"/>
      <c r="F483" s="84"/>
      <c r="G483" s="84"/>
      <c r="H483" s="84"/>
      <c r="I483" s="84"/>
      <c r="J483" s="84"/>
      <c r="K483" s="84"/>
    </row>
    <row r="484" spans="1:11">
      <c r="A484" s="94"/>
      <c r="B484" s="84"/>
      <c r="C484" s="84"/>
      <c r="D484" s="84"/>
      <c r="E484" s="84"/>
      <c r="F484" s="84"/>
      <c r="G484" s="84"/>
      <c r="H484" s="84"/>
      <c r="I484" s="84"/>
      <c r="J484" s="84"/>
      <c r="K484" s="84"/>
    </row>
    <row r="485" spans="1:11">
      <c r="A485" s="94"/>
      <c r="B485" s="84"/>
      <c r="C485" s="84"/>
      <c r="D485" s="84"/>
      <c r="E485" s="84"/>
      <c r="F485" s="84"/>
      <c r="G485" s="84"/>
      <c r="H485" s="84"/>
      <c r="I485" s="84"/>
      <c r="J485" s="84"/>
      <c r="K485" s="84"/>
    </row>
    <row r="486" spans="1:11">
      <c r="A486" s="94"/>
      <c r="B486" s="84"/>
      <c r="C486" s="84"/>
      <c r="D486" s="84"/>
      <c r="E486" s="84"/>
      <c r="F486" s="84"/>
      <c r="G486" s="84"/>
      <c r="H486" s="84"/>
      <c r="I486" s="84"/>
      <c r="J486" s="84"/>
      <c r="K486" s="84"/>
    </row>
    <row r="487" spans="1:11">
      <c r="A487" s="94"/>
      <c r="B487" s="84"/>
      <c r="C487" s="84"/>
      <c r="D487" s="84"/>
      <c r="E487" s="84"/>
      <c r="F487" s="84"/>
      <c r="G487" s="84"/>
      <c r="H487" s="84"/>
      <c r="I487" s="84"/>
      <c r="J487" s="84"/>
      <c r="K487" s="84"/>
    </row>
    <row r="488" spans="1:11">
      <c r="A488" s="94"/>
      <c r="B488" s="84"/>
      <c r="C488" s="84"/>
      <c r="D488" s="84"/>
      <c r="E488" s="84"/>
      <c r="F488" s="84"/>
      <c r="G488" s="84"/>
      <c r="H488" s="84"/>
      <c r="I488" s="84"/>
      <c r="J488" s="84"/>
      <c r="K488" s="84"/>
    </row>
    <row r="489" spans="1:11">
      <c r="A489" s="94"/>
      <c r="B489" s="84"/>
      <c r="C489" s="84"/>
      <c r="D489" s="84"/>
      <c r="E489" s="84"/>
      <c r="F489" s="84"/>
      <c r="G489" s="84"/>
      <c r="H489" s="84"/>
      <c r="I489" s="84"/>
      <c r="J489" s="84"/>
      <c r="K489" s="84"/>
    </row>
    <row r="490" spans="1:11">
      <c r="A490" s="94"/>
      <c r="B490" s="84"/>
      <c r="C490" s="84"/>
      <c r="D490" s="84"/>
      <c r="E490" s="84"/>
      <c r="F490" s="84"/>
      <c r="G490" s="84"/>
      <c r="H490" s="84"/>
      <c r="I490" s="84"/>
      <c r="J490" s="84"/>
      <c r="K490" s="84"/>
    </row>
    <row r="491" spans="1:11">
      <c r="A491" s="94"/>
      <c r="B491" s="84"/>
      <c r="C491" s="84"/>
      <c r="D491" s="84"/>
      <c r="E491" s="84"/>
      <c r="F491" s="84"/>
      <c r="G491" s="84"/>
      <c r="H491" s="84"/>
      <c r="I491" s="84"/>
      <c r="J491" s="84"/>
      <c r="K491" s="84"/>
    </row>
    <row r="492" spans="1:11">
      <c r="A492" s="94"/>
      <c r="B492" s="84"/>
      <c r="C492" s="84"/>
      <c r="D492" s="84"/>
      <c r="E492" s="84"/>
      <c r="F492" s="84"/>
      <c r="G492" s="84"/>
      <c r="H492" s="84"/>
      <c r="I492" s="84"/>
      <c r="J492" s="84"/>
      <c r="K492" s="84"/>
    </row>
    <row r="493" spans="1:11">
      <c r="A493" s="94"/>
      <c r="B493" s="84"/>
      <c r="C493" s="84"/>
      <c r="D493" s="84"/>
      <c r="E493" s="84"/>
      <c r="F493" s="84"/>
      <c r="G493" s="84"/>
      <c r="H493" s="84"/>
      <c r="I493" s="84"/>
      <c r="J493" s="84"/>
      <c r="K493" s="84"/>
    </row>
    <row r="494" spans="1:11">
      <c r="A494" s="94"/>
      <c r="B494" s="84"/>
      <c r="C494" s="84"/>
      <c r="D494" s="84"/>
      <c r="E494" s="84"/>
      <c r="F494" s="84"/>
      <c r="G494" s="84"/>
      <c r="H494" s="84"/>
      <c r="I494" s="84"/>
      <c r="J494" s="84"/>
      <c r="K494" s="84"/>
    </row>
    <row r="495" spans="1:11">
      <c r="A495" s="94"/>
      <c r="B495" s="84"/>
      <c r="C495" s="84"/>
      <c r="D495" s="84"/>
      <c r="E495" s="84"/>
      <c r="F495" s="84"/>
      <c r="G495" s="84"/>
      <c r="H495" s="84"/>
      <c r="I495" s="84"/>
      <c r="J495" s="84"/>
      <c r="K495" s="84"/>
    </row>
    <row r="496" spans="1:11">
      <c r="A496" s="94"/>
      <c r="B496" s="84"/>
      <c r="C496" s="84"/>
      <c r="D496" s="84"/>
      <c r="E496" s="84"/>
      <c r="F496" s="84"/>
      <c r="G496" s="84"/>
      <c r="H496" s="84"/>
      <c r="I496" s="84"/>
      <c r="J496" s="84"/>
      <c r="K496" s="84"/>
    </row>
    <row r="497" spans="1:11">
      <c r="A497" s="94"/>
      <c r="B497" s="84"/>
      <c r="C497" s="84"/>
      <c r="D497" s="84"/>
      <c r="E497" s="84"/>
      <c r="F497" s="84"/>
      <c r="G497" s="84"/>
      <c r="H497" s="84"/>
      <c r="I497" s="84"/>
      <c r="J497" s="84"/>
      <c r="K497" s="84"/>
    </row>
    <row r="498" spans="1:11">
      <c r="A498" s="94"/>
      <c r="B498" s="84"/>
      <c r="C498" s="84"/>
      <c r="D498" s="84"/>
      <c r="E498" s="84"/>
      <c r="F498" s="84"/>
      <c r="G498" s="84"/>
      <c r="H498" s="84"/>
      <c r="I498" s="84"/>
      <c r="J498" s="84"/>
      <c r="K498" s="84"/>
    </row>
    <row r="499" spans="1:11">
      <c r="A499" s="94"/>
      <c r="B499" s="84"/>
      <c r="C499" s="84"/>
      <c r="D499" s="84"/>
      <c r="E499" s="84"/>
      <c r="F499" s="84"/>
      <c r="G499" s="84"/>
      <c r="H499" s="84"/>
      <c r="I499" s="84"/>
      <c r="J499" s="84"/>
      <c r="K499" s="84"/>
    </row>
    <row r="500" spans="1:11">
      <c r="A500" s="94"/>
      <c r="B500" s="84"/>
      <c r="C500" s="84"/>
      <c r="D500" s="84"/>
      <c r="E500" s="84"/>
      <c r="F500" s="84"/>
      <c r="G500" s="84"/>
      <c r="H500" s="84"/>
      <c r="I500" s="84"/>
      <c r="J500" s="84"/>
      <c r="K500" s="84"/>
    </row>
    <row r="501" spans="1:11">
      <c r="A501" s="94"/>
      <c r="B501" s="84"/>
      <c r="C501" s="84"/>
      <c r="D501" s="84"/>
      <c r="E501" s="84"/>
      <c r="F501" s="84"/>
      <c r="G501" s="84"/>
      <c r="H501" s="84"/>
      <c r="I501" s="84"/>
      <c r="J501" s="84"/>
      <c r="K501" s="84"/>
    </row>
    <row r="502" spans="1:11">
      <c r="A502" s="94"/>
      <c r="B502" s="84"/>
      <c r="C502" s="84"/>
      <c r="D502" s="84"/>
      <c r="E502" s="84"/>
      <c r="F502" s="84"/>
      <c r="G502" s="84"/>
      <c r="H502" s="84"/>
      <c r="I502" s="84"/>
      <c r="J502" s="84"/>
      <c r="K502" s="84"/>
    </row>
    <row r="503" spans="1:11">
      <c r="A503" s="94"/>
      <c r="B503" s="84"/>
      <c r="C503" s="84"/>
      <c r="D503" s="84"/>
      <c r="E503" s="84"/>
      <c r="F503" s="84"/>
      <c r="G503" s="84"/>
      <c r="H503" s="84"/>
      <c r="I503" s="84"/>
      <c r="J503" s="84"/>
      <c r="K503" s="84"/>
    </row>
    <row r="504" spans="1:11">
      <c r="A504" s="94"/>
      <c r="B504" s="84"/>
      <c r="C504" s="84"/>
      <c r="D504" s="84"/>
      <c r="E504" s="84"/>
      <c r="F504" s="84"/>
      <c r="G504" s="84"/>
      <c r="H504" s="84"/>
      <c r="I504" s="84"/>
      <c r="J504" s="84"/>
      <c r="K504" s="84"/>
    </row>
    <row r="505" spans="1:11">
      <c r="A505" s="94"/>
      <c r="B505" s="84"/>
      <c r="C505" s="84"/>
      <c r="D505" s="84"/>
      <c r="E505" s="84"/>
      <c r="F505" s="84"/>
      <c r="G505" s="84"/>
      <c r="H505" s="84"/>
      <c r="I505" s="84"/>
      <c r="J505" s="84"/>
      <c r="K505" s="84"/>
    </row>
    <row r="506" spans="1:11">
      <c r="A506" s="94"/>
      <c r="B506" s="84"/>
      <c r="C506" s="84"/>
      <c r="D506" s="84"/>
      <c r="E506" s="84"/>
      <c r="F506" s="84"/>
      <c r="G506" s="84"/>
      <c r="H506" s="84"/>
      <c r="I506" s="84"/>
      <c r="J506" s="84"/>
      <c r="K506" s="84"/>
    </row>
    <row r="507" spans="1:11">
      <c r="A507" s="94"/>
      <c r="B507" s="84"/>
      <c r="C507" s="84"/>
      <c r="D507" s="84"/>
      <c r="E507" s="84"/>
      <c r="F507" s="84"/>
      <c r="G507" s="84"/>
      <c r="H507" s="84"/>
      <c r="I507" s="84"/>
      <c r="J507" s="84"/>
      <c r="K507" s="84"/>
    </row>
    <row r="508" spans="1:11">
      <c r="A508" s="94"/>
      <c r="B508" s="84"/>
      <c r="C508" s="84"/>
      <c r="D508" s="84"/>
      <c r="E508" s="84"/>
      <c r="F508" s="84"/>
      <c r="G508" s="84"/>
      <c r="H508" s="84"/>
      <c r="I508" s="84"/>
      <c r="J508" s="84"/>
      <c r="K508" s="84"/>
    </row>
    <row r="509" spans="1:11">
      <c r="A509" s="94"/>
      <c r="B509" s="84"/>
      <c r="C509" s="84"/>
      <c r="D509" s="84"/>
      <c r="E509" s="84"/>
      <c r="F509" s="84"/>
      <c r="G509" s="84"/>
      <c r="H509" s="84"/>
      <c r="I509" s="84"/>
      <c r="J509" s="84"/>
      <c r="K509" s="84"/>
    </row>
    <row r="510" spans="1:11">
      <c r="A510" s="94"/>
      <c r="B510" s="84"/>
      <c r="C510" s="84"/>
      <c r="D510" s="84"/>
      <c r="E510" s="84"/>
      <c r="F510" s="84"/>
      <c r="G510" s="84"/>
      <c r="H510" s="84"/>
      <c r="I510" s="84"/>
      <c r="J510" s="84"/>
      <c r="K510" s="84"/>
    </row>
    <row r="511" spans="1:11">
      <c r="A511" s="94"/>
      <c r="B511" s="84"/>
      <c r="C511" s="84"/>
      <c r="D511" s="84"/>
      <c r="E511" s="84"/>
      <c r="F511" s="84"/>
      <c r="G511" s="84"/>
      <c r="H511" s="84"/>
      <c r="I511" s="84"/>
      <c r="J511" s="84"/>
      <c r="K511" s="84"/>
    </row>
    <row r="512" spans="1:11">
      <c r="A512" s="94"/>
      <c r="B512" s="84"/>
      <c r="C512" s="84"/>
      <c r="D512" s="84"/>
      <c r="E512" s="84"/>
      <c r="F512" s="84"/>
      <c r="G512" s="84"/>
      <c r="H512" s="84"/>
      <c r="I512" s="84"/>
      <c r="J512" s="84"/>
      <c r="K512" s="84"/>
    </row>
    <row r="513" spans="1:11">
      <c r="A513" s="94"/>
      <c r="B513" s="84"/>
      <c r="C513" s="84"/>
      <c r="D513" s="84"/>
      <c r="E513" s="84"/>
      <c r="F513" s="84"/>
      <c r="G513" s="84"/>
      <c r="H513" s="84"/>
      <c r="I513" s="84"/>
      <c r="J513" s="84"/>
      <c r="K513" s="84"/>
    </row>
    <row r="514" spans="1:11">
      <c r="A514" s="94"/>
      <c r="B514" s="84"/>
      <c r="C514" s="84"/>
      <c r="D514" s="84"/>
      <c r="E514" s="84"/>
      <c r="F514" s="84"/>
      <c r="G514" s="84"/>
      <c r="H514" s="84"/>
      <c r="I514" s="84"/>
      <c r="J514" s="84"/>
      <c r="K514" s="84"/>
    </row>
    <row r="515" spans="1:11">
      <c r="A515" s="94"/>
      <c r="B515" s="84"/>
      <c r="C515" s="84"/>
      <c r="D515" s="84"/>
      <c r="E515" s="84"/>
      <c r="F515" s="84"/>
      <c r="G515" s="84"/>
      <c r="H515" s="84"/>
      <c r="I515" s="84"/>
      <c r="J515" s="84"/>
      <c r="K515" s="84"/>
    </row>
    <row r="516" spans="1:11">
      <c r="A516" s="94"/>
      <c r="B516" s="84"/>
      <c r="C516" s="84"/>
      <c r="D516" s="84"/>
      <c r="E516" s="84"/>
      <c r="F516" s="84"/>
      <c r="G516" s="84"/>
      <c r="H516" s="84"/>
      <c r="I516" s="84"/>
      <c r="J516" s="84"/>
      <c r="K516" s="84"/>
    </row>
    <row r="517" spans="1:11">
      <c r="A517" s="94"/>
      <c r="B517" s="84"/>
      <c r="C517" s="84"/>
      <c r="D517" s="84"/>
      <c r="E517" s="84"/>
      <c r="F517" s="84"/>
      <c r="G517" s="84"/>
      <c r="H517" s="84"/>
      <c r="I517" s="84"/>
      <c r="J517" s="84"/>
      <c r="K517" s="84"/>
    </row>
    <row r="518" spans="1:11">
      <c r="A518" s="94"/>
      <c r="B518" s="84"/>
      <c r="C518" s="84"/>
      <c r="D518" s="84"/>
      <c r="E518" s="84"/>
      <c r="F518" s="84"/>
      <c r="G518" s="84"/>
      <c r="H518" s="84"/>
      <c r="I518" s="84"/>
      <c r="J518" s="84"/>
      <c r="K518" s="84"/>
    </row>
    <row r="519" spans="1:11">
      <c r="A519" s="94"/>
      <c r="B519" s="84"/>
      <c r="C519" s="84"/>
      <c r="D519" s="84"/>
      <c r="E519" s="84"/>
      <c r="F519" s="84"/>
      <c r="G519" s="84"/>
      <c r="H519" s="84"/>
      <c r="I519" s="84"/>
      <c r="J519" s="84"/>
      <c r="K519" s="84"/>
    </row>
    <row r="520" spans="1:11">
      <c r="A520" s="94"/>
      <c r="B520" s="84"/>
      <c r="C520" s="84"/>
      <c r="D520" s="84"/>
      <c r="E520" s="84"/>
      <c r="F520" s="84"/>
      <c r="G520" s="84"/>
      <c r="H520" s="84"/>
      <c r="I520" s="84"/>
      <c r="J520" s="84"/>
      <c r="K520" s="84"/>
    </row>
    <row r="521" spans="1:11">
      <c r="A521" s="94"/>
      <c r="B521" s="84"/>
      <c r="C521" s="84"/>
      <c r="D521" s="84"/>
      <c r="E521" s="84"/>
      <c r="F521" s="84"/>
      <c r="G521" s="84"/>
      <c r="H521" s="84"/>
      <c r="I521" s="84"/>
      <c r="J521" s="84"/>
      <c r="K521" s="84"/>
    </row>
    <row r="522" spans="1:11">
      <c r="A522" s="94"/>
      <c r="B522" s="84"/>
      <c r="C522" s="84"/>
      <c r="D522" s="84"/>
      <c r="E522" s="84"/>
      <c r="F522" s="84"/>
      <c r="G522" s="84"/>
      <c r="H522" s="84"/>
      <c r="I522" s="84"/>
      <c r="J522" s="84"/>
      <c r="K522" s="84"/>
    </row>
    <row r="523" spans="1:11">
      <c r="A523" s="94"/>
      <c r="B523" s="84"/>
      <c r="C523" s="84"/>
      <c r="D523" s="84"/>
      <c r="E523" s="84"/>
      <c r="F523" s="84"/>
      <c r="G523" s="84"/>
      <c r="H523" s="84"/>
      <c r="I523" s="84"/>
      <c r="J523" s="84"/>
      <c r="K523" s="84"/>
    </row>
    <row r="524" spans="1:11">
      <c r="A524" s="94"/>
      <c r="B524" s="84"/>
      <c r="C524" s="84"/>
      <c r="D524" s="84"/>
      <c r="E524" s="84"/>
      <c r="F524" s="84"/>
      <c r="G524" s="84"/>
      <c r="H524" s="84"/>
      <c r="I524" s="84"/>
      <c r="J524" s="84"/>
      <c r="K524" s="84"/>
    </row>
    <row r="525" spans="1:11">
      <c r="A525" s="94"/>
      <c r="B525" s="84"/>
      <c r="C525" s="84"/>
      <c r="D525" s="84"/>
      <c r="E525" s="84"/>
      <c r="F525" s="84"/>
      <c r="G525" s="84"/>
      <c r="H525" s="84"/>
      <c r="I525" s="84"/>
      <c r="J525" s="84"/>
      <c r="K525" s="84"/>
    </row>
    <row r="526" spans="1:11">
      <c r="A526" s="94"/>
      <c r="B526" s="84"/>
      <c r="C526" s="84"/>
      <c r="D526" s="84"/>
      <c r="E526" s="84"/>
      <c r="F526" s="84"/>
      <c r="G526" s="84"/>
      <c r="H526" s="84"/>
      <c r="I526" s="84"/>
      <c r="J526" s="84"/>
      <c r="K526" s="84"/>
    </row>
    <row r="527" spans="1:11">
      <c r="A527" s="94"/>
      <c r="B527" s="84"/>
      <c r="C527" s="84"/>
      <c r="D527" s="84"/>
      <c r="E527" s="84"/>
      <c r="F527" s="84"/>
      <c r="G527" s="84"/>
      <c r="H527" s="84"/>
      <c r="I527" s="84"/>
      <c r="J527" s="84"/>
      <c r="K527" s="84"/>
    </row>
    <row r="528" spans="1:11">
      <c r="A528" s="94"/>
      <c r="B528" s="84"/>
      <c r="C528" s="84"/>
      <c r="D528" s="84"/>
      <c r="E528" s="84"/>
      <c r="F528" s="84"/>
      <c r="G528" s="84"/>
      <c r="H528" s="84"/>
      <c r="I528" s="84"/>
      <c r="J528" s="84"/>
      <c r="K528" s="84"/>
    </row>
    <row r="529" spans="1:11">
      <c r="A529" s="94"/>
      <c r="B529" s="84"/>
      <c r="C529" s="84"/>
      <c r="D529" s="84"/>
      <c r="E529" s="84"/>
      <c r="F529" s="84"/>
      <c r="G529" s="84"/>
      <c r="H529" s="84"/>
      <c r="I529" s="84"/>
      <c r="J529" s="84"/>
      <c r="K529" s="84"/>
    </row>
    <row r="530" spans="1:11">
      <c r="A530" s="94"/>
      <c r="B530" s="84"/>
      <c r="C530" s="84"/>
      <c r="D530" s="84"/>
      <c r="E530" s="84"/>
      <c r="F530" s="84"/>
      <c r="G530" s="84"/>
      <c r="H530" s="84"/>
      <c r="I530" s="84"/>
      <c r="J530" s="84"/>
      <c r="K530" s="84"/>
    </row>
    <row r="531" spans="1:11">
      <c r="A531" s="94"/>
      <c r="B531" s="84"/>
      <c r="C531" s="84"/>
      <c r="D531" s="84"/>
      <c r="E531" s="84"/>
      <c r="F531" s="84"/>
      <c r="G531" s="84"/>
      <c r="H531" s="84"/>
      <c r="I531" s="84"/>
      <c r="J531" s="84"/>
      <c r="K531" s="84"/>
    </row>
    <row r="532" spans="1:11">
      <c r="A532" s="94"/>
      <c r="B532" s="84"/>
      <c r="C532" s="84"/>
      <c r="D532" s="84"/>
      <c r="E532" s="84"/>
      <c r="F532" s="84"/>
      <c r="G532" s="84"/>
      <c r="H532" s="84"/>
      <c r="I532" s="84"/>
      <c r="J532" s="84"/>
      <c r="K532" s="84"/>
    </row>
    <row r="533" spans="1:11">
      <c r="A533" s="94"/>
      <c r="B533" s="84"/>
      <c r="C533" s="84"/>
      <c r="D533" s="84"/>
      <c r="E533" s="84"/>
      <c r="F533" s="84"/>
      <c r="G533" s="84"/>
      <c r="H533" s="84"/>
      <c r="I533" s="84"/>
      <c r="J533" s="84"/>
      <c r="K533" s="84"/>
    </row>
    <row r="534" spans="1:11">
      <c r="A534" s="94"/>
      <c r="B534" s="84"/>
      <c r="C534" s="84"/>
      <c r="D534" s="84"/>
      <c r="E534" s="84"/>
      <c r="F534" s="84"/>
      <c r="G534" s="84"/>
      <c r="H534" s="84"/>
      <c r="I534" s="84"/>
      <c r="J534" s="84"/>
      <c r="K534" s="84"/>
    </row>
    <row r="535" spans="1:11">
      <c r="A535" s="94"/>
      <c r="B535" s="84"/>
      <c r="C535" s="84"/>
      <c r="D535" s="84"/>
      <c r="E535" s="84"/>
      <c r="F535" s="84"/>
      <c r="G535" s="84"/>
      <c r="H535" s="84"/>
      <c r="I535" s="84"/>
      <c r="J535" s="84"/>
      <c r="K535" s="84"/>
    </row>
    <row r="536" spans="1:11">
      <c r="A536" s="94"/>
      <c r="B536" s="84"/>
      <c r="C536" s="84"/>
      <c r="D536" s="84"/>
      <c r="E536" s="84"/>
      <c r="F536" s="84"/>
      <c r="G536" s="84"/>
      <c r="H536" s="84"/>
      <c r="I536" s="84"/>
      <c r="J536" s="84"/>
      <c r="K536" s="84"/>
    </row>
    <row r="537" spans="1:11">
      <c r="A537" s="94"/>
      <c r="B537" s="84"/>
      <c r="C537" s="84"/>
      <c r="D537" s="84"/>
      <c r="E537" s="84"/>
      <c r="F537" s="84"/>
      <c r="G537" s="84"/>
      <c r="H537" s="84"/>
      <c r="I537" s="84"/>
      <c r="J537" s="84"/>
      <c r="K537" s="84"/>
    </row>
    <row r="538" spans="1:11">
      <c r="A538" s="94"/>
      <c r="B538" s="84"/>
      <c r="C538" s="84"/>
      <c r="D538" s="84"/>
      <c r="E538" s="84"/>
      <c r="F538" s="84"/>
      <c r="G538" s="84"/>
      <c r="H538" s="84"/>
      <c r="I538" s="84"/>
      <c r="J538" s="84"/>
      <c r="K538" s="84"/>
    </row>
    <row r="539" spans="1:11">
      <c r="A539" s="94"/>
      <c r="B539" s="84"/>
      <c r="C539" s="84"/>
      <c r="D539" s="84"/>
      <c r="E539" s="84"/>
      <c r="F539" s="84"/>
      <c r="G539" s="84"/>
      <c r="H539" s="84"/>
      <c r="I539" s="84"/>
      <c r="J539" s="84"/>
      <c r="K539" s="84"/>
    </row>
    <row r="540" spans="1:11">
      <c r="A540" s="94"/>
      <c r="B540" s="84"/>
      <c r="C540" s="84"/>
      <c r="D540" s="84"/>
      <c r="E540" s="84"/>
      <c r="F540" s="84"/>
      <c r="G540" s="84"/>
      <c r="H540" s="84"/>
      <c r="I540" s="84"/>
      <c r="J540" s="84"/>
      <c r="K540" s="84"/>
    </row>
    <row r="541" spans="1:11">
      <c r="A541" s="94"/>
      <c r="B541" s="84"/>
      <c r="C541" s="84"/>
      <c r="D541" s="84"/>
      <c r="E541" s="84"/>
      <c r="F541" s="84"/>
      <c r="G541" s="84"/>
      <c r="H541" s="84"/>
      <c r="I541" s="84"/>
      <c r="J541" s="84"/>
      <c r="K541" s="84"/>
    </row>
    <row r="542" spans="1:11">
      <c r="A542" s="94"/>
      <c r="B542" s="84"/>
      <c r="C542" s="84"/>
      <c r="D542" s="84"/>
      <c r="E542" s="84"/>
      <c r="F542" s="84"/>
      <c r="G542" s="84"/>
      <c r="H542" s="84"/>
      <c r="I542" s="84"/>
      <c r="J542" s="84"/>
      <c r="K542" s="84"/>
    </row>
    <row r="543" spans="1:11">
      <c r="A543" s="94"/>
      <c r="B543" s="84"/>
      <c r="C543" s="84"/>
      <c r="D543" s="84"/>
      <c r="E543" s="84"/>
      <c r="F543" s="84"/>
      <c r="G543" s="84"/>
      <c r="H543" s="84"/>
      <c r="I543" s="84"/>
      <c r="J543" s="84"/>
      <c r="K543" s="84"/>
    </row>
    <row r="544" spans="1:11">
      <c r="A544" s="94"/>
      <c r="B544" s="84"/>
      <c r="C544" s="84"/>
      <c r="D544" s="84"/>
      <c r="E544" s="84"/>
      <c r="F544" s="84"/>
      <c r="G544" s="84"/>
      <c r="H544" s="84"/>
      <c r="I544" s="84"/>
      <c r="J544" s="84"/>
      <c r="K544" s="84"/>
    </row>
    <row r="545" spans="1:11">
      <c r="A545" s="94"/>
      <c r="B545" s="84"/>
      <c r="C545" s="84"/>
      <c r="D545" s="84"/>
      <c r="E545" s="84"/>
      <c r="F545" s="84"/>
      <c r="G545" s="84"/>
      <c r="H545" s="84"/>
      <c r="I545" s="84"/>
      <c r="J545" s="84"/>
      <c r="K545" s="84"/>
    </row>
    <row r="546" spans="1:11">
      <c r="A546" s="94"/>
      <c r="B546" s="84"/>
      <c r="C546" s="84"/>
      <c r="D546" s="84"/>
      <c r="E546" s="84"/>
      <c r="F546" s="84"/>
      <c r="G546" s="84"/>
      <c r="H546" s="84"/>
      <c r="I546" s="84"/>
      <c r="J546" s="84"/>
      <c r="K546" s="84"/>
    </row>
    <row r="547" spans="1:11">
      <c r="A547" s="94"/>
      <c r="B547" s="84"/>
      <c r="C547" s="84"/>
      <c r="D547" s="84"/>
      <c r="E547" s="84"/>
      <c r="F547" s="84"/>
      <c r="G547" s="84"/>
      <c r="H547" s="84"/>
      <c r="I547" s="84"/>
      <c r="J547" s="84"/>
      <c r="K547" s="84"/>
    </row>
    <row r="548" spans="1:11">
      <c r="A548" s="94"/>
      <c r="B548" s="84"/>
      <c r="C548" s="84"/>
      <c r="D548" s="84"/>
      <c r="E548" s="84"/>
      <c r="F548" s="84"/>
      <c r="G548" s="84"/>
      <c r="H548" s="84"/>
      <c r="I548" s="84"/>
      <c r="J548" s="84"/>
      <c r="K548" s="84"/>
    </row>
    <row r="549" spans="1:11">
      <c r="A549" s="94"/>
      <c r="B549" s="84"/>
      <c r="C549" s="84"/>
      <c r="D549" s="84"/>
      <c r="E549" s="84"/>
      <c r="F549" s="84"/>
      <c r="G549" s="84"/>
      <c r="H549" s="84"/>
      <c r="I549" s="84"/>
      <c r="J549" s="84"/>
      <c r="K549" s="84"/>
    </row>
    <row r="550" spans="1:11">
      <c r="A550" s="94"/>
      <c r="B550" s="84"/>
      <c r="C550" s="84"/>
      <c r="D550" s="84"/>
      <c r="E550" s="84"/>
      <c r="F550" s="84"/>
      <c r="G550" s="84"/>
      <c r="H550" s="84"/>
      <c r="I550" s="84"/>
      <c r="J550" s="84"/>
      <c r="K550" s="84"/>
    </row>
    <row r="551" spans="1:11">
      <c r="A551" s="94"/>
      <c r="B551" s="84"/>
      <c r="C551" s="84"/>
      <c r="D551" s="84"/>
      <c r="E551" s="84"/>
      <c r="F551" s="84"/>
      <c r="G551" s="84"/>
      <c r="H551" s="84"/>
      <c r="I551" s="84"/>
      <c r="J551" s="84"/>
      <c r="K551" s="84"/>
    </row>
    <row r="552" spans="1:11">
      <c r="A552" s="94"/>
      <c r="B552" s="84"/>
      <c r="C552" s="84"/>
      <c r="D552" s="84"/>
      <c r="E552" s="84"/>
      <c r="F552" s="84"/>
      <c r="G552" s="84"/>
      <c r="H552" s="84"/>
      <c r="I552" s="84"/>
      <c r="J552" s="84"/>
      <c r="K552" s="84"/>
    </row>
    <row r="553" spans="1:11">
      <c r="A553" s="94"/>
      <c r="B553" s="84"/>
      <c r="C553" s="84"/>
      <c r="D553" s="84"/>
      <c r="E553" s="84"/>
      <c r="F553" s="84"/>
      <c r="G553" s="84"/>
      <c r="H553" s="84"/>
      <c r="I553" s="84"/>
      <c r="J553" s="84"/>
      <c r="K553" s="84"/>
    </row>
    <row r="554" spans="1:11">
      <c r="A554" s="94"/>
      <c r="B554" s="84"/>
      <c r="C554" s="84"/>
      <c r="D554" s="84"/>
      <c r="E554" s="84"/>
      <c r="F554" s="84"/>
      <c r="G554" s="84"/>
      <c r="H554" s="84"/>
      <c r="I554" s="84"/>
      <c r="J554" s="84"/>
      <c r="K554" s="84"/>
    </row>
    <row r="555" spans="1:11">
      <c r="A555" s="94"/>
      <c r="B555" s="84"/>
      <c r="C555" s="84"/>
      <c r="D555" s="84"/>
      <c r="E555" s="84"/>
      <c r="F555" s="84"/>
      <c r="G555" s="84"/>
      <c r="H555" s="84"/>
      <c r="I555" s="84"/>
      <c r="J555" s="84"/>
      <c r="K555" s="84"/>
    </row>
    <row r="556" spans="1:11">
      <c r="A556" s="94"/>
      <c r="B556" s="84"/>
      <c r="C556" s="84"/>
      <c r="D556" s="84"/>
      <c r="E556" s="84"/>
      <c r="F556" s="84"/>
      <c r="G556" s="84"/>
      <c r="H556" s="84"/>
      <c r="I556" s="84"/>
      <c r="J556" s="84"/>
      <c r="K556" s="84"/>
    </row>
    <row r="557" spans="1:11">
      <c r="A557" s="94"/>
      <c r="B557" s="84"/>
      <c r="C557" s="84"/>
      <c r="D557" s="84"/>
      <c r="E557" s="84"/>
      <c r="F557" s="84"/>
      <c r="G557" s="84"/>
      <c r="H557" s="84"/>
      <c r="I557" s="84"/>
      <c r="J557" s="84"/>
      <c r="K557" s="84"/>
    </row>
    <row r="558" spans="1:11">
      <c r="A558" s="94"/>
      <c r="B558" s="84"/>
      <c r="C558" s="84"/>
      <c r="D558" s="84"/>
      <c r="E558" s="84"/>
      <c r="F558" s="84"/>
      <c r="G558" s="84"/>
      <c r="H558" s="84"/>
      <c r="I558" s="84"/>
      <c r="J558" s="84"/>
      <c r="K558" s="84"/>
    </row>
    <row r="559" spans="1:11">
      <c r="A559" s="94"/>
      <c r="B559" s="84"/>
      <c r="C559" s="84"/>
      <c r="D559" s="84"/>
      <c r="E559" s="84"/>
      <c r="F559" s="84"/>
      <c r="G559" s="84"/>
      <c r="H559" s="84"/>
      <c r="I559" s="84"/>
      <c r="J559" s="84"/>
      <c r="K559" s="84"/>
    </row>
    <row r="560" spans="1:11">
      <c r="A560" s="94"/>
      <c r="B560" s="84"/>
      <c r="C560" s="84"/>
      <c r="D560" s="84"/>
      <c r="E560" s="84"/>
      <c r="F560" s="84"/>
      <c r="G560" s="84"/>
      <c r="H560" s="84"/>
      <c r="I560" s="84"/>
      <c r="J560" s="84"/>
      <c r="K560" s="84"/>
    </row>
    <row r="561" spans="1:11">
      <c r="A561" s="94"/>
      <c r="B561" s="84"/>
      <c r="C561" s="84"/>
      <c r="D561" s="84"/>
      <c r="E561" s="84"/>
      <c r="F561" s="84"/>
      <c r="G561" s="84"/>
      <c r="H561" s="84"/>
      <c r="I561" s="84"/>
      <c r="J561" s="84"/>
      <c r="K561" s="84"/>
    </row>
    <row r="562" spans="1:11">
      <c r="A562" s="94"/>
      <c r="B562" s="84"/>
      <c r="C562" s="84"/>
      <c r="D562" s="84"/>
      <c r="E562" s="84"/>
      <c r="F562" s="84"/>
      <c r="G562" s="84"/>
      <c r="H562" s="84"/>
      <c r="I562" s="84"/>
      <c r="J562" s="84"/>
      <c r="K562" s="84"/>
    </row>
    <row r="563" spans="1:11">
      <c r="A563" s="94"/>
      <c r="B563" s="84"/>
      <c r="C563" s="84"/>
      <c r="D563" s="84"/>
      <c r="E563" s="84"/>
      <c r="F563" s="84"/>
      <c r="G563" s="84"/>
      <c r="H563" s="84"/>
      <c r="I563" s="84"/>
      <c r="J563" s="84"/>
      <c r="K563" s="84"/>
    </row>
    <row r="564" spans="1:11">
      <c r="A564" s="94"/>
      <c r="B564" s="84"/>
      <c r="C564" s="84"/>
      <c r="D564" s="84"/>
      <c r="E564" s="84"/>
      <c r="F564" s="84"/>
      <c r="G564" s="84"/>
      <c r="H564" s="84"/>
      <c r="I564" s="84"/>
      <c r="J564" s="84"/>
      <c r="K564" s="84"/>
    </row>
    <row r="565" spans="1:11">
      <c r="A565" s="94"/>
      <c r="B565" s="84"/>
      <c r="C565" s="84"/>
      <c r="D565" s="84"/>
      <c r="E565" s="84"/>
      <c r="F565" s="84"/>
      <c r="G565" s="84"/>
      <c r="H565" s="84"/>
      <c r="I565" s="84"/>
      <c r="J565" s="84"/>
      <c r="K565" s="84"/>
    </row>
    <row r="566" spans="1:11">
      <c r="A566" s="94"/>
      <c r="B566" s="84"/>
      <c r="C566" s="84"/>
      <c r="D566" s="84"/>
      <c r="E566" s="84"/>
      <c r="F566" s="84"/>
      <c r="G566" s="84"/>
      <c r="H566" s="84"/>
      <c r="I566" s="84"/>
      <c r="J566" s="84"/>
      <c r="K566" s="84"/>
    </row>
    <row r="567" spans="1:11">
      <c r="A567" s="94"/>
      <c r="B567" s="84"/>
      <c r="C567" s="84"/>
      <c r="D567" s="84"/>
      <c r="E567" s="84"/>
      <c r="F567" s="84"/>
      <c r="G567" s="84"/>
      <c r="H567" s="84"/>
      <c r="I567" s="84"/>
      <c r="J567" s="84"/>
      <c r="K567" s="84"/>
    </row>
    <row r="568" spans="1:11">
      <c r="A568" s="94"/>
      <c r="B568" s="84"/>
      <c r="C568" s="84"/>
      <c r="D568" s="84"/>
      <c r="E568" s="84"/>
      <c r="F568" s="84"/>
      <c r="G568" s="84"/>
      <c r="H568" s="84"/>
      <c r="I568" s="84"/>
      <c r="J568" s="84"/>
      <c r="K568" s="84"/>
    </row>
    <row r="569" spans="1:11">
      <c r="A569" s="94"/>
      <c r="B569" s="84"/>
      <c r="C569" s="84"/>
      <c r="D569" s="84"/>
      <c r="E569" s="84"/>
      <c r="F569" s="84"/>
      <c r="G569" s="84"/>
      <c r="H569" s="84"/>
      <c r="I569" s="84"/>
      <c r="J569" s="84"/>
      <c r="K569" s="84"/>
    </row>
    <row r="570" spans="1:11">
      <c r="A570" s="94"/>
      <c r="B570" s="84"/>
      <c r="C570" s="84"/>
      <c r="D570" s="84"/>
      <c r="E570" s="84"/>
      <c r="F570" s="84"/>
      <c r="G570" s="84"/>
      <c r="H570" s="84"/>
      <c r="I570" s="84"/>
      <c r="J570" s="84"/>
      <c r="K570" s="84"/>
    </row>
    <row r="571" spans="1:11">
      <c r="A571" s="94"/>
      <c r="B571" s="84"/>
      <c r="C571" s="84"/>
      <c r="D571" s="84"/>
      <c r="E571" s="84"/>
      <c r="F571" s="84"/>
      <c r="G571" s="84"/>
      <c r="H571" s="84"/>
      <c r="I571" s="84"/>
      <c r="J571" s="84"/>
      <c r="K571" s="84"/>
    </row>
    <row r="572" spans="1:11">
      <c r="A572" s="94"/>
      <c r="B572" s="84"/>
      <c r="C572" s="84"/>
      <c r="D572" s="84"/>
      <c r="E572" s="84"/>
      <c r="F572" s="84"/>
      <c r="G572" s="84"/>
      <c r="H572" s="84"/>
      <c r="I572" s="84"/>
      <c r="J572" s="84"/>
      <c r="K572" s="84"/>
    </row>
    <row r="573" spans="1:11">
      <c r="A573" s="94"/>
      <c r="B573" s="84"/>
      <c r="C573" s="84"/>
      <c r="D573" s="84"/>
      <c r="E573" s="84"/>
      <c r="F573" s="84"/>
      <c r="G573" s="84"/>
      <c r="H573" s="84"/>
      <c r="I573" s="84"/>
      <c r="J573" s="84"/>
      <c r="K573" s="84"/>
    </row>
    <row r="574" spans="1:11">
      <c r="A574" s="94"/>
      <c r="B574" s="84"/>
      <c r="C574" s="84"/>
      <c r="D574" s="84"/>
      <c r="E574" s="84"/>
      <c r="F574" s="84"/>
      <c r="G574" s="84"/>
      <c r="H574" s="84"/>
      <c r="I574" s="84"/>
      <c r="J574" s="84"/>
      <c r="K574" s="84"/>
    </row>
    <row r="575" spans="1:11">
      <c r="A575" s="94"/>
      <c r="B575" s="84"/>
      <c r="C575" s="84"/>
      <c r="D575" s="84"/>
      <c r="E575" s="84"/>
      <c r="F575" s="84"/>
      <c r="G575" s="84"/>
      <c r="H575" s="84"/>
      <c r="I575" s="84"/>
      <c r="J575" s="84"/>
      <c r="K575" s="84"/>
    </row>
    <row r="576" spans="1:11">
      <c r="A576" s="94"/>
      <c r="B576" s="84"/>
      <c r="C576" s="84"/>
      <c r="D576" s="84"/>
      <c r="E576" s="84"/>
      <c r="F576" s="84"/>
      <c r="G576" s="84"/>
      <c r="H576" s="84"/>
      <c r="I576" s="84"/>
      <c r="J576" s="84"/>
      <c r="K576" s="84"/>
    </row>
    <row r="577" spans="1:11">
      <c r="A577" s="94"/>
      <c r="B577" s="84"/>
      <c r="C577" s="84"/>
      <c r="D577" s="84"/>
      <c r="E577" s="84"/>
      <c r="F577" s="84"/>
      <c r="G577" s="84"/>
      <c r="H577" s="84"/>
      <c r="I577" s="84"/>
      <c r="J577" s="84"/>
      <c r="K577" s="84"/>
    </row>
    <row r="578" spans="1:11">
      <c r="A578" s="94"/>
      <c r="B578" s="84"/>
      <c r="C578" s="84"/>
      <c r="D578" s="84"/>
      <c r="E578" s="84"/>
      <c r="F578" s="84"/>
      <c r="G578" s="84"/>
      <c r="H578" s="84"/>
      <c r="I578" s="84"/>
      <c r="J578" s="84"/>
      <c r="K578" s="84"/>
    </row>
    <row r="579" spans="1:11">
      <c r="A579" s="94"/>
      <c r="B579" s="84"/>
      <c r="C579" s="84"/>
      <c r="D579" s="84"/>
      <c r="E579" s="84"/>
      <c r="F579" s="84"/>
      <c r="G579" s="84"/>
      <c r="H579" s="84"/>
      <c r="I579" s="84"/>
      <c r="J579" s="84"/>
      <c r="K579" s="84"/>
    </row>
    <row r="580" spans="1:11">
      <c r="A580" s="94"/>
      <c r="B580" s="84"/>
      <c r="C580" s="84"/>
      <c r="D580" s="84"/>
      <c r="E580" s="84"/>
      <c r="F580" s="84"/>
      <c r="G580" s="84"/>
      <c r="H580" s="84"/>
      <c r="I580" s="84"/>
      <c r="J580" s="84"/>
      <c r="K580" s="84"/>
    </row>
    <row r="581" spans="1:11">
      <c r="A581" s="94"/>
      <c r="B581" s="84"/>
      <c r="C581" s="84"/>
      <c r="D581" s="84"/>
      <c r="E581" s="84"/>
      <c r="F581" s="84"/>
      <c r="G581" s="84"/>
      <c r="H581" s="84"/>
      <c r="I581" s="84"/>
      <c r="J581" s="84"/>
      <c r="K581" s="84"/>
    </row>
    <row r="582" spans="1:11">
      <c r="A582" s="94"/>
      <c r="B582" s="84"/>
      <c r="C582" s="84"/>
      <c r="D582" s="84"/>
      <c r="E582" s="84"/>
      <c r="F582" s="84"/>
      <c r="G582" s="84"/>
      <c r="H582" s="84"/>
      <c r="I582" s="84"/>
      <c r="J582" s="84"/>
      <c r="K582" s="84"/>
    </row>
    <row r="583" spans="1:11">
      <c r="A583" s="94"/>
      <c r="B583" s="84"/>
      <c r="C583" s="84"/>
      <c r="D583" s="84"/>
      <c r="E583" s="84"/>
      <c r="F583" s="84"/>
      <c r="G583" s="84"/>
      <c r="H583" s="84"/>
      <c r="I583" s="84"/>
      <c r="J583" s="84"/>
      <c r="K583" s="84"/>
    </row>
    <row r="584" spans="1:11">
      <c r="A584" s="94"/>
      <c r="B584" s="84"/>
      <c r="C584" s="84"/>
      <c r="D584" s="84"/>
      <c r="E584" s="84"/>
      <c r="F584" s="84"/>
      <c r="G584" s="84"/>
      <c r="H584" s="84"/>
      <c r="I584" s="84"/>
      <c r="J584" s="84"/>
      <c r="K584" s="84"/>
    </row>
    <row r="585" spans="1:11">
      <c r="A585" s="94"/>
      <c r="B585" s="84"/>
      <c r="C585" s="84"/>
      <c r="D585" s="84"/>
      <c r="E585" s="84"/>
      <c r="F585" s="84"/>
      <c r="G585" s="84"/>
      <c r="H585" s="84"/>
      <c r="I585" s="84"/>
      <c r="J585" s="84"/>
      <c r="K585" s="84"/>
    </row>
    <row r="586" spans="1:11">
      <c r="A586" s="94"/>
      <c r="B586" s="84"/>
      <c r="C586" s="84"/>
      <c r="D586" s="84"/>
      <c r="E586" s="84"/>
      <c r="F586" s="84"/>
      <c r="G586" s="84"/>
      <c r="H586" s="84"/>
      <c r="I586" s="84"/>
      <c r="J586" s="84"/>
      <c r="K586" s="84"/>
    </row>
    <row r="587" spans="1:11">
      <c r="A587" s="94"/>
      <c r="B587" s="84"/>
      <c r="C587" s="84"/>
      <c r="D587" s="84"/>
      <c r="E587" s="84"/>
      <c r="F587" s="84"/>
      <c r="G587" s="84"/>
      <c r="H587" s="84"/>
      <c r="I587" s="84"/>
      <c r="J587" s="84"/>
      <c r="K587" s="84"/>
    </row>
    <row r="588" spans="1:11">
      <c r="A588" s="94"/>
      <c r="B588" s="84"/>
      <c r="C588" s="84"/>
      <c r="D588" s="84"/>
      <c r="E588" s="84"/>
      <c r="F588" s="84"/>
      <c r="G588" s="84"/>
      <c r="H588" s="84"/>
      <c r="I588" s="84"/>
      <c r="J588" s="84"/>
      <c r="K588" s="84"/>
    </row>
    <row r="589" spans="1:11">
      <c r="A589" s="94"/>
      <c r="B589" s="84"/>
      <c r="C589" s="84"/>
      <c r="D589" s="84"/>
      <c r="E589" s="84"/>
      <c r="F589" s="84"/>
      <c r="G589" s="84"/>
      <c r="H589" s="84"/>
      <c r="I589" s="84"/>
      <c r="J589" s="84"/>
      <c r="K589" s="84"/>
    </row>
    <row r="590" spans="1:11">
      <c r="A590" s="94"/>
      <c r="B590" s="84"/>
      <c r="C590" s="84"/>
      <c r="D590" s="84"/>
      <c r="E590" s="84"/>
      <c r="F590" s="84"/>
      <c r="G590" s="84"/>
      <c r="H590" s="84"/>
      <c r="I590" s="84"/>
      <c r="J590" s="84"/>
      <c r="K590" s="84"/>
    </row>
    <row r="591" spans="1:11">
      <c r="A591" s="94"/>
      <c r="B591" s="84"/>
      <c r="C591" s="84"/>
      <c r="D591" s="84"/>
      <c r="E591" s="84"/>
      <c r="F591" s="84"/>
      <c r="G591" s="84"/>
      <c r="H591" s="84"/>
      <c r="I591" s="84"/>
      <c r="J591" s="84"/>
      <c r="K591" s="84"/>
    </row>
    <row r="592" spans="1:11">
      <c r="A592" s="94"/>
      <c r="B592" s="84"/>
      <c r="C592" s="84"/>
      <c r="D592" s="84"/>
      <c r="E592" s="84"/>
      <c r="F592" s="84"/>
      <c r="G592" s="84"/>
      <c r="H592" s="84"/>
      <c r="I592" s="84"/>
      <c r="J592" s="84"/>
      <c r="K592" s="84"/>
    </row>
    <row r="593" spans="1:11">
      <c r="A593" s="94"/>
      <c r="B593" s="84"/>
      <c r="C593" s="84"/>
      <c r="D593" s="84"/>
      <c r="E593" s="84"/>
      <c r="F593" s="84"/>
      <c r="G593" s="84"/>
      <c r="H593" s="84"/>
      <c r="I593" s="84"/>
      <c r="J593" s="84"/>
      <c r="K593" s="84"/>
    </row>
    <row r="594" spans="1:11">
      <c r="A594" s="94"/>
      <c r="B594" s="84"/>
      <c r="C594" s="84"/>
      <c r="D594" s="84"/>
      <c r="E594" s="84"/>
      <c r="F594" s="84"/>
      <c r="G594" s="84"/>
      <c r="H594" s="84"/>
      <c r="I594" s="84"/>
      <c r="J594" s="84"/>
      <c r="K594" s="84"/>
    </row>
    <row r="595" spans="1:11">
      <c r="A595" s="94"/>
      <c r="B595" s="84"/>
      <c r="C595" s="84"/>
      <c r="D595" s="84"/>
      <c r="E595" s="84"/>
      <c r="F595" s="84"/>
      <c r="G595" s="84"/>
      <c r="H595" s="84"/>
      <c r="I595" s="84"/>
      <c r="J595" s="84"/>
      <c r="K595" s="84"/>
    </row>
    <row r="596" spans="1:11">
      <c r="A596" s="94"/>
      <c r="B596" s="84"/>
      <c r="C596" s="84"/>
      <c r="D596" s="84"/>
      <c r="E596" s="84"/>
      <c r="F596" s="84"/>
      <c r="G596" s="84"/>
      <c r="H596" s="84"/>
      <c r="I596" s="84"/>
      <c r="J596" s="84"/>
      <c r="K596" s="84"/>
    </row>
    <row r="597" spans="1:11">
      <c r="A597" s="94"/>
      <c r="B597" s="84"/>
      <c r="C597" s="84"/>
      <c r="D597" s="84"/>
      <c r="E597" s="84"/>
      <c r="F597" s="84"/>
      <c r="G597" s="84"/>
      <c r="H597" s="84"/>
      <c r="I597" s="84"/>
      <c r="J597" s="84"/>
      <c r="K597" s="84"/>
    </row>
    <row r="598" spans="1:11">
      <c r="A598" s="94"/>
      <c r="B598" s="84"/>
      <c r="C598" s="84"/>
      <c r="D598" s="84"/>
      <c r="E598" s="84"/>
      <c r="F598" s="84"/>
      <c r="G598" s="84"/>
      <c r="H598" s="84"/>
      <c r="I598" s="84"/>
      <c r="J598" s="84"/>
      <c r="K598" s="84"/>
    </row>
    <row r="599" spans="1:11">
      <c r="A599" s="94"/>
      <c r="B599" s="84"/>
      <c r="C599" s="84"/>
      <c r="D599" s="84"/>
      <c r="E599" s="84"/>
      <c r="F599" s="84"/>
      <c r="G599" s="84"/>
      <c r="H599" s="84"/>
      <c r="I599" s="84"/>
      <c r="J599" s="84"/>
      <c r="K599" s="84"/>
    </row>
    <row r="600" spans="1:11">
      <c r="A600" s="94"/>
      <c r="B600" s="84"/>
      <c r="C600" s="84"/>
      <c r="D600" s="84"/>
      <c r="E600" s="84"/>
      <c r="F600" s="84"/>
      <c r="G600" s="84"/>
      <c r="H600" s="84"/>
      <c r="I600" s="84"/>
      <c r="J600" s="84"/>
      <c r="K600" s="84"/>
    </row>
    <row r="601" spans="1:11">
      <c r="A601" s="94"/>
      <c r="B601" s="84"/>
      <c r="C601" s="84"/>
      <c r="D601" s="84"/>
      <c r="E601" s="84"/>
      <c r="F601" s="84"/>
      <c r="G601" s="84"/>
      <c r="H601" s="84"/>
      <c r="I601" s="84"/>
      <c r="J601" s="84"/>
      <c r="K601" s="84"/>
    </row>
    <row r="602" spans="1:11">
      <c r="A602" s="94"/>
      <c r="B602" s="84"/>
      <c r="C602" s="84"/>
      <c r="D602" s="84"/>
      <c r="E602" s="84"/>
      <c r="F602" s="84"/>
      <c r="G602" s="84"/>
      <c r="H602" s="84"/>
      <c r="I602" s="84"/>
      <c r="J602" s="84"/>
      <c r="K602" s="84"/>
    </row>
    <row r="603" spans="1:11">
      <c r="A603" s="94"/>
      <c r="B603" s="84"/>
      <c r="C603" s="84"/>
      <c r="D603" s="84"/>
      <c r="E603" s="84"/>
      <c r="F603" s="84"/>
      <c r="G603" s="84"/>
      <c r="H603" s="84"/>
      <c r="I603" s="84"/>
      <c r="J603" s="84"/>
      <c r="K603" s="84"/>
    </row>
    <row r="604" spans="1:11">
      <c r="A604" s="94"/>
      <c r="B604" s="84"/>
      <c r="C604" s="84"/>
      <c r="D604" s="84"/>
      <c r="E604" s="84"/>
      <c r="F604" s="84"/>
      <c r="G604" s="84"/>
      <c r="H604" s="84"/>
      <c r="I604" s="84"/>
      <c r="J604" s="84"/>
      <c r="K604" s="84"/>
    </row>
    <row r="605" spans="1:11">
      <c r="A605" s="94"/>
      <c r="B605" s="84"/>
      <c r="C605" s="84"/>
      <c r="D605" s="84"/>
      <c r="E605" s="84"/>
      <c r="F605" s="84"/>
      <c r="G605" s="84"/>
      <c r="H605" s="84"/>
      <c r="I605" s="84"/>
      <c r="J605" s="84"/>
      <c r="K605" s="84"/>
    </row>
    <row r="606" spans="1:11">
      <c r="A606" s="94"/>
      <c r="B606" s="84"/>
      <c r="C606" s="84"/>
      <c r="D606" s="84"/>
      <c r="E606" s="84"/>
      <c r="F606" s="84"/>
      <c r="G606" s="84"/>
      <c r="H606" s="84"/>
      <c r="I606" s="84"/>
      <c r="J606" s="84"/>
      <c r="K606" s="84"/>
    </row>
    <row r="607" spans="1:11">
      <c r="A607" s="94"/>
      <c r="B607" s="84"/>
      <c r="C607" s="84"/>
      <c r="D607" s="84"/>
      <c r="E607" s="84"/>
      <c r="F607" s="84"/>
      <c r="G607" s="84"/>
      <c r="H607" s="84"/>
      <c r="I607" s="84"/>
      <c r="J607" s="84"/>
      <c r="K607" s="84"/>
    </row>
    <row r="608" spans="1:11">
      <c r="A608" s="94"/>
      <c r="B608" s="84"/>
      <c r="C608" s="84"/>
      <c r="D608" s="84"/>
      <c r="E608" s="84"/>
      <c r="F608" s="84"/>
      <c r="G608" s="84"/>
      <c r="H608" s="84"/>
      <c r="I608" s="84"/>
      <c r="J608" s="84"/>
      <c r="K608" s="84"/>
    </row>
    <row r="609" spans="1:11">
      <c r="A609" s="94"/>
      <c r="B609" s="84"/>
      <c r="C609" s="84"/>
      <c r="D609" s="84"/>
      <c r="E609" s="84"/>
      <c r="F609" s="84"/>
      <c r="G609" s="84"/>
      <c r="H609" s="84"/>
      <c r="I609" s="84"/>
      <c r="J609" s="84"/>
      <c r="K609" s="84"/>
    </row>
    <row r="610" spans="1:11">
      <c r="A610" s="94"/>
      <c r="B610" s="84"/>
      <c r="C610" s="84"/>
      <c r="D610" s="84"/>
      <c r="E610" s="84"/>
      <c r="F610" s="84"/>
      <c r="G610" s="84"/>
      <c r="H610" s="84"/>
      <c r="I610" s="84"/>
      <c r="J610" s="84"/>
      <c r="K610" s="84"/>
    </row>
    <row r="611" spans="1:11">
      <c r="A611" s="94"/>
      <c r="B611" s="84"/>
      <c r="C611" s="84"/>
      <c r="D611" s="84"/>
      <c r="E611" s="84"/>
      <c r="F611" s="84"/>
      <c r="G611" s="84"/>
      <c r="H611" s="84"/>
      <c r="I611" s="84"/>
      <c r="J611" s="84"/>
      <c r="K611" s="84"/>
    </row>
    <row r="612" spans="1:11">
      <c r="A612" s="94"/>
      <c r="B612" s="84"/>
      <c r="C612" s="84"/>
      <c r="D612" s="84"/>
      <c r="E612" s="84"/>
      <c r="F612" s="84"/>
      <c r="G612" s="84"/>
      <c r="H612" s="84"/>
      <c r="I612" s="84"/>
      <c r="J612" s="84"/>
      <c r="K612" s="84"/>
    </row>
    <row r="613" spans="1:11">
      <c r="A613" s="94"/>
      <c r="B613" s="84"/>
      <c r="C613" s="84"/>
      <c r="D613" s="84"/>
      <c r="E613" s="84"/>
      <c r="F613" s="84"/>
      <c r="G613" s="84"/>
      <c r="H613" s="84"/>
      <c r="I613" s="84"/>
      <c r="J613" s="84"/>
      <c r="K613" s="84"/>
    </row>
    <row r="614" spans="1:11">
      <c r="A614" s="94"/>
      <c r="B614" s="84"/>
      <c r="C614" s="84"/>
      <c r="D614" s="84"/>
      <c r="E614" s="84"/>
      <c r="F614" s="84"/>
      <c r="G614" s="84"/>
      <c r="H614" s="84"/>
      <c r="I614" s="84"/>
      <c r="J614" s="84"/>
      <c r="K614" s="84"/>
    </row>
    <row r="615" spans="1:11">
      <c r="A615" s="94"/>
      <c r="B615" s="84"/>
      <c r="C615" s="84"/>
      <c r="D615" s="84"/>
      <c r="E615" s="84"/>
      <c r="F615" s="84"/>
      <c r="G615" s="84"/>
      <c r="H615" s="84"/>
      <c r="I615" s="84"/>
      <c r="J615" s="84"/>
      <c r="K615" s="84"/>
    </row>
    <row r="616" spans="1:11">
      <c r="A616" s="94"/>
      <c r="B616" s="84"/>
      <c r="C616" s="84"/>
      <c r="D616" s="84"/>
      <c r="E616" s="84"/>
      <c r="F616" s="84"/>
      <c r="G616" s="84"/>
      <c r="H616" s="84"/>
      <c r="I616" s="84"/>
      <c r="J616" s="84"/>
      <c r="K616" s="84"/>
    </row>
    <row r="617" spans="1:11">
      <c r="A617" s="94"/>
      <c r="B617" s="84"/>
      <c r="C617" s="84"/>
      <c r="D617" s="84"/>
      <c r="E617" s="84"/>
      <c r="F617" s="84"/>
      <c r="G617" s="84"/>
      <c r="H617" s="84"/>
      <c r="I617" s="84"/>
      <c r="J617" s="84"/>
      <c r="K617" s="84"/>
    </row>
    <row r="618" spans="1:11">
      <c r="A618" s="94"/>
      <c r="B618" s="84"/>
      <c r="C618" s="84"/>
      <c r="D618" s="84"/>
      <c r="E618" s="84"/>
      <c r="F618" s="84"/>
      <c r="G618" s="84"/>
      <c r="H618" s="84"/>
      <c r="I618" s="84"/>
      <c r="J618" s="84"/>
      <c r="K618" s="84"/>
    </row>
    <row r="619" spans="1:11">
      <c r="A619" s="94"/>
      <c r="B619" s="84"/>
      <c r="C619" s="84"/>
      <c r="D619" s="84"/>
      <c r="E619" s="84"/>
      <c r="F619" s="84"/>
      <c r="G619" s="84"/>
      <c r="H619" s="84"/>
      <c r="I619" s="84"/>
      <c r="J619" s="84"/>
      <c r="K619" s="84"/>
    </row>
    <row r="620" spans="1:11">
      <c r="A620" s="94"/>
      <c r="B620" s="84"/>
      <c r="C620" s="84"/>
      <c r="D620" s="84"/>
      <c r="E620" s="84"/>
      <c r="F620" s="84"/>
      <c r="G620" s="84"/>
      <c r="H620" s="84"/>
      <c r="I620" s="84"/>
      <c r="J620" s="84"/>
      <c r="K620" s="84"/>
    </row>
    <row r="621" spans="1:11">
      <c r="A621" s="94"/>
      <c r="B621" s="84"/>
      <c r="C621" s="84"/>
      <c r="D621" s="84"/>
      <c r="E621" s="84"/>
      <c r="F621" s="84"/>
      <c r="G621" s="84"/>
      <c r="H621" s="84"/>
      <c r="I621" s="84"/>
      <c r="J621" s="84"/>
      <c r="K621" s="84"/>
    </row>
    <row r="622" spans="1:11">
      <c r="A622" s="94"/>
      <c r="B622" s="84"/>
      <c r="C622" s="84"/>
      <c r="D622" s="84"/>
      <c r="E622" s="84"/>
      <c r="F622" s="84"/>
      <c r="G622" s="84"/>
      <c r="H622" s="84"/>
      <c r="I622" s="84"/>
      <c r="J622" s="84"/>
      <c r="K622" s="84"/>
    </row>
    <row r="623" spans="1:11">
      <c r="A623" s="94"/>
      <c r="B623" s="84"/>
      <c r="C623" s="84"/>
      <c r="D623" s="84"/>
      <c r="E623" s="84"/>
      <c r="F623" s="84"/>
      <c r="G623" s="84"/>
      <c r="H623" s="84"/>
      <c r="I623" s="84"/>
      <c r="J623" s="84"/>
      <c r="K623" s="84"/>
    </row>
    <row r="624" spans="1:11">
      <c r="A624" s="94"/>
      <c r="B624" s="84"/>
      <c r="C624" s="84"/>
      <c r="D624" s="84"/>
      <c r="E624" s="84"/>
      <c r="F624" s="84"/>
      <c r="G624" s="84"/>
      <c r="H624" s="84"/>
      <c r="I624" s="84"/>
      <c r="J624" s="84"/>
      <c r="K624" s="84"/>
    </row>
    <row r="625" spans="1:11">
      <c r="A625" s="94"/>
      <c r="B625" s="84"/>
      <c r="C625" s="84"/>
      <c r="D625" s="84"/>
      <c r="E625" s="84"/>
      <c r="F625" s="84"/>
      <c r="G625" s="84"/>
      <c r="H625" s="84"/>
      <c r="I625" s="84"/>
      <c r="J625" s="84"/>
      <c r="K625" s="84"/>
    </row>
    <row r="626" spans="1:11">
      <c r="A626" s="94"/>
      <c r="B626" s="84"/>
      <c r="C626" s="84"/>
      <c r="D626" s="84"/>
      <c r="E626" s="84"/>
      <c r="F626" s="84"/>
      <c r="G626" s="84"/>
      <c r="H626" s="84"/>
      <c r="I626" s="84"/>
      <c r="J626" s="84"/>
      <c r="K626" s="84"/>
    </row>
    <row r="627" spans="1:11">
      <c r="A627" s="94"/>
      <c r="B627" s="84"/>
      <c r="C627" s="84"/>
      <c r="D627" s="84"/>
      <c r="E627" s="84"/>
      <c r="F627" s="84"/>
      <c r="G627" s="84"/>
      <c r="H627" s="84"/>
      <c r="I627" s="84"/>
      <c r="J627" s="84"/>
      <c r="K627" s="84"/>
    </row>
    <row r="628" spans="1:11">
      <c r="A628" s="94"/>
      <c r="B628" s="84"/>
      <c r="C628" s="84"/>
      <c r="D628" s="84"/>
      <c r="E628" s="84"/>
      <c r="F628" s="84"/>
      <c r="G628" s="84"/>
      <c r="H628" s="84"/>
      <c r="I628" s="84"/>
      <c r="J628" s="84"/>
      <c r="K628" s="84"/>
    </row>
    <row r="629" spans="1:11">
      <c r="A629" s="94"/>
      <c r="B629" s="84"/>
      <c r="C629" s="84"/>
      <c r="D629" s="84"/>
      <c r="E629" s="84"/>
      <c r="F629" s="84"/>
      <c r="G629" s="84"/>
      <c r="H629" s="84"/>
      <c r="I629" s="84"/>
      <c r="J629" s="84"/>
      <c r="K629" s="84"/>
    </row>
    <row r="630" spans="1:11">
      <c r="A630" s="94"/>
      <c r="B630" s="84"/>
      <c r="C630" s="84"/>
      <c r="D630" s="84"/>
      <c r="E630" s="84"/>
      <c r="F630" s="84"/>
      <c r="G630" s="84"/>
      <c r="H630" s="84"/>
      <c r="I630" s="84"/>
      <c r="J630" s="84"/>
      <c r="K630" s="84"/>
    </row>
    <row r="631" spans="1:11">
      <c r="A631" s="94"/>
      <c r="B631" s="84"/>
      <c r="C631" s="84"/>
      <c r="D631" s="84"/>
      <c r="E631" s="84"/>
      <c r="F631" s="84"/>
      <c r="G631" s="84"/>
      <c r="H631" s="84"/>
      <c r="I631" s="84"/>
      <c r="J631" s="84"/>
      <c r="K631" s="84"/>
    </row>
    <row r="632" spans="1:11">
      <c r="A632" s="94"/>
      <c r="B632" s="84"/>
      <c r="C632" s="84"/>
      <c r="D632" s="84"/>
      <c r="E632" s="84"/>
      <c r="F632" s="84"/>
      <c r="G632" s="84"/>
      <c r="H632" s="84"/>
      <c r="I632" s="84"/>
      <c r="J632" s="84"/>
      <c r="K632" s="84"/>
    </row>
    <row r="633" spans="1:11">
      <c r="A633" s="94"/>
      <c r="B633" s="84"/>
      <c r="C633" s="84"/>
      <c r="D633" s="84"/>
      <c r="E633" s="84"/>
      <c r="F633" s="84"/>
      <c r="G633" s="84"/>
      <c r="H633" s="84"/>
      <c r="I633" s="84"/>
      <c r="J633" s="84"/>
      <c r="K633" s="84"/>
    </row>
    <row r="634" spans="1:11">
      <c r="A634" s="94"/>
      <c r="B634" s="84"/>
      <c r="C634" s="84"/>
      <c r="D634" s="84"/>
      <c r="E634" s="84"/>
      <c r="F634" s="84"/>
      <c r="G634" s="84"/>
      <c r="H634" s="84"/>
      <c r="I634" s="84"/>
      <c r="J634" s="84"/>
      <c r="K634" s="84"/>
    </row>
    <row r="635" spans="1:11">
      <c r="A635" s="94"/>
      <c r="B635" s="84"/>
      <c r="C635" s="84"/>
      <c r="D635" s="84"/>
      <c r="E635" s="84"/>
      <c r="F635" s="84"/>
      <c r="G635" s="84"/>
      <c r="H635" s="84"/>
      <c r="I635" s="84"/>
      <c r="J635" s="84"/>
      <c r="K635" s="84"/>
    </row>
    <row r="636" spans="1:11">
      <c r="A636" s="94"/>
      <c r="B636" s="84"/>
      <c r="C636" s="84"/>
      <c r="D636" s="84"/>
      <c r="E636" s="84"/>
      <c r="F636" s="84"/>
      <c r="G636" s="84"/>
      <c r="H636" s="84"/>
      <c r="I636" s="84"/>
      <c r="J636" s="84"/>
      <c r="K636" s="84"/>
    </row>
    <row r="637" spans="1:11">
      <c r="A637" s="94"/>
      <c r="B637" s="84"/>
      <c r="C637" s="84"/>
      <c r="D637" s="84"/>
      <c r="E637" s="84"/>
      <c r="F637" s="84"/>
      <c r="G637" s="84"/>
      <c r="H637" s="84"/>
      <c r="I637" s="84"/>
      <c r="J637" s="84"/>
      <c r="K637" s="84"/>
    </row>
    <row r="638" spans="1:11">
      <c r="A638" s="94"/>
      <c r="B638" s="84"/>
      <c r="C638" s="84"/>
      <c r="D638" s="84"/>
      <c r="E638" s="84"/>
      <c r="F638" s="84"/>
      <c r="G638" s="84"/>
      <c r="H638" s="84"/>
      <c r="I638" s="84"/>
      <c r="J638" s="84"/>
      <c r="K638" s="84"/>
    </row>
    <row r="639" spans="1:11">
      <c r="A639" s="94"/>
      <c r="B639" s="84"/>
      <c r="C639" s="84"/>
      <c r="D639" s="84"/>
      <c r="E639" s="84"/>
      <c r="F639" s="84"/>
      <c r="G639" s="84"/>
      <c r="H639" s="84"/>
      <c r="I639" s="84"/>
      <c r="J639" s="84"/>
      <c r="K639" s="84"/>
    </row>
    <row r="640" spans="1:11">
      <c r="A640" s="94"/>
      <c r="B640" s="84"/>
      <c r="C640" s="84"/>
      <c r="D640" s="84"/>
      <c r="E640" s="84"/>
      <c r="F640" s="84"/>
      <c r="G640" s="84"/>
      <c r="H640" s="84"/>
      <c r="I640" s="84"/>
      <c r="J640" s="84"/>
      <c r="K640" s="84"/>
    </row>
    <row r="641" spans="1:11">
      <c r="A641" s="94"/>
      <c r="B641" s="84"/>
      <c r="C641" s="84"/>
      <c r="D641" s="84"/>
      <c r="E641" s="84"/>
      <c r="F641" s="84"/>
      <c r="G641" s="84"/>
      <c r="H641" s="84"/>
      <c r="I641" s="84"/>
      <c r="J641" s="84"/>
      <c r="K641" s="84"/>
    </row>
    <row r="642" spans="1:11">
      <c r="A642" s="94"/>
      <c r="B642" s="84"/>
      <c r="C642" s="84"/>
      <c r="D642" s="84"/>
      <c r="E642" s="84"/>
      <c r="F642" s="84"/>
      <c r="G642" s="84"/>
      <c r="H642" s="84"/>
      <c r="I642" s="84"/>
      <c r="J642" s="84"/>
      <c r="K642" s="84"/>
    </row>
    <row r="643" spans="1:11">
      <c r="A643" s="94"/>
      <c r="B643" s="84"/>
      <c r="C643" s="84"/>
      <c r="D643" s="84"/>
      <c r="E643" s="84"/>
      <c r="F643" s="84"/>
      <c r="G643" s="84"/>
      <c r="H643" s="84"/>
      <c r="I643" s="84"/>
      <c r="J643" s="84"/>
      <c r="K643" s="84"/>
    </row>
    <row r="644" spans="1:11">
      <c r="A644" s="94"/>
      <c r="B644" s="84"/>
      <c r="C644" s="84"/>
      <c r="D644" s="84"/>
      <c r="E644" s="84"/>
      <c r="F644" s="84"/>
      <c r="G644" s="84"/>
      <c r="H644" s="84"/>
      <c r="I644" s="84"/>
      <c r="J644" s="84"/>
      <c r="K644" s="84"/>
    </row>
    <row r="645" spans="1:11">
      <c r="A645" s="94"/>
      <c r="B645" s="84"/>
      <c r="C645" s="84"/>
      <c r="D645" s="84"/>
      <c r="E645" s="84"/>
      <c r="F645" s="84"/>
      <c r="G645" s="84"/>
      <c r="H645" s="84"/>
      <c r="I645" s="84"/>
      <c r="J645" s="84"/>
      <c r="K645" s="84"/>
    </row>
    <row r="646" spans="1:11">
      <c r="A646" s="94"/>
      <c r="B646" s="84"/>
      <c r="C646" s="84"/>
      <c r="D646" s="84"/>
      <c r="E646" s="84"/>
      <c r="F646" s="84"/>
      <c r="G646" s="84"/>
      <c r="H646" s="84"/>
      <c r="I646" s="84"/>
      <c r="J646" s="84"/>
      <c r="K646" s="84"/>
    </row>
    <row r="647" spans="1:11">
      <c r="A647" s="94"/>
      <c r="B647" s="84"/>
      <c r="C647" s="84"/>
      <c r="D647" s="84"/>
      <c r="E647" s="84"/>
      <c r="F647" s="84"/>
      <c r="G647" s="84"/>
      <c r="H647" s="84"/>
      <c r="I647" s="84"/>
      <c r="J647" s="84"/>
      <c r="K647" s="84"/>
    </row>
    <row r="648" spans="1:11">
      <c r="A648" s="94"/>
      <c r="B648" s="84"/>
      <c r="C648" s="84"/>
      <c r="D648" s="84"/>
      <c r="E648" s="84"/>
      <c r="F648" s="84"/>
      <c r="G648" s="84"/>
      <c r="H648" s="84"/>
      <c r="I648" s="84"/>
      <c r="J648" s="84"/>
      <c r="K648" s="84"/>
    </row>
    <row r="649" spans="1:11">
      <c r="A649" s="94"/>
      <c r="B649" s="84"/>
      <c r="C649" s="84"/>
      <c r="D649" s="84"/>
      <c r="E649" s="84"/>
      <c r="F649" s="84"/>
      <c r="G649" s="84"/>
      <c r="H649" s="84"/>
      <c r="I649" s="84"/>
      <c r="J649" s="84"/>
      <c r="K649" s="84"/>
    </row>
    <row r="650" spans="1:11">
      <c r="A650" s="94"/>
      <c r="B650" s="84"/>
      <c r="C650" s="84"/>
      <c r="D650" s="84"/>
      <c r="E650" s="84"/>
      <c r="F650" s="84"/>
      <c r="G650" s="84"/>
      <c r="H650" s="84"/>
      <c r="I650" s="84"/>
      <c r="J650" s="84"/>
      <c r="K650" s="84"/>
    </row>
    <row r="651" spans="1:11">
      <c r="A651" s="94"/>
      <c r="B651" s="84"/>
      <c r="C651" s="84"/>
      <c r="D651" s="84"/>
      <c r="E651" s="84"/>
      <c r="F651" s="84"/>
      <c r="G651" s="84"/>
      <c r="H651" s="84"/>
      <c r="I651" s="84"/>
      <c r="J651" s="84"/>
      <c r="K651" s="84"/>
    </row>
    <row r="652" spans="1:11">
      <c r="A652" s="94"/>
      <c r="B652" s="84"/>
      <c r="C652" s="84"/>
      <c r="D652" s="84"/>
      <c r="E652" s="84"/>
      <c r="F652" s="84"/>
      <c r="G652" s="84"/>
      <c r="H652" s="84"/>
      <c r="I652" s="84"/>
      <c r="J652" s="84"/>
      <c r="K652" s="84"/>
    </row>
    <row r="653" spans="1:11">
      <c r="A653" s="94"/>
      <c r="B653" s="84"/>
      <c r="C653" s="84"/>
      <c r="D653" s="84"/>
      <c r="E653" s="84"/>
      <c r="F653" s="84"/>
      <c r="G653" s="84"/>
      <c r="H653" s="84"/>
      <c r="I653" s="84"/>
      <c r="J653" s="84"/>
      <c r="K653" s="84"/>
    </row>
    <row r="654" spans="1:11">
      <c r="A654" s="94"/>
      <c r="B654" s="84"/>
      <c r="C654" s="84"/>
      <c r="D654" s="84"/>
      <c r="E654" s="84"/>
      <c r="F654" s="84"/>
      <c r="G654" s="84"/>
      <c r="H654" s="84"/>
      <c r="I654" s="84"/>
      <c r="J654" s="84"/>
      <c r="K654" s="84"/>
    </row>
    <row r="655" spans="1:11">
      <c r="A655" s="94"/>
      <c r="B655" s="84"/>
      <c r="C655" s="84"/>
      <c r="D655" s="84"/>
      <c r="E655" s="84"/>
      <c r="F655" s="84"/>
      <c r="G655" s="84"/>
      <c r="H655" s="84"/>
      <c r="I655" s="84"/>
      <c r="J655" s="84"/>
      <c r="K655" s="84"/>
    </row>
    <row r="656" spans="1:11">
      <c r="A656" s="94"/>
      <c r="B656" s="84"/>
      <c r="C656" s="84"/>
      <c r="D656" s="84"/>
      <c r="E656" s="84"/>
      <c r="F656" s="84"/>
      <c r="G656" s="84"/>
      <c r="H656" s="84"/>
      <c r="I656" s="84"/>
      <c r="J656" s="84"/>
      <c r="K656" s="84"/>
    </row>
    <row r="657" spans="1:11">
      <c r="A657" s="94"/>
      <c r="B657" s="84"/>
      <c r="C657" s="84"/>
      <c r="D657" s="84"/>
      <c r="E657" s="84"/>
      <c r="F657" s="84"/>
      <c r="G657" s="84"/>
      <c r="H657" s="84"/>
      <c r="I657" s="84"/>
      <c r="J657" s="84"/>
      <c r="K657" s="84"/>
    </row>
    <row r="658" spans="1:11">
      <c r="A658" s="94"/>
      <c r="B658" s="84"/>
      <c r="C658" s="84"/>
      <c r="D658" s="84"/>
      <c r="E658" s="84"/>
      <c r="F658" s="84"/>
      <c r="G658" s="84"/>
      <c r="H658" s="84"/>
      <c r="I658" s="84"/>
      <c r="J658" s="84"/>
      <c r="K658" s="84"/>
    </row>
    <row r="659" spans="1:11">
      <c r="A659" s="94"/>
      <c r="B659" s="84"/>
      <c r="C659" s="84"/>
      <c r="D659" s="84"/>
      <c r="E659" s="84"/>
      <c r="F659" s="84"/>
      <c r="G659" s="84"/>
      <c r="H659" s="84"/>
      <c r="I659" s="84"/>
      <c r="J659" s="84"/>
      <c r="K659" s="84"/>
    </row>
    <row r="660" spans="1:11">
      <c r="A660" s="94"/>
      <c r="B660" s="84"/>
      <c r="C660" s="84"/>
      <c r="D660" s="84"/>
      <c r="E660" s="84"/>
      <c r="F660" s="84"/>
      <c r="G660" s="84"/>
      <c r="H660" s="84"/>
      <c r="I660" s="84"/>
      <c r="J660" s="84"/>
      <c r="K660" s="84"/>
    </row>
    <row r="661" spans="1:11">
      <c r="A661" s="94"/>
      <c r="B661" s="84"/>
      <c r="C661" s="84"/>
      <c r="D661" s="84"/>
      <c r="E661" s="84"/>
      <c r="F661" s="84"/>
      <c r="G661" s="84"/>
      <c r="H661" s="84"/>
      <c r="I661" s="84"/>
      <c r="J661" s="84"/>
      <c r="K661" s="84"/>
    </row>
    <row r="662" spans="1:11">
      <c r="A662" s="94"/>
      <c r="B662" s="84"/>
      <c r="C662" s="84"/>
      <c r="D662" s="84"/>
      <c r="E662" s="84"/>
      <c r="F662" s="84"/>
      <c r="G662" s="84"/>
      <c r="H662" s="84"/>
      <c r="I662" s="84"/>
      <c r="J662" s="84"/>
      <c r="K662" s="84"/>
    </row>
    <row r="663" spans="1:11">
      <c r="A663" s="94"/>
      <c r="B663" s="84"/>
      <c r="C663" s="84"/>
      <c r="D663" s="84"/>
      <c r="E663" s="84"/>
      <c r="F663" s="84"/>
      <c r="G663" s="84"/>
      <c r="H663" s="84"/>
      <c r="I663" s="84"/>
      <c r="J663" s="84"/>
      <c r="K663" s="84"/>
    </row>
    <row r="664" spans="1:11">
      <c r="A664" s="94"/>
      <c r="B664" s="84"/>
      <c r="C664" s="84"/>
      <c r="D664" s="84"/>
      <c r="E664" s="84"/>
      <c r="F664" s="84"/>
      <c r="G664" s="84"/>
      <c r="H664" s="84"/>
      <c r="I664" s="84"/>
      <c r="J664" s="84"/>
      <c r="K664" s="84"/>
    </row>
    <row r="665" spans="1:11">
      <c r="A665" s="94"/>
      <c r="B665" s="84"/>
      <c r="C665" s="84"/>
      <c r="D665" s="84"/>
      <c r="E665" s="84"/>
      <c r="F665" s="84"/>
      <c r="G665" s="84"/>
      <c r="H665" s="84"/>
      <c r="I665" s="84"/>
      <c r="J665" s="84"/>
      <c r="K665" s="84"/>
    </row>
    <row r="666" spans="1:11">
      <c r="A666" s="94"/>
      <c r="B666" s="84"/>
      <c r="C666" s="84"/>
      <c r="D666" s="84"/>
      <c r="E666" s="84"/>
      <c r="F666" s="84"/>
      <c r="G666" s="84"/>
      <c r="H666" s="84"/>
      <c r="I666" s="84"/>
      <c r="J666" s="84"/>
      <c r="K666" s="84"/>
    </row>
    <row r="667" spans="1:11">
      <c r="A667" s="94"/>
      <c r="B667" s="84"/>
      <c r="C667" s="84"/>
      <c r="D667" s="84"/>
      <c r="E667" s="84"/>
      <c r="F667" s="84"/>
      <c r="G667" s="84"/>
      <c r="H667" s="84"/>
      <c r="I667" s="84"/>
      <c r="J667" s="84"/>
      <c r="K667" s="84"/>
    </row>
    <row r="668" spans="1:11">
      <c r="A668" s="94"/>
      <c r="B668" s="84"/>
      <c r="C668" s="84"/>
      <c r="D668" s="84"/>
      <c r="E668" s="84"/>
      <c r="F668" s="84"/>
      <c r="G668" s="84"/>
      <c r="H668" s="84"/>
      <c r="I668" s="84"/>
      <c r="J668" s="84"/>
      <c r="K668" s="84"/>
    </row>
    <row r="669" spans="1:11">
      <c r="A669" s="94"/>
      <c r="B669" s="84"/>
      <c r="C669" s="84"/>
      <c r="D669" s="84"/>
      <c r="E669" s="84"/>
      <c r="F669" s="84"/>
      <c r="G669" s="84"/>
      <c r="H669" s="84"/>
      <c r="I669" s="84"/>
      <c r="J669" s="84"/>
      <c r="K669" s="84"/>
    </row>
    <row r="670" spans="1:11">
      <c r="A670" s="94"/>
      <c r="B670" s="84"/>
      <c r="C670" s="84"/>
      <c r="D670" s="84"/>
      <c r="E670" s="84"/>
      <c r="F670" s="84"/>
      <c r="G670" s="84"/>
      <c r="H670" s="84"/>
      <c r="I670" s="84"/>
      <c r="J670" s="84"/>
      <c r="K670" s="84"/>
    </row>
    <row r="671" spans="1:11">
      <c r="A671" s="94"/>
      <c r="B671" s="84"/>
      <c r="C671" s="84"/>
      <c r="D671" s="84"/>
      <c r="E671" s="84"/>
      <c r="F671" s="84"/>
      <c r="G671" s="84"/>
      <c r="H671" s="84"/>
      <c r="I671" s="84"/>
      <c r="J671" s="84"/>
      <c r="K671" s="84"/>
    </row>
    <row r="672" spans="1:11">
      <c r="A672" s="94"/>
      <c r="B672" s="84"/>
      <c r="C672" s="84"/>
      <c r="D672" s="84"/>
      <c r="E672" s="84"/>
      <c r="F672" s="84"/>
      <c r="G672" s="84"/>
      <c r="H672" s="84"/>
      <c r="I672" s="84"/>
      <c r="J672" s="84"/>
      <c r="K672" s="84"/>
    </row>
    <row r="673" spans="1:11">
      <c r="A673" s="94"/>
      <c r="B673" s="84"/>
      <c r="C673" s="84"/>
      <c r="D673" s="84"/>
      <c r="E673" s="84"/>
      <c r="F673" s="84"/>
      <c r="G673" s="84"/>
      <c r="H673" s="84"/>
      <c r="I673" s="84"/>
      <c r="J673" s="84"/>
      <c r="K673" s="84"/>
    </row>
    <row r="674" spans="1:11">
      <c r="A674" s="94"/>
      <c r="B674" s="84"/>
      <c r="C674" s="84"/>
      <c r="D674" s="84"/>
      <c r="E674" s="84"/>
      <c r="F674" s="84"/>
      <c r="G674" s="84"/>
      <c r="H674" s="84"/>
      <c r="I674" s="84"/>
      <c r="J674" s="84"/>
      <c r="K674" s="84"/>
    </row>
    <row r="675" spans="1:11">
      <c r="A675" s="94"/>
      <c r="B675" s="84"/>
      <c r="C675" s="84"/>
      <c r="D675" s="84"/>
      <c r="E675" s="84"/>
      <c r="F675" s="84"/>
      <c r="G675" s="84"/>
      <c r="H675" s="84"/>
      <c r="I675" s="84"/>
      <c r="J675" s="84"/>
      <c r="K675" s="84"/>
    </row>
    <row r="676" spans="1:11">
      <c r="A676" s="94"/>
      <c r="B676" s="84"/>
      <c r="C676" s="84"/>
      <c r="D676" s="84"/>
      <c r="E676" s="84"/>
      <c r="F676" s="84"/>
      <c r="G676" s="84"/>
      <c r="H676" s="84"/>
      <c r="I676" s="84"/>
      <c r="J676" s="84"/>
      <c r="K676" s="84"/>
    </row>
    <row r="677" spans="1:11">
      <c r="A677" s="94"/>
      <c r="B677" s="84"/>
      <c r="C677" s="84"/>
      <c r="D677" s="84"/>
      <c r="E677" s="84"/>
      <c r="F677" s="84"/>
      <c r="G677" s="84"/>
      <c r="H677" s="84"/>
      <c r="I677" s="84"/>
      <c r="J677" s="84"/>
      <c r="K677" s="84"/>
    </row>
    <row r="678" spans="1:11">
      <c r="A678" s="94"/>
      <c r="B678" s="84"/>
      <c r="C678" s="84"/>
      <c r="D678" s="84"/>
      <c r="E678" s="84"/>
      <c r="F678" s="84"/>
      <c r="G678" s="84"/>
      <c r="H678" s="84"/>
      <c r="I678" s="84"/>
      <c r="J678" s="84"/>
      <c r="K678" s="84"/>
    </row>
    <row r="679" spans="1:11">
      <c r="A679" s="94"/>
      <c r="B679" s="84"/>
      <c r="C679" s="84"/>
      <c r="D679" s="84"/>
      <c r="E679" s="84"/>
      <c r="F679" s="84"/>
      <c r="G679" s="84"/>
      <c r="H679" s="84"/>
      <c r="I679" s="84"/>
      <c r="J679" s="84"/>
      <c r="K679" s="84"/>
    </row>
    <row r="680" spans="1:11">
      <c r="A680" s="94"/>
      <c r="B680" s="84"/>
      <c r="C680" s="84"/>
      <c r="D680" s="84"/>
      <c r="E680" s="84"/>
      <c r="F680" s="84"/>
      <c r="G680" s="84"/>
      <c r="H680" s="84"/>
      <c r="I680" s="84"/>
      <c r="J680" s="84"/>
      <c r="K680" s="84"/>
    </row>
    <row r="681" spans="1:11">
      <c r="A681" s="94"/>
      <c r="B681" s="84"/>
      <c r="C681" s="84"/>
      <c r="D681" s="84"/>
      <c r="E681" s="84"/>
      <c r="F681" s="84"/>
      <c r="G681" s="84"/>
      <c r="H681" s="84"/>
      <c r="I681" s="84"/>
      <c r="J681" s="84"/>
      <c r="K681" s="84"/>
    </row>
    <row r="682" spans="1:11">
      <c r="A682" s="94"/>
      <c r="B682" s="84"/>
      <c r="C682" s="84"/>
      <c r="D682" s="84"/>
      <c r="E682" s="84"/>
      <c r="F682" s="84"/>
      <c r="G682" s="84"/>
      <c r="H682" s="84"/>
      <c r="I682" s="84"/>
      <c r="J682" s="84"/>
      <c r="K682" s="84"/>
    </row>
    <row r="683" spans="1:11">
      <c r="A683" s="94"/>
      <c r="B683" s="84"/>
      <c r="C683" s="84"/>
      <c r="D683" s="84"/>
      <c r="E683" s="84"/>
      <c r="F683" s="84"/>
      <c r="G683" s="84"/>
      <c r="H683" s="84"/>
      <c r="I683" s="84"/>
      <c r="J683" s="84"/>
      <c r="K683" s="84"/>
    </row>
    <row r="684" spans="1:11">
      <c r="A684" s="94"/>
      <c r="B684" s="84"/>
      <c r="C684" s="84"/>
      <c r="D684" s="84"/>
      <c r="E684" s="84"/>
      <c r="F684" s="84"/>
      <c r="G684" s="84"/>
      <c r="H684" s="84"/>
      <c r="I684" s="84"/>
      <c r="J684" s="84"/>
      <c r="K684" s="84"/>
    </row>
    <row r="685" spans="1:11">
      <c r="A685" s="94"/>
      <c r="B685" s="84"/>
      <c r="C685" s="84"/>
      <c r="D685" s="84"/>
      <c r="E685" s="84"/>
      <c r="F685" s="84"/>
      <c r="G685" s="84"/>
      <c r="H685" s="84"/>
      <c r="I685" s="84"/>
      <c r="J685" s="84"/>
      <c r="K685" s="84"/>
    </row>
    <row r="686" spans="1:11">
      <c r="A686" s="94"/>
      <c r="B686" s="84"/>
      <c r="C686" s="84"/>
      <c r="D686" s="84"/>
      <c r="E686" s="84"/>
      <c r="F686" s="84"/>
      <c r="G686" s="84"/>
      <c r="H686" s="84"/>
      <c r="I686" s="84"/>
      <c r="J686" s="84"/>
      <c r="K686" s="84"/>
    </row>
    <row r="687" spans="1:11">
      <c r="A687" s="94"/>
      <c r="B687" s="84"/>
      <c r="C687" s="84"/>
      <c r="D687" s="84"/>
      <c r="E687" s="84"/>
      <c r="F687" s="84"/>
      <c r="G687" s="84"/>
      <c r="H687" s="84"/>
      <c r="I687" s="84"/>
      <c r="J687" s="84"/>
      <c r="K687" s="84"/>
    </row>
    <row r="688" spans="1:11">
      <c r="A688" s="94"/>
      <c r="B688" s="84"/>
      <c r="C688" s="84"/>
      <c r="D688" s="84"/>
      <c r="E688" s="84"/>
      <c r="F688" s="84"/>
      <c r="G688" s="84"/>
      <c r="H688" s="84"/>
      <c r="I688" s="84"/>
      <c r="J688" s="84"/>
      <c r="K688" s="84"/>
    </row>
    <row r="689" spans="1:11">
      <c r="A689" s="94"/>
      <c r="B689" s="84"/>
      <c r="C689" s="84"/>
      <c r="D689" s="84"/>
      <c r="E689" s="84"/>
      <c r="F689" s="84"/>
      <c r="G689" s="84"/>
      <c r="H689" s="84"/>
      <c r="I689" s="84"/>
      <c r="J689" s="84"/>
      <c r="K689" s="84"/>
    </row>
    <row r="690" spans="1:11">
      <c r="A690" s="94"/>
      <c r="B690" s="84"/>
      <c r="C690" s="84"/>
      <c r="D690" s="84"/>
      <c r="E690" s="84"/>
      <c r="F690" s="84"/>
      <c r="G690" s="84"/>
      <c r="H690" s="84"/>
      <c r="I690" s="84"/>
      <c r="J690" s="84"/>
      <c r="K690" s="84"/>
    </row>
    <row r="691" spans="1:11">
      <c r="A691" s="94"/>
      <c r="B691" s="84"/>
      <c r="C691" s="84"/>
      <c r="D691" s="84"/>
      <c r="E691" s="84"/>
      <c r="F691" s="84"/>
      <c r="G691" s="84"/>
      <c r="H691" s="84"/>
      <c r="I691" s="84"/>
      <c r="J691" s="84"/>
      <c r="K691" s="84"/>
    </row>
    <row r="692" spans="1:11">
      <c r="A692" s="94"/>
      <c r="B692" s="84"/>
      <c r="C692" s="84"/>
      <c r="D692" s="84"/>
      <c r="E692" s="84"/>
      <c r="F692" s="84"/>
      <c r="G692" s="84"/>
      <c r="H692" s="84"/>
      <c r="I692" s="84"/>
      <c r="J692" s="84"/>
      <c r="K692" s="84"/>
    </row>
    <row r="693" spans="1:11">
      <c r="A693" s="94"/>
      <c r="B693" s="84"/>
      <c r="C693" s="84"/>
      <c r="D693" s="84"/>
      <c r="E693" s="84"/>
      <c r="F693" s="84"/>
      <c r="G693" s="84"/>
      <c r="H693" s="84"/>
      <c r="I693" s="84"/>
      <c r="J693" s="84"/>
      <c r="K693" s="84"/>
    </row>
    <row r="694" spans="1:11">
      <c r="A694" s="94"/>
      <c r="B694" s="84"/>
      <c r="C694" s="84"/>
      <c r="D694" s="84"/>
      <c r="E694" s="84"/>
      <c r="F694" s="84"/>
      <c r="G694" s="84"/>
      <c r="H694" s="84"/>
      <c r="I694" s="84"/>
      <c r="J694" s="84"/>
      <c r="K694" s="84"/>
    </row>
    <row r="695" spans="1:11">
      <c r="A695" s="94"/>
      <c r="B695" s="84"/>
      <c r="C695" s="84"/>
      <c r="D695" s="84"/>
      <c r="E695" s="84"/>
      <c r="F695" s="84"/>
      <c r="G695" s="84"/>
      <c r="H695" s="84"/>
      <c r="I695" s="84"/>
      <c r="J695" s="84"/>
      <c r="K695" s="84"/>
    </row>
    <row r="696" spans="1:11">
      <c r="A696" s="94"/>
      <c r="B696" s="84"/>
      <c r="C696" s="84"/>
      <c r="D696" s="84"/>
      <c r="E696" s="84"/>
      <c r="F696" s="84"/>
      <c r="G696" s="84"/>
      <c r="H696" s="84"/>
      <c r="I696" s="84"/>
      <c r="J696" s="84"/>
      <c r="K696" s="84"/>
    </row>
    <row r="697" spans="1:11">
      <c r="A697" s="94"/>
      <c r="B697" s="84"/>
      <c r="C697" s="84"/>
      <c r="D697" s="84"/>
      <c r="E697" s="84"/>
      <c r="F697" s="84"/>
      <c r="G697" s="84"/>
      <c r="H697" s="84"/>
      <c r="I697" s="84"/>
      <c r="J697" s="84"/>
      <c r="K697" s="84"/>
    </row>
    <row r="698" spans="1:11">
      <c r="A698" s="94"/>
      <c r="B698" s="84"/>
      <c r="C698" s="84"/>
      <c r="D698" s="84"/>
      <c r="E698" s="84"/>
      <c r="F698" s="84"/>
      <c r="G698" s="84"/>
      <c r="H698" s="84"/>
      <c r="I698" s="84"/>
      <c r="J698" s="84"/>
      <c r="K698" s="84"/>
    </row>
    <row r="699" spans="1:11">
      <c r="A699" s="94"/>
      <c r="B699" s="84"/>
      <c r="C699" s="84"/>
      <c r="D699" s="84"/>
      <c r="E699" s="84"/>
      <c r="F699" s="84"/>
      <c r="G699" s="84"/>
      <c r="H699" s="84"/>
      <c r="I699" s="84"/>
      <c r="J699" s="84"/>
      <c r="K699" s="84"/>
    </row>
    <row r="700" spans="1:11">
      <c r="A700" s="94"/>
      <c r="B700" s="84"/>
      <c r="C700" s="84"/>
      <c r="D700" s="84"/>
      <c r="E700" s="84"/>
      <c r="F700" s="84"/>
      <c r="G700" s="84"/>
      <c r="H700" s="84"/>
      <c r="I700" s="84"/>
      <c r="J700" s="84"/>
      <c r="K700" s="84"/>
    </row>
    <row r="701" spans="1:11">
      <c r="A701" s="94"/>
      <c r="B701" s="84"/>
      <c r="C701" s="84"/>
      <c r="D701" s="84"/>
      <c r="E701" s="84"/>
      <c r="F701" s="84"/>
      <c r="G701" s="84"/>
      <c r="H701" s="84"/>
      <c r="I701" s="84"/>
      <c r="J701" s="84"/>
      <c r="K701" s="84"/>
    </row>
    <row r="702" spans="1:11">
      <c r="A702" s="94"/>
      <c r="B702" s="84"/>
      <c r="C702" s="84"/>
      <c r="D702" s="84"/>
      <c r="E702" s="84"/>
      <c r="F702" s="84"/>
      <c r="G702" s="84"/>
      <c r="H702" s="84"/>
      <c r="I702" s="84"/>
      <c r="J702" s="84"/>
      <c r="K702" s="84"/>
    </row>
    <row r="703" spans="1:11">
      <c r="A703" s="94"/>
      <c r="B703" s="84"/>
      <c r="C703" s="84"/>
      <c r="D703" s="84"/>
      <c r="E703" s="84"/>
      <c r="F703" s="84"/>
      <c r="G703" s="84"/>
      <c r="H703" s="84"/>
      <c r="I703" s="84"/>
      <c r="J703" s="84"/>
      <c r="K703" s="84"/>
    </row>
    <row r="704" spans="1:11">
      <c r="A704" s="94"/>
      <c r="B704" s="84"/>
      <c r="C704" s="84"/>
      <c r="D704" s="84"/>
      <c r="E704" s="84"/>
      <c r="F704" s="84"/>
      <c r="G704" s="84"/>
      <c r="H704" s="84"/>
      <c r="I704" s="84"/>
      <c r="J704" s="84"/>
      <c r="K704" s="84"/>
    </row>
    <row r="705" spans="1:11">
      <c r="A705" s="94"/>
      <c r="B705" s="84"/>
      <c r="C705" s="84"/>
      <c r="D705" s="84"/>
      <c r="E705" s="84"/>
      <c r="F705" s="84"/>
      <c r="G705" s="84"/>
      <c r="H705" s="84"/>
      <c r="I705" s="84"/>
      <c r="J705" s="84"/>
      <c r="K705" s="84"/>
    </row>
    <row r="706" spans="1:11">
      <c r="A706" s="94"/>
      <c r="B706" s="84"/>
      <c r="C706" s="84"/>
      <c r="D706" s="84"/>
      <c r="E706" s="84"/>
      <c r="F706" s="84"/>
      <c r="G706" s="84"/>
      <c r="H706" s="84"/>
      <c r="I706" s="84"/>
      <c r="J706" s="84"/>
      <c r="K706" s="84"/>
    </row>
    <row r="707" spans="1:11">
      <c r="A707" s="94"/>
      <c r="B707" s="84"/>
      <c r="C707" s="84"/>
      <c r="D707" s="84"/>
      <c r="E707" s="84"/>
      <c r="F707" s="84"/>
      <c r="G707" s="84"/>
      <c r="H707" s="84"/>
      <c r="I707" s="84"/>
      <c r="J707" s="84"/>
      <c r="K707" s="84"/>
    </row>
    <row r="708" spans="1:11">
      <c r="A708" s="94"/>
      <c r="B708" s="84"/>
      <c r="C708" s="84"/>
      <c r="D708" s="84"/>
      <c r="E708" s="84"/>
      <c r="F708" s="84"/>
      <c r="G708" s="84"/>
      <c r="H708" s="84"/>
      <c r="I708" s="84"/>
      <c r="J708" s="84"/>
      <c r="K708" s="84"/>
    </row>
    <row r="709" spans="1:11">
      <c r="A709" s="94"/>
      <c r="B709" s="84"/>
      <c r="C709" s="84"/>
      <c r="D709" s="84"/>
      <c r="E709" s="84"/>
      <c r="F709" s="84"/>
      <c r="G709" s="84"/>
      <c r="H709" s="84"/>
      <c r="I709" s="84"/>
      <c r="J709" s="84"/>
      <c r="K709" s="84"/>
    </row>
    <row r="710" spans="1:11">
      <c r="A710" s="94"/>
      <c r="B710" s="84"/>
      <c r="C710" s="84"/>
      <c r="D710" s="84"/>
      <c r="E710" s="84"/>
      <c r="F710" s="84"/>
      <c r="G710" s="84"/>
      <c r="H710" s="84"/>
      <c r="I710" s="84"/>
      <c r="J710" s="84"/>
      <c r="K710" s="84"/>
    </row>
    <row r="711" spans="1:11">
      <c r="A711" s="94"/>
      <c r="B711" s="84"/>
      <c r="C711" s="84"/>
      <c r="D711" s="84"/>
      <c r="E711" s="84"/>
      <c r="F711" s="84"/>
      <c r="G711" s="84"/>
      <c r="H711" s="84"/>
      <c r="I711" s="84"/>
      <c r="J711" s="84"/>
      <c r="K711" s="84"/>
    </row>
    <row r="712" spans="1:11">
      <c r="A712" s="94"/>
      <c r="B712" s="84"/>
      <c r="C712" s="84"/>
      <c r="D712" s="84"/>
      <c r="E712" s="84"/>
      <c r="F712" s="84"/>
      <c r="G712" s="84"/>
      <c r="H712" s="84"/>
      <c r="I712" s="84"/>
      <c r="J712" s="84"/>
      <c r="K712" s="84"/>
    </row>
    <row r="713" spans="1:11">
      <c r="A713" s="94"/>
      <c r="B713" s="84"/>
      <c r="C713" s="84"/>
      <c r="D713" s="84"/>
      <c r="E713" s="84"/>
      <c r="F713" s="84"/>
      <c r="G713" s="84"/>
      <c r="H713" s="84"/>
      <c r="I713" s="84"/>
      <c r="J713" s="84"/>
      <c r="K713" s="84"/>
    </row>
    <row r="714" spans="1:11">
      <c r="A714" s="94"/>
      <c r="B714" s="84"/>
      <c r="C714" s="84"/>
      <c r="D714" s="84"/>
      <c r="E714" s="84"/>
      <c r="F714" s="84"/>
      <c r="G714" s="84"/>
      <c r="H714" s="84"/>
      <c r="I714" s="84"/>
      <c r="J714" s="84"/>
      <c r="K714" s="84"/>
    </row>
    <row r="715" spans="1:11">
      <c r="A715" s="94"/>
      <c r="B715" s="84"/>
      <c r="C715" s="84"/>
      <c r="D715" s="84"/>
      <c r="E715" s="84"/>
      <c r="F715" s="84"/>
      <c r="G715" s="84"/>
      <c r="H715" s="84"/>
      <c r="I715" s="84"/>
      <c r="J715" s="84"/>
      <c r="K715" s="84"/>
    </row>
    <row r="716" spans="1:11">
      <c r="A716" s="94"/>
      <c r="B716" s="84"/>
      <c r="C716" s="84"/>
      <c r="D716" s="84"/>
      <c r="E716" s="84"/>
      <c r="F716" s="84"/>
      <c r="G716" s="84"/>
      <c r="H716" s="84"/>
      <c r="I716" s="84"/>
      <c r="J716" s="84"/>
      <c r="K716" s="84"/>
    </row>
    <row r="717" spans="1:11">
      <c r="A717" s="94"/>
      <c r="B717" s="84"/>
      <c r="C717" s="84"/>
      <c r="D717" s="84"/>
      <c r="E717" s="84"/>
      <c r="F717" s="84"/>
      <c r="G717" s="84"/>
      <c r="H717" s="84"/>
      <c r="I717" s="84"/>
      <c r="J717" s="84"/>
      <c r="K717" s="84"/>
    </row>
    <row r="718" spans="1:11">
      <c r="A718" s="94"/>
      <c r="B718" s="84"/>
      <c r="C718" s="84"/>
      <c r="D718" s="84"/>
      <c r="E718" s="84"/>
      <c r="F718" s="84"/>
      <c r="G718" s="84"/>
      <c r="H718" s="84"/>
      <c r="I718" s="84"/>
      <c r="J718" s="84"/>
      <c r="K718" s="84"/>
    </row>
    <row r="719" spans="1:11">
      <c r="A719" s="94"/>
      <c r="B719" s="84"/>
      <c r="C719" s="84"/>
      <c r="D719" s="84"/>
      <c r="E719" s="84"/>
      <c r="F719" s="84"/>
      <c r="G719" s="84"/>
      <c r="H719" s="84"/>
      <c r="I719" s="84"/>
      <c r="J719" s="84"/>
      <c r="K719" s="84"/>
    </row>
    <row r="720" spans="1:11">
      <c r="A720" s="94"/>
      <c r="B720" s="84"/>
      <c r="C720" s="84"/>
      <c r="D720" s="84"/>
      <c r="E720" s="84"/>
      <c r="F720" s="84"/>
      <c r="G720" s="84"/>
      <c r="H720" s="84"/>
      <c r="I720" s="84"/>
      <c r="J720" s="84"/>
      <c r="K720" s="84"/>
    </row>
    <row r="721" spans="1:11">
      <c r="A721" s="94"/>
      <c r="B721" s="84"/>
      <c r="C721" s="84"/>
      <c r="D721" s="84"/>
      <c r="E721" s="84"/>
      <c r="F721" s="84"/>
      <c r="G721" s="84"/>
      <c r="H721" s="84"/>
      <c r="I721" s="84"/>
      <c r="J721" s="84"/>
      <c r="K721" s="84"/>
    </row>
    <row r="722" spans="1:11">
      <c r="A722" s="94"/>
      <c r="B722" s="84"/>
      <c r="C722" s="84"/>
      <c r="D722" s="84"/>
      <c r="E722" s="84"/>
      <c r="F722" s="84"/>
      <c r="G722" s="84"/>
      <c r="H722" s="84"/>
      <c r="I722" s="84"/>
      <c r="J722" s="84"/>
      <c r="K722" s="84"/>
    </row>
    <row r="723" spans="1:11">
      <c r="A723" s="94"/>
      <c r="B723" s="84"/>
      <c r="C723" s="84"/>
      <c r="D723" s="84"/>
      <c r="E723" s="84"/>
      <c r="F723" s="84"/>
      <c r="G723" s="84"/>
      <c r="H723" s="84"/>
      <c r="I723" s="84"/>
      <c r="J723" s="84"/>
      <c r="K723" s="84"/>
    </row>
    <row r="724" spans="1:11">
      <c r="A724" s="94"/>
      <c r="B724" s="84"/>
      <c r="C724" s="84"/>
      <c r="D724" s="84"/>
      <c r="E724" s="84"/>
      <c r="F724" s="84"/>
      <c r="G724" s="84"/>
      <c r="H724" s="84"/>
      <c r="I724" s="84"/>
      <c r="J724" s="84"/>
      <c r="K724" s="84"/>
    </row>
    <row r="725" spans="1:11">
      <c r="A725" s="94"/>
      <c r="B725" s="84"/>
      <c r="C725" s="84"/>
      <c r="D725" s="84"/>
      <c r="E725" s="84"/>
      <c r="F725" s="84"/>
      <c r="G725" s="84"/>
      <c r="H725" s="84"/>
      <c r="I725" s="84"/>
      <c r="J725" s="84"/>
      <c r="K725" s="84"/>
    </row>
    <row r="726" spans="1:11">
      <c r="A726" s="94"/>
      <c r="B726" s="84"/>
      <c r="C726" s="84"/>
      <c r="D726" s="84"/>
      <c r="E726" s="84"/>
      <c r="F726" s="84"/>
      <c r="G726" s="84"/>
      <c r="H726" s="84"/>
      <c r="I726" s="84"/>
      <c r="J726" s="84"/>
      <c r="K726" s="84"/>
    </row>
    <row r="727" spans="1:11">
      <c r="A727" s="94"/>
      <c r="B727" s="84"/>
      <c r="C727" s="84"/>
      <c r="D727" s="84"/>
      <c r="E727" s="84"/>
      <c r="F727" s="84"/>
      <c r="G727" s="84"/>
      <c r="H727" s="84"/>
      <c r="I727" s="84"/>
      <c r="J727" s="84"/>
      <c r="K727" s="84"/>
    </row>
    <row r="728" spans="1:11">
      <c r="A728" s="94"/>
      <c r="B728" s="84"/>
      <c r="C728" s="84"/>
      <c r="D728" s="84"/>
      <c r="E728" s="84"/>
      <c r="F728" s="84"/>
      <c r="G728" s="84"/>
      <c r="H728" s="84"/>
      <c r="I728" s="84"/>
      <c r="J728" s="84"/>
      <c r="K728" s="84"/>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3" display="Powrót do spisu tablic" xr:uid="{00000000-0004-0000-3900-000002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734"/>
  <sheetViews>
    <sheetView showGridLines="0" zoomScaleNormal="100" workbookViewId="0">
      <pane ySplit="6" topLeftCell="A7" activePane="bottomLeft" state="frozen"/>
      <selection pane="bottomLeft" sqref="A1:F1"/>
    </sheetView>
  </sheetViews>
  <sheetFormatPr defaultColWidth="9" defaultRowHeight="13.8"/>
  <cols>
    <col min="1" max="1" width="7.09765625" style="95" customWidth="1"/>
    <col min="2" max="2" width="7.09765625" style="85" customWidth="1"/>
    <col min="3" max="3" width="11.59765625" style="85" customWidth="1"/>
    <col min="4" max="12" width="11.09765625" style="85" customWidth="1"/>
    <col min="13" max="16384" width="9" style="780"/>
  </cols>
  <sheetData>
    <row r="1" spans="1:12" ht="15" customHeight="1">
      <c r="A1" s="2519" t="s">
        <v>1649</v>
      </c>
      <c r="B1" s="2519"/>
      <c r="C1" s="2519"/>
      <c r="D1" s="2519"/>
      <c r="E1" s="2519"/>
      <c r="F1" s="2519"/>
      <c r="G1" s="863"/>
      <c r="K1" s="2017" t="s">
        <v>1</v>
      </c>
      <c r="L1" s="2017"/>
    </row>
    <row r="2" spans="1:12" ht="15" customHeight="1">
      <c r="A2" s="2518" t="s">
        <v>1652</v>
      </c>
      <c r="B2" s="2518"/>
      <c r="C2" s="2518"/>
      <c r="D2" s="2518"/>
      <c r="E2" s="2518"/>
      <c r="F2" s="96"/>
      <c r="G2" s="884"/>
      <c r="H2" s="88"/>
      <c r="I2" s="88"/>
      <c r="J2" s="88"/>
      <c r="K2" s="2239" t="s">
        <v>2</v>
      </c>
      <c r="L2" s="2239"/>
    </row>
    <row r="3" spans="1:12" s="120" customFormat="1" ht="18.75" customHeight="1">
      <c r="A3" s="586"/>
      <c r="B3" s="586"/>
      <c r="C3" s="2520" t="s">
        <v>534</v>
      </c>
      <c r="D3" s="2465"/>
      <c r="E3" s="2465"/>
      <c r="F3" s="2465"/>
      <c r="G3" s="2465"/>
      <c r="H3" s="2521" t="s">
        <v>467</v>
      </c>
      <c r="I3" s="2527"/>
      <c r="J3" s="2527"/>
      <c r="K3" s="2527"/>
      <c r="L3" s="2527"/>
    </row>
    <row r="4" spans="1:12" s="120" customFormat="1" ht="18.75" customHeight="1">
      <c r="A4" s="588"/>
      <c r="B4" s="588"/>
      <c r="C4" s="2516" t="s">
        <v>330</v>
      </c>
      <c r="D4" s="2520" t="s">
        <v>532</v>
      </c>
      <c r="E4" s="2465"/>
      <c r="F4" s="2521" t="s">
        <v>533</v>
      </c>
      <c r="G4" s="2528"/>
      <c r="H4" s="2520" t="s">
        <v>526</v>
      </c>
      <c r="I4" s="2465"/>
      <c r="J4" s="2465"/>
      <c r="K4" s="2522" t="s">
        <v>527</v>
      </c>
      <c r="L4" s="2529"/>
    </row>
    <row r="5" spans="1:12" s="120" customFormat="1" ht="39" customHeight="1">
      <c r="A5" s="2526" t="s">
        <v>295</v>
      </c>
      <c r="B5" s="2052"/>
      <c r="C5" s="2019"/>
      <c r="D5" s="590" t="s">
        <v>331</v>
      </c>
      <c r="E5" s="590" t="s">
        <v>529</v>
      </c>
      <c r="F5" s="590" t="s">
        <v>528</v>
      </c>
      <c r="G5" s="590" t="s">
        <v>333</v>
      </c>
      <c r="H5" s="590" t="s">
        <v>331</v>
      </c>
      <c r="I5" s="590" t="s">
        <v>529</v>
      </c>
      <c r="J5" s="590" t="s">
        <v>528</v>
      </c>
      <c r="K5" s="590" t="s">
        <v>333</v>
      </c>
      <c r="L5" s="541" t="s">
        <v>335</v>
      </c>
    </row>
    <row r="6" spans="1:12" s="120" customFormat="1" ht="36" customHeight="1">
      <c r="A6" s="2525" t="s">
        <v>296</v>
      </c>
      <c r="B6" s="2059"/>
      <c r="C6" s="879" t="s">
        <v>325</v>
      </c>
      <c r="D6" s="879" t="s">
        <v>326</v>
      </c>
      <c r="E6" s="879" t="s">
        <v>531</v>
      </c>
      <c r="F6" s="879" t="s">
        <v>530</v>
      </c>
      <c r="G6" s="879" t="s">
        <v>328</v>
      </c>
      <c r="H6" s="879" t="s">
        <v>326</v>
      </c>
      <c r="I6" s="879" t="s">
        <v>531</v>
      </c>
      <c r="J6" s="879" t="s">
        <v>530</v>
      </c>
      <c r="K6" s="879" t="s">
        <v>328</v>
      </c>
      <c r="L6" s="883" t="s">
        <v>329</v>
      </c>
    </row>
    <row r="7" spans="1:12" s="120" customFormat="1" ht="15" customHeight="1">
      <c r="A7" s="592">
        <v>2016</v>
      </c>
      <c r="B7" s="1179" t="s">
        <v>1741</v>
      </c>
      <c r="C7" s="287">
        <v>13</v>
      </c>
      <c r="D7" s="287">
        <v>26.3</v>
      </c>
      <c r="E7" s="287">
        <v>-15.1</v>
      </c>
      <c r="F7" s="287">
        <v>-15.1</v>
      </c>
      <c r="G7" s="287">
        <v>0</v>
      </c>
      <c r="H7" s="287">
        <v>-0.4</v>
      </c>
      <c r="I7" s="287">
        <v>-15.1</v>
      </c>
      <c r="J7" s="287">
        <v>4</v>
      </c>
      <c r="K7" s="287">
        <v>-15.1</v>
      </c>
      <c r="L7" s="398">
        <v>17.899999999999999</v>
      </c>
    </row>
    <row r="8" spans="1:12" s="120" customFormat="1" ht="13.5" customHeight="1">
      <c r="A8" s="592"/>
      <c r="B8" s="1179" t="s">
        <v>1742</v>
      </c>
      <c r="C8" s="287">
        <v>0.1</v>
      </c>
      <c r="D8" s="287">
        <v>8.1999999999999993</v>
      </c>
      <c r="E8" s="287">
        <v>-37.200000000000003</v>
      </c>
      <c r="F8" s="287">
        <v>-37.200000000000003</v>
      </c>
      <c r="G8" s="287">
        <v>-26.4</v>
      </c>
      <c r="H8" s="287">
        <v>-8</v>
      </c>
      <c r="I8" s="287">
        <v>6.7</v>
      </c>
      <c r="J8" s="287">
        <v>1.7</v>
      </c>
      <c r="K8" s="287">
        <v>-3.3</v>
      </c>
      <c r="L8" s="398">
        <v>4.9000000000000004</v>
      </c>
    </row>
    <row r="9" spans="1:12" s="120" customFormat="1" ht="13.5" customHeight="1">
      <c r="A9" s="592"/>
      <c r="B9" s="1179" t="s">
        <v>1743</v>
      </c>
      <c r="C9" s="287">
        <v>-0.4</v>
      </c>
      <c r="D9" s="287">
        <v>-7.5</v>
      </c>
      <c r="E9" s="287">
        <v>-21.8</v>
      </c>
      <c r="F9" s="287">
        <v>-21.8</v>
      </c>
      <c r="G9" s="287">
        <v>-6.7</v>
      </c>
      <c r="H9" s="287">
        <v>6.7</v>
      </c>
      <c r="I9" s="287">
        <v>6.7</v>
      </c>
      <c r="J9" s="287">
        <v>6.7</v>
      </c>
      <c r="K9" s="287">
        <v>6.7</v>
      </c>
      <c r="L9" s="398">
        <v>9.9</v>
      </c>
    </row>
    <row r="10" spans="1:12" s="120" customFormat="1" ht="13.5" customHeight="1">
      <c r="A10" s="359"/>
      <c r="B10" s="1180" t="s">
        <v>1756</v>
      </c>
      <c r="C10" s="287">
        <v>12.8</v>
      </c>
      <c r="D10" s="287">
        <v>7.2</v>
      </c>
      <c r="E10" s="287">
        <v>-7.6</v>
      </c>
      <c r="F10" s="287">
        <v>-7.6</v>
      </c>
      <c r="G10" s="287">
        <v>-4.4000000000000004</v>
      </c>
      <c r="H10" s="287">
        <v>18.3</v>
      </c>
      <c r="I10" s="287">
        <v>15.1</v>
      </c>
      <c r="J10" s="287">
        <v>15.1</v>
      </c>
      <c r="K10" s="287">
        <v>18.3</v>
      </c>
      <c r="L10" s="398">
        <v>4</v>
      </c>
    </row>
    <row r="11" spans="1:12" s="120" customFormat="1" ht="13.5" customHeight="1">
      <c r="A11" s="359"/>
      <c r="B11" s="1180" t="s">
        <v>1757</v>
      </c>
      <c r="C11" s="287">
        <v>22.7</v>
      </c>
      <c r="D11" s="287">
        <v>26.9</v>
      </c>
      <c r="E11" s="287">
        <v>18.399999999999999</v>
      </c>
      <c r="F11" s="287">
        <v>18.399999999999999</v>
      </c>
      <c r="G11" s="287">
        <v>18.399999999999999</v>
      </c>
      <c r="H11" s="287">
        <v>18.399999999999999</v>
      </c>
      <c r="I11" s="287">
        <v>18.399999999999999</v>
      </c>
      <c r="J11" s="287">
        <v>18.399999999999999</v>
      </c>
      <c r="K11" s="287">
        <v>18.399999999999999</v>
      </c>
      <c r="L11" s="398">
        <v>0</v>
      </c>
    </row>
    <row r="12" spans="1:12" s="120" customFormat="1" ht="13.5" customHeight="1">
      <c r="A12" s="359"/>
      <c r="B12" s="1180" t="s">
        <v>1751</v>
      </c>
      <c r="C12" s="287">
        <v>12.8</v>
      </c>
      <c r="D12" s="287">
        <v>26.3</v>
      </c>
      <c r="E12" s="287">
        <v>18.3</v>
      </c>
      <c r="F12" s="287">
        <v>18.3</v>
      </c>
      <c r="G12" s="287">
        <v>7.2</v>
      </c>
      <c r="H12" s="287">
        <v>-0.8</v>
      </c>
      <c r="I12" s="287">
        <v>3.6</v>
      </c>
      <c r="J12" s="287">
        <v>3.6</v>
      </c>
      <c r="K12" s="287">
        <v>-0.8</v>
      </c>
      <c r="L12" s="398">
        <v>10.7</v>
      </c>
    </row>
    <row r="13" spans="1:12" s="120" customFormat="1" ht="13.5" customHeight="1">
      <c r="A13" s="359"/>
      <c r="B13" s="1180" t="s">
        <v>1738</v>
      </c>
      <c r="C13" s="287">
        <v>16.2</v>
      </c>
      <c r="D13" s="287">
        <v>18.399999999999999</v>
      </c>
      <c r="E13" s="287">
        <v>22.7</v>
      </c>
      <c r="F13" s="287">
        <v>22.7</v>
      </c>
      <c r="G13" s="287">
        <v>13.9</v>
      </c>
      <c r="H13" s="287">
        <v>13.9</v>
      </c>
      <c r="I13" s="287">
        <v>7.6</v>
      </c>
      <c r="J13" s="287">
        <v>7.6</v>
      </c>
      <c r="K13" s="287">
        <v>7.2</v>
      </c>
      <c r="L13" s="398">
        <v>0</v>
      </c>
    </row>
    <row r="14" spans="1:12" s="120" customFormat="1" ht="13.5" customHeight="1">
      <c r="A14" s="359"/>
      <c r="B14" s="1180" t="s">
        <v>1739</v>
      </c>
      <c r="C14" s="287">
        <v>-12.9</v>
      </c>
      <c r="D14" s="287">
        <v>-11.1</v>
      </c>
      <c r="E14" s="287">
        <v>-3.2</v>
      </c>
      <c r="F14" s="287">
        <v>-3.2</v>
      </c>
      <c r="G14" s="287">
        <v>-4</v>
      </c>
      <c r="H14" s="287">
        <v>-14.7</v>
      </c>
      <c r="I14" s="287">
        <v>-25.5</v>
      </c>
      <c r="J14" s="287">
        <v>-10.7</v>
      </c>
      <c r="K14" s="287">
        <v>-10.7</v>
      </c>
      <c r="L14" s="398">
        <v>-7.6</v>
      </c>
    </row>
    <row r="15" spans="1:12" s="120" customFormat="1" ht="13.5" customHeight="1">
      <c r="A15" s="359"/>
      <c r="B15" s="1180" t="s">
        <v>1740</v>
      </c>
      <c r="C15" s="287">
        <v>5</v>
      </c>
      <c r="D15" s="287">
        <v>15.2</v>
      </c>
      <c r="E15" s="287">
        <v>4.9000000000000004</v>
      </c>
      <c r="F15" s="287">
        <v>0.5</v>
      </c>
      <c r="G15" s="287">
        <v>2.8</v>
      </c>
      <c r="H15" s="287">
        <v>-5.2</v>
      </c>
      <c r="I15" s="287">
        <v>-16</v>
      </c>
      <c r="J15" s="287">
        <v>-16</v>
      </c>
      <c r="K15" s="287">
        <v>-5.2</v>
      </c>
      <c r="L15" s="398">
        <v>-16</v>
      </c>
    </row>
    <row r="16" spans="1:12" s="120" customFormat="1" ht="13.5" customHeight="1">
      <c r="A16" s="359"/>
      <c r="B16" s="1178">
        <v>10</v>
      </c>
      <c r="C16" s="287">
        <v>-2</v>
      </c>
      <c r="D16" s="287">
        <v>18.7</v>
      </c>
      <c r="E16" s="287">
        <v>-3.6</v>
      </c>
      <c r="F16" s="287">
        <v>-3.6</v>
      </c>
      <c r="G16" s="287">
        <v>-5.2</v>
      </c>
      <c r="H16" s="287">
        <v>-22.7</v>
      </c>
      <c r="I16" s="287">
        <v>-11.6</v>
      </c>
      <c r="J16" s="287">
        <v>-22.7</v>
      </c>
      <c r="K16" s="287">
        <v>-22.7</v>
      </c>
      <c r="L16" s="398">
        <v>-16</v>
      </c>
    </row>
    <row r="17" spans="1:12" s="120" customFormat="1" ht="13.5" customHeight="1">
      <c r="A17" s="359"/>
      <c r="B17" s="1178">
        <v>11</v>
      </c>
      <c r="C17" s="287">
        <v>1.1000000000000001</v>
      </c>
      <c r="D17" s="287">
        <v>23.8</v>
      </c>
      <c r="E17" s="287">
        <v>-10.7</v>
      </c>
      <c r="F17" s="287">
        <v>-10.7</v>
      </c>
      <c r="G17" s="287">
        <v>-1</v>
      </c>
      <c r="H17" s="287">
        <v>-21.7</v>
      </c>
      <c r="I17" s="287">
        <v>-31.4</v>
      </c>
      <c r="J17" s="287">
        <v>-36.4</v>
      </c>
      <c r="K17" s="287">
        <v>-36.4</v>
      </c>
      <c r="L17" s="398">
        <v>-21.7</v>
      </c>
    </row>
    <row r="18" spans="1:12" s="120" customFormat="1" ht="13.5" customHeight="1">
      <c r="A18" s="359"/>
      <c r="B18" s="1178">
        <v>12</v>
      </c>
      <c r="C18" s="287">
        <v>-5.9</v>
      </c>
      <c r="D18" s="287">
        <v>18.7</v>
      </c>
      <c r="E18" s="287">
        <v>-16.7</v>
      </c>
      <c r="F18" s="287">
        <v>-16.7</v>
      </c>
      <c r="G18" s="287">
        <v>-15.7</v>
      </c>
      <c r="H18" s="287">
        <v>-30.5</v>
      </c>
      <c r="I18" s="287">
        <v>-30.5</v>
      </c>
      <c r="J18" s="287">
        <v>-30.5</v>
      </c>
      <c r="K18" s="287">
        <v>-30.5</v>
      </c>
      <c r="L18" s="398">
        <v>-15.7</v>
      </c>
    </row>
    <row r="19" spans="1:12" s="120" customFormat="1" ht="13.5" customHeight="1">
      <c r="A19" s="359"/>
      <c r="B19" s="595"/>
      <c r="C19" s="287"/>
      <c r="D19" s="287"/>
      <c r="E19" s="287"/>
      <c r="F19" s="287"/>
      <c r="G19" s="287"/>
      <c r="H19" s="287"/>
      <c r="I19" s="287"/>
      <c r="J19" s="287"/>
      <c r="K19" s="287"/>
      <c r="L19" s="398"/>
    </row>
    <row r="20" spans="1:12" s="120" customFormat="1" ht="13.5" customHeight="1">
      <c r="A20" s="592">
        <v>2017</v>
      </c>
      <c r="B20" s="1179" t="s">
        <v>1741</v>
      </c>
      <c r="C20" s="287">
        <v>-4.9000000000000004</v>
      </c>
      <c r="D20" s="287">
        <v>9.9</v>
      </c>
      <c r="E20" s="287">
        <v>-19.600000000000001</v>
      </c>
      <c r="F20" s="287">
        <v>-19.600000000000001</v>
      </c>
      <c r="G20" s="287">
        <v>-19.600000000000001</v>
      </c>
      <c r="H20" s="287">
        <v>-19.600000000000001</v>
      </c>
      <c r="I20" s="287">
        <v>-9.9</v>
      </c>
      <c r="J20" s="287">
        <v>-19.600000000000001</v>
      </c>
      <c r="K20" s="287">
        <v>-9.9</v>
      </c>
      <c r="L20" s="398">
        <v>-9.9</v>
      </c>
    </row>
    <row r="21" spans="1:12" s="120" customFormat="1" ht="13.5" customHeight="1">
      <c r="A21" s="592"/>
      <c r="B21" s="1179" t="s">
        <v>1742</v>
      </c>
      <c r="C21" s="287">
        <v>-10.3</v>
      </c>
      <c r="D21" s="287">
        <v>0</v>
      </c>
      <c r="E21" s="287">
        <v>-22.5</v>
      </c>
      <c r="F21" s="287">
        <v>-22.5</v>
      </c>
      <c r="G21" s="287">
        <v>-20.5</v>
      </c>
      <c r="H21" s="287">
        <v>-20.5</v>
      </c>
      <c r="I21" s="287">
        <v>-10.7</v>
      </c>
      <c r="J21" s="287">
        <v>-20.5</v>
      </c>
      <c r="K21" s="287">
        <v>-10.7</v>
      </c>
      <c r="L21" s="398">
        <v>0</v>
      </c>
    </row>
    <row r="22" spans="1:12" s="120" customFormat="1" ht="13.5" customHeight="1">
      <c r="A22" s="592"/>
      <c r="B22" s="1179" t="s">
        <v>1743</v>
      </c>
      <c r="C22" s="287">
        <v>-9.3000000000000007</v>
      </c>
      <c r="D22" s="287">
        <v>0</v>
      </c>
      <c r="E22" s="287">
        <v>-20.5</v>
      </c>
      <c r="F22" s="287">
        <v>-20.5</v>
      </c>
      <c r="G22" s="287">
        <v>-20.5</v>
      </c>
      <c r="H22" s="287">
        <v>-18.5</v>
      </c>
      <c r="I22" s="287">
        <v>-8.6999999999999993</v>
      </c>
      <c r="J22" s="287">
        <v>-8.6</v>
      </c>
      <c r="K22" s="287">
        <v>-8.6999999999999993</v>
      </c>
      <c r="L22" s="398">
        <v>11.9</v>
      </c>
    </row>
    <row r="23" spans="1:12" s="120" customFormat="1" ht="13.5" customHeight="1">
      <c r="A23" s="359"/>
      <c r="B23" s="1180" t="s">
        <v>1756</v>
      </c>
      <c r="C23" s="287">
        <v>-4.4000000000000004</v>
      </c>
      <c r="D23" s="287">
        <v>2</v>
      </c>
      <c r="E23" s="287">
        <v>-20.5</v>
      </c>
      <c r="F23" s="287">
        <v>-20.5</v>
      </c>
      <c r="G23" s="287">
        <v>-10.7</v>
      </c>
      <c r="H23" s="287">
        <v>-10.7</v>
      </c>
      <c r="I23" s="287">
        <v>-10.7</v>
      </c>
      <c r="J23" s="287">
        <v>-5.6</v>
      </c>
      <c r="K23" s="287">
        <v>-10.7</v>
      </c>
      <c r="L23" s="398">
        <v>19.3</v>
      </c>
    </row>
    <row r="24" spans="1:12" s="120" customFormat="1" ht="13.5" customHeight="1">
      <c r="A24" s="359"/>
      <c r="B24" s="1180" t="s">
        <v>1757</v>
      </c>
      <c r="C24" s="287">
        <v>4.0999999999999996</v>
      </c>
      <c r="D24" s="287">
        <v>2</v>
      </c>
      <c r="E24" s="287">
        <v>-18.5</v>
      </c>
      <c r="F24" s="287">
        <v>-18.5</v>
      </c>
      <c r="G24" s="287">
        <v>-10.7</v>
      </c>
      <c r="H24" s="287">
        <v>6.1</v>
      </c>
      <c r="I24" s="287">
        <v>6.1</v>
      </c>
      <c r="J24" s="287">
        <v>-3.6</v>
      </c>
      <c r="K24" s="287">
        <v>6.1</v>
      </c>
      <c r="L24" s="398">
        <v>14.8</v>
      </c>
    </row>
    <row r="25" spans="1:12" s="120" customFormat="1" ht="13.5" customHeight="1">
      <c r="A25" s="359"/>
      <c r="B25" s="1180" t="s">
        <v>1751</v>
      </c>
      <c r="C25" s="287">
        <v>6.5</v>
      </c>
      <c r="D25" s="287">
        <v>2</v>
      </c>
      <c r="E25" s="287">
        <v>-18.5</v>
      </c>
      <c r="F25" s="287">
        <v>-18.5</v>
      </c>
      <c r="G25" s="287">
        <v>-8.6999999999999993</v>
      </c>
      <c r="H25" s="287">
        <v>10.9</v>
      </c>
      <c r="I25" s="287">
        <v>1.1000000000000001</v>
      </c>
      <c r="J25" s="287">
        <v>10.9</v>
      </c>
      <c r="K25" s="287">
        <v>10.9</v>
      </c>
      <c r="L25" s="398">
        <v>9.9</v>
      </c>
    </row>
    <row r="26" spans="1:12" s="120" customFormat="1" ht="13.5" customHeight="1">
      <c r="A26" s="359"/>
      <c r="B26" s="1180" t="s">
        <v>1738</v>
      </c>
      <c r="C26" s="287">
        <v>6.6</v>
      </c>
      <c r="D26" s="287">
        <v>7.1</v>
      </c>
      <c r="E26" s="287">
        <v>-3.6</v>
      </c>
      <c r="F26" s="287">
        <v>-3.6</v>
      </c>
      <c r="G26" s="287">
        <v>6.1</v>
      </c>
      <c r="H26" s="287">
        <v>6.1</v>
      </c>
      <c r="I26" s="287">
        <v>6.1</v>
      </c>
      <c r="J26" s="287">
        <v>6.1</v>
      </c>
      <c r="K26" s="287">
        <v>6.1</v>
      </c>
      <c r="L26" s="398">
        <v>4.5</v>
      </c>
    </row>
    <row r="27" spans="1:12" s="120" customFormat="1" ht="13.5" customHeight="1">
      <c r="A27" s="359"/>
      <c r="B27" s="1180" t="s">
        <v>1739</v>
      </c>
      <c r="C27" s="287">
        <v>-2.1</v>
      </c>
      <c r="D27" s="287">
        <v>2.2000000000000002</v>
      </c>
      <c r="E27" s="287">
        <v>-12</v>
      </c>
      <c r="F27" s="287">
        <v>-12</v>
      </c>
      <c r="G27" s="287">
        <v>5.5</v>
      </c>
      <c r="H27" s="287">
        <v>-6.4</v>
      </c>
      <c r="I27" s="287">
        <v>-16.100000000000001</v>
      </c>
      <c r="J27" s="287">
        <v>-6.4</v>
      </c>
      <c r="K27" s="287">
        <v>3.5</v>
      </c>
      <c r="L27" s="398">
        <v>12.2</v>
      </c>
    </row>
    <row r="28" spans="1:12" s="120" customFormat="1" ht="13.5" customHeight="1">
      <c r="A28" s="359"/>
      <c r="B28" s="1180" t="s">
        <v>1740</v>
      </c>
      <c r="C28" s="287">
        <v>-10.199999999999999</v>
      </c>
      <c r="D28" s="287">
        <v>2.2000000000000002</v>
      </c>
      <c r="E28" s="287">
        <v>-12.6</v>
      </c>
      <c r="F28" s="287">
        <v>-12.6</v>
      </c>
      <c r="G28" s="287">
        <v>-0.9</v>
      </c>
      <c r="H28" s="287">
        <v>-22.6</v>
      </c>
      <c r="I28" s="287">
        <v>-22.6</v>
      </c>
      <c r="J28" s="287">
        <v>-22.6</v>
      </c>
      <c r="K28" s="287">
        <v>-22.6</v>
      </c>
      <c r="L28" s="398">
        <v>-11.9</v>
      </c>
    </row>
    <row r="29" spans="1:12" s="120" customFormat="1" ht="13.5" customHeight="1">
      <c r="A29" s="359"/>
      <c r="B29" s="1178">
        <v>10</v>
      </c>
      <c r="C29" s="287">
        <v>-7.1</v>
      </c>
      <c r="D29" s="287">
        <v>5.0999999999999996</v>
      </c>
      <c r="E29" s="287">
        <v>-31</v>
      </c>
      <c r="F29" s="287">
        <v>-21.2</v>
      </c>
      <c r="G29" s="287">
        <v>-4.4000000000000004</v>
      </c>
      <c r="H29" s="287">
        <v>-19.2</v>
      </c>
      <c r="I29" s="287">
        <v>-19.2</v>
      </c>
      <c r="J29" s="287">
        <v>-19.2</v>
      </c>
      <c r="K29" s="287">
        <v>-19.2</v>
      </c>
      <c r="L29" s="398">
        <v>-16.8</v>
      </c>
    </row>
    <row r="30" spans="1:12" s="120" customFormat="1" ht="13.5" customHeight="1">
      <c r="A30" s="359"/>
      <c r="B30" s="1178">
        <v>11</v>
      </c>
      <c r="C30" s="287">
        <v>-2.2000000000000002</v>
      </c>
      <c r="D30" s="287">
        <v>14.8</v>
      </c>
      <c r="E30" s="287">
        <v>-31</v>
      </c>
      <c r="F30" s="287">
        <v>-21.2</v>
      </c>
      <c r="G30" s="287">
        <v>-6.4</v>
      </c>
      <c r="H30" s="287">
        <v>-19.2</v>
      </c>
      <c r="I30" s="287">
        <v>-19.2</v>
      </c>
      <c r="J30" s="287">
        <v>-19.2</v>
      </c>
      <c r="K30" s="287">
        <v>-19.2</v>
      </c>
      <c r="L30" s="398">
        <v>0</v>
      </c>
    </row>
    <row r="31" spans="1:12" s="120" customFormat="1" ht="13.5" customHeight="1">
      <c r="A31" s="359"/>
      <c r="B31" s="1178">
        <v>12</v>
      </c>
      <c r="C31" s="287">
        <v>-2.2000000000000002</v>
      </c>
      <c r="D31" s="287">
        <v>0</v>
      </c>
      <c r="E31" s="287">
        <v>-14.1</v>
      </c>
      <c r="F31" s="287">
        <v>-14.1</v>
      </c>
      <c r="G31" s="287">
        <v>-4.4000000000000004</v>
      </c>
      <c r="H31" s="287">
        <v>-4.4000000000000004</v>
      </c>
      <c r="I31" s="287">
        <v>-4.4000000000000004</v>
      </c>
      <c r="J31" s="287">
        <v>-4.4000000000000004</v>
      </c>
      <c r="K31" s="287">
        <v>-4.4000000000000004</v>
      </c>
      <c r="L31" s="398">
        <v>0</v>
      </c>
    </row>
    <row r="32" spans="1:12" s="120" customFormat="1" ht="13.5" customHeight="1">
      <c r="A32" s="359"/>
      <c r="B32" s="595"/>
      <c r="C32" s="287"/>
      <c r="D32" s="287"/>
      <c r="E32" s="287"/>
      <c r="F32" s="287"/>
      <c r="G32" s="287"/>
      <c r="H32" s="287"/>
      <c r="I32" s="287"/>
      <c r="J32" s="287"/>
      <c r="K32" s="287"/>
      <c r="L32" s="526"/>
    </row>
    <row r="33" spans="1:12" s="120" customFormat="1" ht="13.5" customHeight="1">
      <c r="A33" s="592">
        <v>2018</v>
      </c>
      <c r="B33" s="1179" t="s">
        <v>1741</v>
      </c>
      <c r="C33" s="748">
        <v>20.2</v>
      </c>
      <c r="D33" s="748">
        <v>26.9</v>
      </c>
      <c r="E33" s="748">
        <v>7.8</v>
      </c>
      <c r="F33" s="748">
        <v>-9.3000000000000007</v>
      </c>
      <c r="G33" s="748">
        <v>15.7</v>
      </c>
      <c r="H33" s="748">
        <v>13.4</v>
      </c>
      <c r="I33" s="748">
        <v>13.4</v>
      </c>
      <c r="J33" s="748">
        <v>7.8</v>
      </c>
      <c r="K33" s="748">
        <v>7.8</v>
      </c>
      <c r="L33" s="747">
        <v>17.3</v>
      </c>
    </row>
    <row r="34" spans="1:12" s="120" customFormat="1" ht="13.5" customHeight="1">
      <c r="A34" s="592"/>
      <c r="B34" s="1179" t="s">
        <v>1742</v>
      </c>
      <c r="C34" s="748">
        <v>36.6</v>
      </c>
      <c r="D34" s="748">
        <v>41.4</v>
      </c>
      <c r="E34" s="748">
        <v>-15.7</v>
      </c>
      <c r="F34" s="748">
        <v>-15.7</v>
      </c>
      <c r="G34" s="748">
        <v>17.100000000000001</v>
      </c>
      <c r="H34" s="748">
        <v>31.7</v>
      </c>
      <c r="I34" s="748">
        <v>3.7</v>
      </c>
      <c r="J34" s="748">
        <v>0</v>
      </c>
      <c r="K34" s="748">
        <v>0</v>
      </c>
      <c r="L34" s="747">
        <v>17.100000000000001</v>
      </c>
    </row>
    <row r="35" spans="1:12" s="120" customFormat="1" ht="13.5" customHeight="1">
      <c r="A35" s="592"/>
      <c r="B35" s="1179" t="s">
        <v>1743</v>
      </c>
      <c r="C35" s="748">
        <v>22</v>
      </c>
      <c r="D35" s="748">
        <v>19</v>
      </c>
      <c r="E35" s="748">
        <v>-7.8</v>
      </c>
      <c r="F35" s="748">
        <v>-7.8</v>
      </c>
      <c r="G35" s="748">
        <v>5.6</v>
      </c>
      <c r="H35" s="748">
        <v>25</v>
      </c>
      <c r="I35" s="748">
        <v>13.4</v>
      </c>
      <c r="J35" s="748">
        <v>25</v>
      </c>
      <c r="K35" s="748">
        <v>25</v>
      </c>
      <c r="L35" s="747">
        <v>10.4</v>
      </c>
    </row>
    <row r="36" spans="1:12" s="120" customFormat="1" ht="13.5" customHeight="1">
      <c r="A36" s="359"/>
      <c r="B36" s="1180" t="s">
        <v>1756</v>
      </c>
      <c r="C36" s="748">
        <v>19.399999999999999</v>
      </c>
      <c r="D36" s="748">
        <v>13.8</v>
      </c>
      <c r="E36" s="605">
        <v>-31.2</v>
      </c>
      <c r="F36" s="748">
        <v>-13.1</v>
      </c>
      <c r="G36" s="748">
        <v>20.3</v>
      </c>
      <c r="H36" s="748">
        <v>25</v>
      </c>
      <c r="I36" s="748">
        <v>18.5</v>
      </c>
      <c r="J36" s="748">
        <v>18.5</v>
      </c>
      <c r="K36" s="748">
        <v>25</v>
      </c>
      <c r="L36" s="747">
        <v>12.3</v>
      </c>
    </row>
    <row r="37" spans="1:12" s="120" customFormat="1" ht="13.5" customHeight="1">
      <c r="A37" s="359"/>
      <c r="B37" s="1180" t="s">
        <v>1757</v>
      </c>
      <c r="C37" s="748">
        <v>25.9</v>
      </c>
      <c r="D37" s="748">
        <v>19</v>
      </c>
      <c r="E37" s="605">
        <v>-7.8</v>
      </c>
      <c r="F37" s="748">
        <v>-11.6</v>
      </c>
      <c r="G37" s="748">
        <v>19</v>
      </c>
      <c r="H37" s="748">
        <v>32.799999999999997</v>
      </c>
      <c r="I37" s="748">
        <v>32.799999999999997</v>
      </c>
      <c r="J37" s="748">
        <v>25</v>
      </c>
      <c r="K37" s="748">
        <v>32.799999999999997</v>
      </c>
      <c r="L37" s="747">
        <v>16</v>
      </c>
    </row>
    <row r="38" spans="1:12" s="120" customFormat="1" ht="13.5" customHeight="1">
      <c r="A38" s="359"/>
      <c r="B38" s="1180" t="s">
        <v>1751</v>
      </c>
      <c r="C38" s="748">
        <v>19.399999999999999</v>
      </c>
      <c r="D38" s="748">
        <v>13.8</v>
      </c>
      <c r="E38" s="605">
        <v>-6.5</v>
      </c>
      <c r="F38" s="748">
        <v>5</v>
      </c>
      <c r="G38" s="748">
        <v>6.9</v>
      </c>
      <c r="H38" s="748">
        <v>25</v>
      </c>
      <c r="I38" s="748">
        <v>6.9</v>
      </c>
      <c r="J38" s="748">
        <v>11.9</v>
      </c>
      <c r="K38" s="748">
        <v>11.9</v>
      </c>
      <c r="L38" s="747">
        <v>-2.6</v>
      </c>
    </row>
    <row r="39" spans="1:12" s="120" customFormat="1" ht="13.5" customHeight="1">
      <c r="A39" s="359"/>
      <c r="B39" s="1180" t="s">
        <v>1738</v>
      </c>
      <c r="C39" s="748">
        <v>26</v>
      </c>
      <c r="D39" s="748">
        <v>21.3</v>
      </c>
      <c r="E39" s="748">
        <v>5.6</v>
      </c>
      <c r="F39" s="748">
        <v>5.6</v>
      </c>
      <c r="G39" s="748">
        <v>13.4</v>
      </c>
      <c r="H39" s="748">
        <v>30.6</v>
      </c>
      <c r="I39" s="748">
        <v>25</v>
      </c>
      <c r="J39" s="748">
        <v>19.399999999999999</v>
      </c>
      <c r="K39" s="748">
        <v>13.4</v>
      </c>
      <c r="L39" s="747">
        <v>4.8</v>
      </c>
    </row>
    <row r="40" spans="1:12" s="120" customFormat="1" ht="13.5" customHeight="1">
      <c r="A40" s="359"/>
      <c r="B40" s="1180" t="s">
        <v>1739</v>
      </c>
      <c r="C40" s="748">
        <v>25.9</v>
      </c>
      <c r="D40" s="748">
        <v>20.3</v>
      </c>
      <c r="E40" s="748">
        <v>31.5</v>
      </c>
      <c r="F40" s="748">
        <v>31.5</v>
      </c>
      <c r="G40" s="748">
        <v>45</v>
      </c>
      <c r="H40" s="748">
        <v>31.5</v>
      </c>
      <c r="I40" s="748">
        <v>31.5</v>
      </c>
      <c r="J40" s="748">
        <v>31.5</v>
      </c>
      <c r="K40" s="748">
        <v>25</v>
      </c>
      <c r="L40" s="747">
        <v>12.3</v>
      </c>
    </row>
    <row r="41" spans="1:12" s="120" customFormat="1" ht="13.5" customHeight="1">
      <c r="A41" s="359"/>
      <c r="B41" s="1180" t="s">
        <v>1740</v>
      </c>
      <c r="C41" s="748">
        <v>20.2</v>
      </c>
      <c r="D41" s="748">
        <v>31.9</v>
      </c>
      <c r="E41" s="748">
        <v>2.7</v>
      </c>
      <c r="F41" s="748">
        <v>2.7</v>
      </c>
      <c r="G41" s="748">
        <v>21.1</v>
      </c>
      <c r="H41" s="748">
        <v>8.4</v>
      </c>
      <c r="I41" s="748">
        <v>15</v>
      </c>
      <c r="J41" s="748">
        <v>15</v>
      </c>
      <c r="K41" s="748">
        <v>11.1</v>
      </c>
      <c r="L41" s="747">
        <v>-7.6</v>
      </c>
    </row>
    <row r="42" spans="1:12" s="120" customFormat="1" ht="13.5" customHeight="1">
      <c r="A42" s="359"/>
      <c r="B42" s="1178">
        <v>10</v>
      </c>
      <c r="C42" s="748">
        <v>24.9</v>
      </c>
      <c r="D42" s="748">
        <v>32.799999999999997</v>
      </c>
      <c r="E42" s="748">
        <v>3.9</v>
      </c>
      <c r="F42" s="748">
        <v>3.9</v>
      </c>
      <c r="G42" s="748">
        <v>30.8</v>
      </c>
      <c r="H42" s="748">
        <v>17</v>
      </c>
      <c r="I42" s="748">
        <v>11.4</v>
      </c>
      <c r="J42" s="748">
        <v>11.4</v>
      </c>
      <c r="K42" s="748">
        <v>22.9</v>
      </c>
      <c r="L42" s="747">
        <v>4.7</v>
      </c>
    </row>
    <row r="43" spans="1:12" s="120" customFormat="1" ht="13.5" customHeight="1">
      <c r="A43" s="359"/>
      <c r="B43" s="1178">
        <v>11</v>
      </c>
      <c r="C43" s="748">
        <v>22.1</v>
      </c>
      <c r="D43" s="748">
        <v>21.3</v>
      </c>
      <c r="E43" s="748">
        <v>-13.3</v>
      </c>
      <c r="F43" s="748">
        <v>-13.3</v>
      </c>
      <c r="G43" s="748">
        <v>0.2</v>
      </c>
      <c r="H43" s="748">
        <v>22.9</v>
      </c>
      <c r="I43" s="748">
        <v>11.4</v>
      </c>
      <c r="J43" s="748">
        <v>11.4</v>
      </c>
      <c r="K43" s="748">
        <v>11.4</v>
      </c>
      <c r="L43" s="747">
        <v>2.8</v>
      </c>
    </row>
    <row r="44" spans="1:12" s="120" customFormat="1" ht="13.5" customHeight="1">
      <c r="A44" s="359"/>
      <c r="B44" s="1178">
        <v>12</v>
      </c>
      <c r="C44" s="748">
        <v>20.2</v>
      </c>
      <c r="D44" s="748">
        <v>20.3</v>
      </c>
      <c r="E44" s="748">
        <v>-14.2</v>
      </c>
      <c r="F44" s="748">
        <v>-7.7</v>
      </c>
      <c r="G44" s="748">
        <v>12.3</v>
      </c>
      <c r="H44" s="748">
        <v>20</v>
      </c>
      <c r="I44" s="748">
        <v>20</v>
      </c>
      <c r="J44" s="748">
        <v>20</v>
      </c>
      <c r="K44" s="748">
        <v>20</v>
      </c>
      <c r="L44" s="747">
        <v>-3.8</v>
      </c>
    </row>
    <row r="45" spans="1:12" s="120" customFormat="1" ht="13.5" customHeight="1">
      <c r="A45" s="592"/>
      <c r="B45" s="595"/>
      <c r="C45" s="748"/>
      <c r="D45" s="748"/>
      <c r="E45" s="748"/>
      <c r="F45" s="748"/>
      <c r="G45" s="748"/>
      <c r="H45" s="748"/>
      <c r="I45" s="748"/>
      <c r="J45" s="748"/>
      <c r="K45" s="748"/>
      <c r="L45" s="747"/>
    </row>
    <row r="46" spans="1:12" s="120" customFormat="1" ht="13.5" customHeight="1">
      <c r="A46" s="592">
        <v>2019</v>
      </c>
      <c r="B46" s="1179" t="s">
        <v>1741</v>
      </c>
      <c r="C46" s="748">
        <v>-6.9</v>
      </c>
      <c r="D46" s="748">
        <v>-5.6</v>
      </c>
      <c r="E46" s="748">
        <v>-17.7</v>
      </c>
      <c r="F46" s="748">
        <v>-19.100000000000001</v>
      </c>
      <c r="G46" s="748">
        <v>-26</v>
      </c>
      <c r="H46" s="748">
        <v>-8.1</v>
      </c>
      <c r="I46" s="748">
        <v>-3.9</v>
      </c>
      <c r="J46" s="748">
        <v>-3.9</v>
      </c>
      <c r="K46" s="748">
        <v>-6.7</v>
      </c>
      <c r="L46" s="942">
        <v>-3.5</v>
      </c>
    </row>
    <row r="47" spans="1:12" s="120" customFormat="1" ht="13.5" customHeight="1">
      <c r="A47" s="592"/>
      <c r="B47" s="1179" t="s">
        <v>1742</v>
      </c>
      <c r="C47" s="748">
        <v>-14</v>
      </c>
      <c r="D47" s="748">
        <v>-13.2</v>
      </c>
      <c r="E47" s="748">
        <v>-33.1</v>
      </c>
      <c r="F47" s="748">
        <v>-27.8</v>
      </c>
      <c r="G47" s="748">
        <v>-30.6</v>
      </c>
      <c r="H47" s="748">
        <v>-14.8</v>
      </c>
      <c r="I47" s="748">
        <v>-13.4</v>
      </c>
      <c r="J47" s="748">
        <v>-13.4</v>
      </c>
      <c r="K47" s="748">
        <v>-16.2</v>
      </c>
      <c r="L47" s="942">
        <v>-2.2000000000000002</v>
      </c>
    </row>
    <row r="48" spans="1:12" s="120" customFormat="1" ht="13.5" customHeight="1">
      <c r="A48" s="592"/>
      <c r="B48" s="1179" t="s">
        <v>1743</v>
      </c>
      <c r="C48" s="748">
        <v>5.6</v>
      </c>
      <c r="D48" s="748">
        <v>10.4</v>
      </c>
      <c r="E48" s="748">
        <v>-13.9</v>
      </c>
      <c r="F48" s="748">
        <v>-6.9</v>
      </c>
      <c r="G48" s="748">
        <v>-8.9</v>
      </c>
      <c r="H48" s="748">
        <v>0.8</v>
      </c>
      <c r="I48" s="748">
        <v>2.1</v>
      </c>
      <c r="J48" s="748">
        <v>0.8</v>
      </c>
      <c r="K48" s="748">
        <v>-0.6</v>
      </c>
      <c r="L48" s="942">
        <v>-2.5</v>
      </c>
    </row>
    <row r="49" spans="1:12" s="120" customFormat="1" ht="13.5" customHeight="1">
      <c r="A49" s="359"/>
      <c r="B49" s="1180" t="s">
        <v>1756</v>
      </c>
      <c r="C49" s="926">
        <v>1.1000000000000001</v>
      </c>
      <c r="D49" s="926">
        <v>5.8</v>
      </c>
      <c r="E49" s="926">
        <v>-10.1</v>
      </c>
      <c r="F49" s="926">
        <v>-10.1</v>
      </c>
      <c r="G49" s="926">
        <v>-10.8</v>
      </c>
      <c r="H49" s="926">
        <v>-3.6</v>
      </c>
      <c r="I49" s="926">
        <v>-7.6</v>
      </c>
      <c r="J49" s="926">
        <v>-5.5</v>
      </c>
      <c r="K49" s="926">
        <v>-6.9</v>
      </c>
      <c r="L49" s="927">
        <v>-13.1</v>
      </c>
    </row>
    <row r="50" spans="1:12" s="120" customFormat="1" ht="13.5" customHeight="1">
      <c r="A50" s="359"/>
      <c r="B50" s="1180" t="s">
        <v>1757</v>
      </c>
      <c r="C50" s="926">
        <v>-1.2</v>
      </c>
      <c r="D50" s="926">
        <v>-4.3</v>
      </c>
      <c r="E50" s="926">
        <v>-9.1999999999999993</v>
      </c>
      <c r="F50" s="926">
        <v>-10.6</v>
      </c>
      <c r="G50" s="926">
        <v>-6.6</v>
      </c>
      <c r="H50" s="926">
        <v>1.9</v>
      </c>
      <c r="I50" s="926">
        <v>0.4</v>
      </c>
      <c r="J50" s="926">
        <v>0.4</v>
      </c>
      <c r="K50" s="926">
        <v>-4.9000000000000004</v>
      </c>
      <c r="L50" s="927">
        <v>2.9</v>
      </c>
    </row>
    <row r="51" spans="1:12" s="120" customFormat="1" ht="13.5" customHeight="1">
      <c r="A51" s="359"/>
      <c r="B51" s="1180" t="s">
        <v>1751</v>
      </c>
      <c r="C51" s="926">
        <v>3.8</v>
      </c>
      <c r="D51" s="926">
        <v>5.0999999999999996</v>
      </c>
      <c r="E51" s="926">
        <v>-2.2000000000000002</v>
      </c>
      <c r="F51" s="926">
        <v>-10.3</v>
      </c>
      <c r="G51" s="926">
        <v>-8.1999999999999993</v>
      </c>
      <c r="H51" s="926">
        <v>2.5</v>
      </c>
      <c r="I51" s="926">
        <v>2.5</v>
      </c>
      <c r="J51" s="926">
        <v>2.5</v>
      </c>
      <c r="K51" s="926">
        <v>-4.2</v>
      </c>
      <c r="L51" s="927">
        <v>-5.5</v>
      </c>
    </row>
    <row r="52" spans="1:12" s="120" customFormat="1" ht="13.5" customHeight="1">
      <c r="A52" s="359"/>
      <c r="B52" s="1180" t="s">
        <v>1738</v>
      </c>
      <c r="C52" s="926">
        <v>4.3</v>
      </c>
      <c r="D52" s="926">
        <v>18.8</v>
      </c>
      <c r="E52" s="926">
        <v>-0.8</v>
      </c>
      <c r="F52" s="926">
        <v>-2.2999999999999998</v>
      </c>
      <c r="G52" s="926">
        <v>-9.9</v>
      </c>
      <c r="H52" s="926">
        <v>-10.199999999999999</v>
      </c>
      <c r="I52" s="926">
        <v>-4.8</v>
      </c>
      <c r="J52" s="926">
        <v>-10.199999999999999</v>
      </c>
      <c r="K52" s="926">
        <v>-10.199999999999999</v>
      </c>
      <c r="L52" s="927">
        <v>-3.9</v>
      </c>
    </row>
    <row r="53" spans="1:12" s="120" customFormat="1" ht="13.5" customHeight="1">
      <c r="A53" s="359"/>
      <c r="B53" s="1180" t="s">
        <v>1739</v>
      </c>
      <c r="C53" s="926">
        <v>2</v>
      </c>
      <c r="D53" s="926">
        <v>12.1</v>
      </c>
      <c r="E53" s="926">
        <v>-2.7</v>
      </c>
      <c r="F53" s="926">
        <v>-8.1</v>
      </c>
      <c r="G53" s="926">
        <v>-3.1</v>
      </c>
      <c r="H53" s="926">
        <v>-8.1</v>
      </c>
      <c r="I53" s="926">
        <v>-1.3</v>
      </c>
      <c r="J53" s="926">
        <v>-6.7</v>
      </c>
      <c r="K53" s="926">
        <v>-8.1</v>
      </c>
      <c r="L53" s="927">
        <v>-5.4</v>
      </c>
    </row>
    <row r="54" spans="1:12" s="120" customFormat="1" ht="13.5" customHeight="1">
      <c r="A54" s="359"/>
      <c r="B54" s="1180" t="s">
        <v>1740</v>
      </c>
      <c r="C54" s="926">
        <v>0.2</v>
      </c>
      <c r="D54" s="926">
        <v>9.1</v>
      </c>
      <c r="E54" s="926">
        <v>-4.8</v>
      </c>
      <c r="F54" s="926">
        <v>-6.8</v>
      </c>
      <c r="G54" s="926">
        <v>-4.7</v>
      </c>
      <c r="H54" s="926">
        <v>-8.6999999999999993</v>
      </c>
      <c r="I54" s="926">
        <v>-1.4</v>
      </c>
      <c r="J54" s="926">
        <v>-6.8</v>
      </c>
      <c r="K54" s="926">
        <v>-8.6999999999999993</v>
      </c>
      <c r="L54" s="927">
        <v>-12.7</v>
      </c>
    </row>
    <row r="55" spans="1:12" s="120" customFormat="1" ht="13.5" customHeight="1">
      <c r="A55" s="359"/>
      <c r="B55" s="1178">
        <v>10</v>
      </c>
      <c r="C55" s="926">
        <v>3.2</v>
      </c>
      <c r="D55" s="926">
        <v>14.5</v>
      </c>
      <c r="E55" s="926">
        <v>-6.3</v>
      </c>
      <c r="F55" s="926">
        <v>-11.6</v>
      </c>
      <c r="G55" s="926">
        <v>-4.0999999999999996</v>
      </c>
      <c r="H55" s="926">
        <v>-8.1999999999999993</v>
      </c>
      <c r="I55" s="926">
        <v>-6.7</v>
      </c>
      <c r="J55" s="926">
        <v>-6.7</v>
      </c>
      <c r="K55" s="926">
        <v>-6.2</v>
      </c>
      <c r="L55" s="927">
        <v>-4.7</v>
      </c>
    </row>
    <row r="56" spans="1:12" s="120" customFormat="1" ht="13.5" customHeight="1">
      <c r="A56" s="359"/>
      <c r="B56" s="1178">
        <v>11</v>
      </c>
      <c r="C56" s="926">
        <v>8.3000000000000007</v>
      </c>
      <c r="D56" s="926">
        <v>20.8</v>
      </c>
      <c r="E56" s="926">
        <v>0.6</v>
      </c>
      <c r="F56" s="926">
        <v>2</v>
      </c>
      <c r="G56" s="926">
        <v>0.7</v>
      </c>
      <c r="H56" s="926">
        <v>-4.3</v>
      </c>
      <c r="I56" s="926">
        <v>-4.3</v>
      </c>
      <c r="J56" s="926">
        <v>-4.3</v>
      </c>
      <c r="K56" s="926">
        <v>-4.3</v>
      </c>
      <c r="L56" s="927">
        <v>-6.3</v>
      </c>
    </row>
    <row r="57" spans="1:12" s="120" customFormat="1" ht="13.5" customHeight="1">
      <c r="A57" s="359"/>
      <c r="B57" s="1178">
        <v>12</v>
      </c>
      <c r="C57" s="960">
        <v>0.3</v>
      </c>
      <c r="D57" s="960">
        <v>3.5</v>
      </c>
      <c r="E57" s="960">
        <v>-8.5</v>
      </c>
      <c r="F57" s="960">
        <v>-7.1</v>
      </c>
      <c r="G57" s="960">
        <v>-0.8</v>
      </c>
      <c r="H57" s="960">
        <v>-2.9</v>
      </c>
      <c r="I57" s="960">
        <v>-2.9</v>
      </c>
      <c r="J57" s="960">
        <v>-2.9</v>
      </c>
      <c r="K57" s="960">
        <v>-4.3</v>
      </c>
      <c r="L57" s="961">
        <v>-8.5</v>
      </c>
    </row>
    <row r="58" spans="1:12" s="120" customFormat="1" ht="13.5" customHeight="1">
      <c r="A58" s="359"/>
      <c r="B58" s="595"/>
      <c r="C58" s="960"/>
      <c r="D58" s="960"/>
      <c r="E58" s="960"/>
      <c r="F58" s="960"/>
      <c r="G58" s="960"/>
      <c r="H58" s="960"/>
      <c r="I58" s="960"/>
      <c r="J58" s="960"/>
      <c r="K58" s="960"/>
      <c r="L58" s="961"/>
    </row>
    <row r="59" spans="1:12" s="120" customFormat="1" ht="13.5" customHeight="1">
      <c r="A59" s="359">
        <v>2020</v>
      </c>
      <c r="B59" s="1179" t="s">
        <v>1741</v>
      </c>
      <c r="C59" s="960">
        <v>7.6</v>
      </c>
      <c r="D59" s="960">
        <v>15.2</v>
      </c>
      <c r="E59" s="960">
        <v>0</v>
      </c>
      <c r="F59" s="960">
        <v>0</v>
      </c>
      <c r="G59" s="960">
        <v>2.4</v>
      </c>
      <c r="H59" s="960">
        <v>0</v>
      </c>
      <c r="I59" s="960">
        <v>0</v>
      </c>
      <c r="J59" s="960">
        <v>0</v>
      </c>
      <c r="K59" s="960">
        <v>0</v>
      </c>
      <c r="L59" s="961">
        <v>0</v>
      </c>
    </row>
    <row r="60" spans="1:12" s="120" customFormat="1" ht="13.5" customHeight="1">
      <c r="A60" s="359"/>
      <c r="B60" s="1179" t="s">
        <v>1742</v>
      </c>
      <c r="C60" s="960">
        <v>10.7</v>
      </c>
      <c r="D60" s="960">
        <v>21.4</v>
      </c>
      <c r="E60" s="960">
        <v>-3.3</v>
      </c>
      <c r="F60" s="960">
        <v>-3.3</v>
      </c>
      <c r="G60" s="960">
        <v>2.4</v>
      </c>
      <c r="H60" s="960">
        <v>0</v>
      </c>
      <c r="I60" s="960">
        <v>0</v>
      </c>
      <c r="J60" s="960">
        <v>0</v>
      </c>
      <c r="K60" s="960">
        <v>11.4</v>
      </c>
      <c r="L60" s="961">
        <v>0</v>
      </c>
    </row>
    <row r="61" spans="1:12" s="120" customFormat="1" ht="13.5" customHeight="1">
      <c r="A61" s="359"/>
      <c r="B61" s="1179" t="s">
        <v>1743</v>
      </c>
      <c r="C61" s="960">
        <v>6.5</v>
      </c>
      <c r="D61" s="960">
        <v>15.2</v>
      </c>
      <c r="E61" s="960">
        <v>-7.6</v>
      </c>
      <c r="F61" s="960">
        <v>-7.6</v>
      </c>
      <c r="G61" s="960">
        <v>-5.2</v>
      </c>
      <c r="H61" s="960">
        <v>-2.2000000000000002</v>
      </c>
      <c r="I61" s="960">
        <v>-2.2000000000000002</v>
      </c>
      <c r="J61" s="960">
        <v>-2.2000000000000002</v>
      </c>
      <c r="K61" s="960">
        <v>9.1999999999999993</v>
      </c>
      <c r="L61" s="961">
        <v>-2.2000000000000002</v>
      </c>
    </row>
    <row r="62" spans="1:12" s="120" customFormat="1" ht="13.5" customHeight="1">
      <c r="A62" s="359"/>
      <c r="B62" s="1180" t="s">
        <v>1756</v>
      </c>
      <c r="C62" s="960">
        <v>-17</v>
      </c>
      <c r="D62" s="960">
        <v>-1.8</v>
      </c>
      <c r="E62" s="960">
        <v>-73.8</v>
      </c>
      <c r="F62" s="960">
        <v>-73.8</v>
      </c>
      <c r="G62" s="960">
        <v>-73.8</v>
      </c>
      <c r="H62" s="960">
        <v>-32.200000000000003</v>
      </c>
      <c r="I62" s="960">
        <v>-32.200000000000003</v>
      </c>
      <c r="J62" s="960">
        <v>-32.200000000000003</v>
      </c>
      <c r="K62" s="960">
        <v>-32.200000000000003</v>
      </c>
      <c r="L62" s="961">
        <v>-25.5</v>
      </c>
    </row>
    <row r="63" spans="1:12" s="120" customFormat="1" ht="13.5" customHeight="1">
      <c r="A63" s="359"/>
      <c r="B63" s="1180" t="s">
        <v>1757</v>
      </c>
      <c r="C63" s="960">
        <v>-47.9</v>
      </c>
      <c r="D63" s="960">
        <v>-38.1</v>
      </c>
      <c r="E63" s="960">
        <v>-60.9</v>
      </c>
      <c r="F63" s="960">
        <v>-72.3</v>
      </c>
      <c r="G63" s="960">
        <v>-60.9</v>
      </c>
      <c r="H63" s="960">
        <v>-57.7</v>
      </c>
      <c r="I63" s="960">
        <v>-57.7</v>
      </c>
      <c r="J63" s="960">
        <v>-57.7</v>
      </c>
      <c r="K63" s="960">
        <v>-57.7</v>
      </c>
      <c r="L63" s="961">
        <v>-7.6</v>
      </c>
    </row>
    <row r="64" spans="1:12" s="120" customFormat="1" ht="13.5" customHeight="1">
      <c r="A64" s="359"/>
      <c r="B64" s="1180" t="s">
        <v>1751</v>
      </c>
      <c r="C64" s="960">
        <v>-4.8</v>
      </c>
      <c r="D64" s="960">
        <v>0.1</v>
      </c>
      <c r="E64" s="960">
        <v>-18.600000000000001</v>
      </c>
      <c r="F64" s="960">
        <v>-18.600000000000001</v>
      </c>
      <c r="G64" s="960">
        <v>-9.6999999999999993</v>
      </c>
      <c r="H64" s="960">
        <v>-9.6999999999999993</v>
      </c>
      <c r="I64" s="960">
        <v>-9.6999999999999993</v>
      </c>
      <c r="J64" s="960">
        <v>-9.6999999999999993</v>
      </c>
      <c r="K64" s="960">
        <v>-14.2</v>
      </c>
      <c r="L64" s="961">
        <v>-8.9</v>
      </c>
    </row>
    <row r="65" spans="1:12" s="120" customFormat="1" ht="13.5" customHeight="1">
      <c r="A65" s="359"/>
      <c r="B65" s="1180" t="s">
        <v>1738</v>
      </c>
      <c r="C65" s="960">
        <v>0.9</v>
      </c>
      <c r="D65" s="960">
        <v>9</v>
      </c>
      <c r="E65" s="960">
        <v>-11.7</v>
      </c>
      <c r="F65" s="960">
        <v>-7.3</v>
      </c>
      <c r="G65" s="960">
        <v>-5.2</v>
      </c>
      <c r="H65" s="960">
        <v>-7.3</v>
      </c>
      <c r="I65" s="960">
        <v>-7.3</v>
      </c>
      <c r="J65" s="960">
        <v>-7.3</v>
      </c>
      <c r="K65" s="960">
        <v>-7.3</v>
      </c>
      <c r="L65" s="961">
        <v>-6.9</v>
      </c>
    </row>
    <row r="66" spans="1:12" s="120" customFormat="1" ht="13.5" customHeight="1">
      <c r="A66" s="359"/>
      <c r="B66" s="1180" t="s">
        <v>1739</v>
      </c>
      <c r="C66" s="960">
        <v>-5.7</v>
      </c>
      <c r="D66" s="960">
        <v>-3.8</v>
      </c>
      <c r="E66" s="960">
        <v>-8.4</v>
      </c>
      <c r="F66" s="960">
        <v>-8.4</v>
      </c>
      <c r="G66" s="960">
        <v>-8.4</v>
      </c>
      <c r="H66" s="960">
        <v>-7.6</v>
      </c>
      <c r="I66" s="960">
        <v>-7.6</v>
      </c>
      <c r="J66" s="960">
        <v>-7.6</v>
      </c>
      <c r="K66" s="960">
        <v>-7.6</v>
      </c>
      <c r="L66" s="961">
        <v>-6.2</v>
      </c>
    </row>
    <row r="67" spans="1:12" s="120" customFormat="1" ht="13.5" customHeight="1">
      <c r="A67" s="359"/>
      <c r="B67" s="1180" t="s">
        <v>1740</v>
      </c>
      <c r="C67" s="960">
        <v>-0.1</v>
      </c>
      <c r="D67" s="960">
        <v>5.2</v>
      </c>
      <c r="E67" s="960">
        <v>2.2000000000000002</v>
      </c>
      <c r="F67" s="960">
        <v>2.2000000000000002</v>
      </c>
      <c r="G67" s="960">
        <v>-3.8</v>
      </c>
      <c r="H67" s="960">
        <v>-5.4</v>
      </c>
      <c r="I67" s="960">
        <v>-5.4</v>
      </c>
      <c r="J67" s="960">
        <v>-5.4</v>
      </c>
      <c r="K67" s="960">
        <v>-5.4</v>
      </c>
      <c r="L67" s="961">
        <v>-2.4</v>
      </c>
    </row>
    <row r="68" spans="1:12" s="120" customFormat="1" ht="13.5" customHeight="1">
      <c r="A68" s="359"/>
      <c r="B68" s="1178">
        <v>10</v>
      </c>
      <c r="C68" s="960">
        <v>1.8</v>
      </c>
      <c r="D68" s="960">
        <v>1.4</v>
      </c>
      <c r="E68" s="960">
        <v>2.2000000000000002</v>
      </c>
      <c r="F68" s="960">
        <v>2.2000000000000002</v>
      </c>
      <c r="G68" s="960">
        <v>2.2000000000000002</v>
      </c>
      <c r="H68" s="960">
        <v>2.2000000000000002</v>
      </c>
      <c r="I68" s="960">
        <v>2.2000000000000002</v>
      </c>
      <c r="J68" s="960">
        <v>2.2000000000000002</v>
      </c>
      <c r="K68" s="960">
        <v>2.2000000000000002</v>
      </c>
      <c r="L68" s="961">
        <v>-4</v>
      </c>
    </row>
    <row r="69" spans="1:12" s="120" customFormat="1" ht="13.5" customHeight="1">
      <c r="A69" s="359"/>
      <c r="B69" s="1178">
        <v>11</v>
      </c>
      <c r="C69" s="960">
        <v>-25.3</v>
      </c>
      <c r="D69" s="960">
        <v>5.2</v>
      </c>
      <c r="E69" s="960">
        <v>-4</v>
      </c>
      <c r="F69" s="960">
        <v>-4</v>
      </c>
      <c r="G69" s="960">
        <v>-7.9</v>
      </c>
      <c r="H69" s="960">
        <v>-55.7</v>
      </c>
      <c r="I69" s="960">
        <v>-55.7</v>
      </c>
      <c r="J69" s="960">
        <v>-55.7</v>
      </c>
      <c r="K69" s="960">
        <v>-55.7</v>
      </c>
      <c r="L69" s="961">
        <v>-6.2</v>
      </c>
    </row>
    <row r="70" spans="1:12" s="120" customFormat="1" ht="13.5" customHeight="1">
      <c r="A70" s="359"/>
      <c r="B70" s="1178">
        <v>12</v>
      </c>
      <c r="C70" s="960">
        <v>-2.5</v>
      </c>
      <c r="D70" s="960">
        <v>3.8</v>
      </c>
      <c r="E70" s="960">
        <v>-2.4</v>
      </c>
      <c r="F70" s="960">
        <v>1.4</v>
      </c>
      <c r="G70" s="960">
        <v>-1</v>
      </c>
      <c r="H70" s="960">
        <v>-8.6999999999999993</v>
      </c>
      <c r="I70" s="960">
        <v>-8.6999999999999993</v>
      </c>
      <c r="J70" s="960">
        <v>-8.6999999999999993</v>
      </c>
      <c r="K70" s="960">
        <v>-8.6999999999999993</v>
      </c>
      <c r="L70" s="961">
        <v>-2.4</v>
      </c>
    </row>
    <row r="71" spans="1:12" s="120" customFormat="1" ht="13.5" customHeight="1">
      <c r="A71" s="359"/>
      <c r="B71" s="595"/>
      <c r="C71" s="960"/>
      <c r="D71" s="960"/>
      <c r="E71" s="960"/>
      <c r="F71" s="960"/>
      <c r="G71" s="960"/>
      <c r="H71" s="960"/>
      <c r="I71" s="960"/>
      <c r="J71" s="960"/>
      <c r="K71" s="960"/>
      <c r="L71" s="961"/>
    </row>
    <row r="72" spans="1:12" s="120" customFormat="1" ht="13.5" customHeight="1">
      <c r="A72" s="359">
        <v>2021</v>
      </c>
      <c r="B72" s="1179" t="s">
        <v>1741</v>
      </c>
      <c r="C72" s="1028">
        <v>-40.6</v>
      </c>
      <c r="D72" s="1028">
        <v>-40.700000000000003</v>
      </c>
      <c r="E72" s="1028">
        <v>-43.2</v>
      </c>
      <c r="F72" s="1028">
        <v>-43.2</v>
      </c>
      <c r="G72" s="1028">
        <v>-45.8</v>
      </c>
      <c r="H72" s="1028">
        <v>-40.4</v>
      </c>
      <c r="I72" s="1028">
        <v>-32.5</v>
      </c>
      <c r="J72" s="1028">
        <v>-21.2</v>
      </c>
      <c r="K72" s="1028">
        <v>-43.2</v>
      </c>
      <c r="L72" s="1029">
        <v>-2.8</v>
      </c>
    </row>
    <row r="73" spans="1:12" s="120" customFormat="1" ht="13.5" customHeight="1">
      <c r="A73" s="359"/>
      <c r="B73" s="1179" t="s">
        <v>1742</v>
      </c>
      <c r="C73" s="1028">
        <v>9.8000000000000007</v>
      </c>
      <c r="D73" s="1028">
        <v>18.8</v>
      </c>
      <c r="E73" s="1028">
        <v>-14.4</v>
      </c>
      <c r="F73" s="1028">
        <v>-14.4</v>
      </c>
      <c r="G73" s="1028">
        <v>-14.6</v>
      </c>
      <c r="H73" s="1028">
        <v>0.7</v>
      </c>
      <c r="I73" s="1028">
        <v>0.7</v>
      </c>
      <c r="J73" s="1028">
        <v>-5.5</v>
      </c>
      <c r="K73" s="1028">
        <v>-11.7</v>
      </c>
      <c r="L73" s="1029">
        <v>-2.7</v>
      </c>
    </row>
    <row r="74" spans="1:12" s="120" customFormat="1" ht="13.5" customHeight="1">
      <c r="A74" s="359"/>
      <c r="B74" s="1179" t="s">
        <v>1743</v>
      </c>
      <c r="C74" s="1028">
        <v>-17.2</v>
      </c>
      <c r="D74" s="1028">
        <v>-35</v>
      </c>
      <c r="E74" s="1028">
        <v>-23</v>
      </c>
      <c r="F74" s="1028">
        <v>-23</v>
      </c>
      <c r="G74" s="1028">
        <v>-11.2</v>
      </c>
      <c r="H74" s="1028">
        <v>0.7</v>
      </c>
      <c r="I74" s="1028">
        <v>0.7</v>
      </c>
      <c r="J74" s="1028">
        <v>-3.8</v>
      </c>
      <c r="K74" s="1028">
        <v>-41.2</v>
      </c>
      <c r="L74" s="1029">
        <v>-2.8</v>
      </c>
    </row>
    <row r="75" spans="1:12" s="120" customFormat="1" ht="13.5" customHeight="1">
      <c r="A75" s="359"/>
      <c r="B75" s="1180" t="s">
        <v>1756</v>
      </c>
      <c r="C75" s="1028">
        <v>9.1</v>
      </c>
      <c r="D75" s="1028">
        <v>10.4</v>
      </c>
      <c r="E75" s="1028">
        <v>-15.2</v>
      </c>
      <c r="F75" s="1028">
        <v>-21.4</v>
      </c>
      <c r="G75" s="1028">
        <v>-28.7</v>
      </c>
      <c r="H75" s="1028">
        <v>7.8</v>
      </c>
      <c r="I75" s="1028">
        <v>-23.9</v>
      </c>
      <c r="J75" s="1028">
        <v>-30.1</v>
      </c>
      <c r="K75" s="1028">
        <v>-30.1</v>
      </c>
      <c r="L75" s="1029">
        <v>1.7</v>
      </c>
    </row>
    <row r="76" spans="1:12" s="120" customFormat="1" ht="13.5" customHeight="1">
      <c r="A76" s="359"/>
      <c r="B76" s="1180" t="s">
        <v>1757</v>
      </c>
      <c r="C76" s="1028">
        <v>-19.2</v>
      </c>
      <c r="D76" s="1028">
        <v>-40.700000000000003</v>
      </c>
      <c r="E76" s="1028">
        <v>-37.299999999999997</v>
      </c>
      <c r="F76" s="1028">
        <v>-37.299999999999997</v>
      </c>
      <c r="G76" s="1028">
        <v>-34.6</v>
      </c>
      <c r="H76" s="1028">
        <v>2.2999999999999998</v>
      </c>
      <c r="I76" s="1028">
        <v>8.5</v>
      </c>
      <c r="J76" s="1028">
        <v>-20.399999999999999</v>
      </c>
      <c r="K76" s="1028">
        <v>-3.9</v>
      </c>
      <c r="L76" s="1029">
        <v>3.4</v>
      </c>
    </row>
    <row r="77" spans="1:12" s="120" customFormat="1" ht="13.5" customHeight="1">
      <c r="A77" s="359"/>
      <c r="B77" s="1180" t="s">
        <v>1751</v>
      </c>
      <c r="C77" s="1028">
        <v>21</v>
      </c>
      <c r="D77" s="1028">
        <v>25</v>
      </c>
      <c r="E77" s="1028">
        <v>4.5999999999999996</v>
      </c>
      <c r="F77" s="1028">
        <v>4.5999999999999996</v>
      </c>
      <c r="G77" s="1028">
        <v>10.8</v>
      </c>
      <c r="H77" s="1028">
        <v>17</v>
      </c>
      <c r="I77" s="1028">
        <v>17</v>
      </c>
      <c r="J77" s="1028">
        <v>10.8</v>
      </c>
      <c r="K77" s="1028">
        <v>4.5999999999999996</v>
      </c>
      <c r="L77" s="1029">
        <v>9</v>
      </c>
    </row>
    <row r="78" spans="1:12" s="120" customFormat="1" ht="13.5" customHeight="1">
      <c r="A78" s="359"/>
      <c r="B78" s="1180" t="s">
        <v>1738</v>
      </c>
      <c r="C78" s="1028">
        <v>-7.9</v>
      </c>
      <c r="D78" s="1028">
        <v>-23.7</v>
      </c>
      <c r="E78" s="1028">
        <v>-11.4</v>
      </c>
      <c r="F78" s="1028">
        <v>-11.4</v>
      </c>
      <c r="G78" s="1028">
        <v>7.9</v>
      </c>
      <c r="H78" s="1028">
        <v>7.9</v>
      </c>
      <c r="I78" s="1028">
        <v>-17.600000000000001</v>
      </c>
      <c r="J78" s="1028">
        <v>-17.600000000000001</v>
      </c>
      <c r="K78" s="1028">
        <v>-17.600000000000001</v>
      </c>
      <c r="L78" s="1029">
        <v>-25.6</v>
      </c>
    </row>
    <row r="79" spans="1:12" s="120" customFormat="1" ht="13.5" customHeight="1">
      <c r="A79" s="359"/>
      <c r="B79" s="1180" t="s">
        <v>1739</v>
      </c>
      <c r="C79" s="1028">
        <v>21.7</v>
      </c>
      <c r="D79" s="1028">
        <v>34.4</v>
      </c>
      <c r="E79" s="1028">
        <v>39.700000000000003</v>
      </c>
      <c r="F79" s="1028">
        <v>36.200000000000003</v>
      </c>
      <c r="G79" s="1028">
        <v>33.5</v>
      </c>
      <c r="H79" s="1028">
        <v>8.9</v>
      </c>
      <c r="I79" s="1028">
        <v>8.9</v>
      </c>
      <c r="J79" s="1028">
        <v>-20.2</v>
      </c>
      <c r="K79" s="1028">
        <v>12.4</v>
      </c>
      <c r="L79" s="1029">
        <v>-22.9</v>
      </c>
    </row>
    <row r="80" spans="1:12" s="120" customFormat="1" ht="13.5" customHeight="1">
      <c r="A80" s="359"/>
      <c r="B80" s="1180" t="s">
        <v>1740</v>
      </c>
      <c r="C80" s="1028">
        <v>-23.4</v>
      </c>
      <c r="D80" s="1028">
        <v>-25.6</v>
      </c>
      <c r="E80" s="1028">
        <v>15.6</v>
      </c>
      <c r="F80" s="1028">
        <v>-10</v>
      </c>
      <c r="G80" s="1028">
        <v>6.2</v>
      </c>
      <c r="H80" s="1028">
        <v>-21.2</v>
      </c>
      <c r="I80" s="1028">
        <v>-21.2</v>
      </c>
      <c r="J80" s="1028">
        <v>6.1</v>
      </c>
      <c r="K80" s="1028">
        <v>6.1</v>
      </c>
      <c r="L80" s="1029">
        <v>-19.3</v>
      </c>
    </row>
    <row r="81" spans="1:12" s="120" customFormat="1" ht="13.5" customHeight="1">
      <c r="A81" s="359"/>
      <c r="B81" s="1178">
        <v>10</v>
      </c>
      <c r="C81" s="1185">
        <v>-3.2</v>
      </c>
      <c r="D81" s="1185">
        <v>28.7</v>
      </c>
      <c r="E81" s="1185">
        <v>6.2</v>
      </c>
      <c r="F81" s="1185">
        <v>0</v>
      </c>
      <c r="G81" s="1185">
        <v>3.1</v>
      </c>
      <c r="H81" s="1185">
        <v>-35</v>
      </c>
      <c r="I81" s="1185">
        <v>-22.6</v>
      </c>
      <c r="J81" s="1185">
        <v>-36.799999999999997</v>
      </c>
      <c r="K81" s="1185">
        <v>-24.3</v>
      </c>
      <c r="L81" s="1029">
        <v>-22.5</v>
      </c>
    </row>
    <row r="82" spans="1:12" s="120" customFormat="1" ht="13.5" customHeight="1">
      <c r="A82" s="359"/>
      <c r="B82" s="1178">
        <v>11</v>
      </c>
      <c r="C82" s="1185">
        <v>5.7</v>
      </c>
      <c r="D82" s="1185">
        <v>22.9</v>
      </c>
      <c r="E82" s="1185">
        <v>6.2</v>
      </c>
      <c r="F82" s="1185">
        <v>0</v>
      </c>
      <c r="G82" s="1185">
        <v>2.7</v>
      </c>
      <c r="H82" s="1185">
        <v>-11.5</v>
      </c>
      <c r="I82" s="1185">
        <v>-2.6</v>
      </c>
      <c r="J82" s="1185">
        <v>-40.6</v>
      </c>
      <c r="K82" s="1185">
        <v>-8.8000000000000007</v>
      </c>
      <c r="L82" s="1029">
        <v>0</v>
      </c>
    </row>
    <row r="83" spans="1:12" s="120" customFormat="1" ht="13.5" customHeight="1">
      <c r="A83" s="359"/>
      <c r="B83" s="1178">
        <v>12</v>
      </c>
      <c r="C83" s="1185">
        <v>-18.100000000000001</v>
      </c>
      <c r="D83" s="1185">
        <v>-25.5</v>
      </c>
      <c r="E83" s="1185">
        <v>-29.1</v>
      </c>
      <c r="F83" s="1185">
        <v>-32.700000000000003</v>
      </c>
      <c r="G83" s="1185">
        <v>0</v>
      </c>
      <c r="H83" s="1185">
        <v>-10.7</v>
      </c>
      <c r="I83" s="1185">
        <v>-7.1</v>
      </c>
      <c r="J83" s="1185">
        <v>-10.7</v>
      </c>
      <c r="K83" s="1185">
        <v>-36.200000000000003</v>
      </c>
      <c r="L83" s="1029">
        <v>0</v>
      </c>
    </row>
    <row r="84" spans="1:12" s="120" customFormat="1" ht="13.5" customHeight="1">
      <c r="A84" s="359"/>
      <c r="B84" s="595"/>
      <c r="C84" s="960"/>
      <c r="D84" s="960"/>
      <c r="E84" s="960"/>
      <c r="F84" s="960"/>
      <c r="G84" s="960"/>
      <c r="H84" s="960"/>
      <c r="I84" s="960"/>
      <c r="J84" s="960"/>
      <c r="K84" s="960"/>
      <c r="L84" s="961"/>
    </row>
    <row r="85" spans="1:12" s="120" customFormat="1" ht="13.5" customHeight="1">
      <c r="A85" s="359">
        <v>2022</v>
      </c>
      <c r="B85" s="1179" t="s">
        <v>1741</v>
      </c>
      <c r="C85" s="1264">
        <v>-15</v>
      </c>
      <c r="D85" s="1264">
        <v>-0.4</v>
      </c>
      <c r="E85" s="1264">
        <v>-23</v>
      </c>
      <c r="F85" s="1264">
        <v>-23</v>
      </c>
      <c r="G85" s="1264">
        <v>-12.3</v>
      </c>
      <c r="H85" s="1264">
        <v>-29.6</v>
      </c>
      <c r="I85" s="1264">
        <v>-25.8</v>
      </c>
      <c r="J85" s="1264">
        <v>-25.8</v>
      </c>
      <c r="K85" s="1264">
        <v>-29.6</v>
      </c>
      <c r="L85" s="1029">
        <v>-16.3</v>
      </c>
    </row>
    <row r="86" spans="1:12" s="120" customFormat="1" ht="13.5" customHeight="1">
      <c r="A86" s="359"/>
      <c r="B86" s="1179" t="s">
        <v>1742</v>
      </c>
      <c r="C86" s="1264">
        <v>-13.2</v>
      </c>
      <c r="D86" s="1264">
        <v>-9</v>
      </c>
      <c r="E86" s="1264">
        <v>-23.1</v>
      </c>
      <c r="F86" s="1264">
        <v>-23.1</v>
      </c>
      <c r="G86" s="1264">
        <v>-20.3</v>
      </c>
      <c r="H86" s="1264">
        <v>-17.3</v>
      </c>
      <c r="I86" s="1264">
        <v>-14.5</v>
      </c>
      <c r="J86" s="1264">
        <v>-31.3</v>
      </c>
      <c r="K86" s="1264">
        <v>-38.6</v>
      </c>
      <c r="L86" s="1029">
        <v>-12.8</v>
      </c>
    </row>
    <row r="87" spans="1:12" s="120" customFormat="1" ht="13.5" customHeight="1">
      <c r="A87" s="359"/>
      <c r="B87" s="1179" t="s">
        <v>1743</v>
      </c>
      <c r="C87" s="1264">
        <v>-21.5</v>
      </c>
      <c r="D87" s="1264">
        <v>-1.8</v>
      </c>
      <c r="E87" s="1264">
        <v>-13.7</v>
      </c>
      <c r="F87" s="1264">
        <v>-10.6</v>
      </c>
      <c r="G87" s="1264">
        <v>-16.8</v>
      </c>
      <c r="H87" s="1264">
        <v>-41.1</v>
      </c>
      <c r="I87" s="1264">
        <v>-38</v>
      </c>
      <c r="J87" s="1264">
        <v>-18.2</v>
      </c>
      <c r="K87" s="1264">
        <v>-18.2</v>
      </c>
      <c r="L87" s="1029">
        <v>-7.6</v>
      </c>
    </row>
    <row r="88" spans="1:12" s="120" customFormat="1" ht="13.5" customHeight="1">
      <c r="A88" s="359"/>
      <c r="B88" s="1180" t="s">
        <v>1756</v>
      </c>
      <c r="C88" s="1360">
        <v>-9.3000000000000007</v>
      </c>
      <c r="D88" s="1360">
        <v>-0.4</v>
      </c>
      <c r="E88" s="1360">
        <v>-13.7</v>
      </c>
      <c r="F88" s="1360">
        <v>-13.7</v>
      </c>
      <c r="G88" s="1360">
        <v>-9.1999999999999993</v>
      </c>
      <c r="H88" s="1360">
        <v>-18.100000000000001</v>
      </c>
      <c r="I88" s="1360">
        <v>-18.100000000000001</v>
      </c>
      <c r="J88" s="1360">
        <v>-18.100000000000001</v>
      </c>
      <c r="K88" s="1360">
        <v>-18.100000000000001</v>
      </c>
      <c r="L88" s="1352">
        <v>-3.3</v>
      </c>
    </row>
    <row r="89" spans="1:12" s="120" customFormat="1" ht="13.5" customHeight="1">
      <c r="A89" s="359"/>
      <c r="B89" s="1180" t="s">
        <v>1757</v>
      </c>
      <c r="C89" s="1360">
        <v>-3.9</v>
      </c>
      <c r="D89" s="1360">
        <v>2.9</v>
      </c>
      <c r="E89" s="1360">
        <v>-10.6</v>
      </c>
      <c r="F89" s="1360">
        <v>-10.6</v>
      </c>
      <c r="G89" s="1360">
        <v>-8.9</v>
      </c>
      <c r="H89" s="1360">
        <v>-10.6</v>
      </c>
      <c r="I89" s="1360">
        <v>-10.6</v>
      </c>
      <c r="J89" s="1360">
        <v>-7.8</v>
      </c>
      <c r="K89" s="1360">
        <v>-10.6</v>
      </c>
      <c r="L89" s="1352">
        <v>-7.3</v>
      </c>
    </row>
    <row r="90" spans="1:12" s="120" customFormat="1" ht="13.5" customHeight="1">
      <c r="A90" s="359"/>
      <c r="B90" s="1180" t="s">
        <v>1751</v>
      </c>
      <c r="C90" s="1421">
        <v>-1.7</v>
      </c>
      <c r="D90" s="1421">
        <v>5.7</v>
      </c>
      <c r="E90" s="1421">
        <v>-11.8</v>
      </c>
      <c r="F90" s="1421">
        <v>-11.8</v>
      </c>
      <c r="G90" s="1421">
        <v>-7.3</v>
      </c>
      <c r="H90" s="1421">
        <v>-9</v>
      </c>
      <c r="I90" s="1421">
        <v>-9</v>
      </c>
      <c r="J90" s="1421">
        <v>-7.8</v>
      </c>
      <c r="K90" s="1421">
        <v>-7.8</v>
      </c>
      <c r="L90" s="1352">
        <v>-7.3</v>
      </c>
    </row>
    <row r="91" spans="1:12" s="120" customFormat="1" ht="13.5" customHeight="1">
      <c r="A91" s="359"/>
      <c r="B91" s="1419" t="s">
        <v>1738</v>
      </c>
      <c r="C91" s="1422">
        <v>-3.3</v>
      </c>
      <c r="D91" s="1422">
        <v>4.0999999999999996</v>
      </c>
      <c r="E91" s="1422">
        <v>-10.6</v>
      </c>
      <c r="F91" s="1422">
        <v>-10.6</v>
      </c>
      <c r="G91" s="1422">
        <v>-13.4</v>
      </c>
      <c r="H91" s="1422">
        <v>-10.6</v>
      </c>
      <c r="I91" s="1422">
        <v>-6.1</v>
      </c>
      <c r="J91" s="1422">
        <v>-10.6</v>
      </c>
      <c r="K91" s="1422">
        <v>-13.4</v>
      </c>
      <c r="L91" s="1029">
        <v>-10.1</v>
      </c>
    </row>
    <row r="92" spans="1:12" s="120" customFormat="1" ht="13.5" customHeight="1">
      <c r="A92" s="359"/>
      <c r="B92" s="1419" t="s">
        <v>1739</v>
      </c>
      <c r="C92" s="1422">
        <v>-4.2</v>
      </c>
      <c r="D92" s="1422">
        <v>0.1</v>
      </c>
      <c r="E92" s="1422">
        <v>-6.1</v>
      </c>
      <c r="F92" s="1422">
        <v>-6.1</v>
      </c>
      <c r="G92" s="1422">
        <v>-11.8</v>
      </c>
      <c r="H92" s="1422">
        <v>-8.5</v>
      </c>
      <c r="I92" s="1422">
        <v>-8.5</v>
      </c>
      <c r="J92" s="1422">
        <v>-8.5</v>
      </c>
      <c r="K92" s="1422">
        <v>-8.5</v>
      </c>
      <c r="L92" s="1029">
        <v>-8.5</v>
      </c>
    </row>
    <row r="93" spans="1:12" s="120" customFormat="1" ht="13.5" customHeight="1">
      <c r="A93" s="359"/>
      <c r="B93" s="1419" t="s">
        <v>1740</v>
      </c>
      <c r="C93" s="1422">
        <v>-5.6</v>
      </c>
      <c r="D93" s="1422">
        <v>2.9</v>
      </c>
      <c r="E93" s="1422">
        <v>-8.5</v>
      </c>
      <c r="F93" s="1422">
        <v>-8.5</v>
      </c>
      <c r="G93" s="1422">
        <v>-4.5</v>
      </c>
      <c r="H93" s="1422">
        <v>-14.1</v>
      </c>
      <c r="I93" s="1422">
        <v>-14.1</v>
      </c>
      <c r="J93" s="1422">
        <v>-14.1</v>
      </c>
      <c r="K93" s="1422">
        <v>-14.1</v>
      </c>
      <c r="L93" s="1029">
        <v>-8.5</v>
      </c>
    </row>
    <row r="94" spans="1:12" s="120" customFormat="1" ht="13.5" customHeight="1">
      <c r="A94" s="359"/>
      <c r="B94" s="1178">
        <v>10</v>
      </c>
      <c r="C94" s="1264">
        <v>-9.1</v>
      </c>
      <c r="D94" s="1264">
        <v>5.7</v>
      </c>
      <c r="E94" s="1264">
        <v>-14.9</v>
      </c>
      <c r="F94" s="1264">
        <v>-11.8</v>
      </c>
      <c r="G94" s="1264">
        <v>-10.199999999999999</v>
      </c>
      <c r="H94" s="1264">
        <v>-23.9</v>
      </c>
      <c r="I94" s="1264">
        <v>-14.9</v>
      </c>
      <c r="J94" s="1264">
        <v>-14.9</v>
      </c>
      <c r="K94" s="1264">
        <v>-23.9</v>
      </c>
      <c r="L94" s="1029">
        <v>8</v>
      </c>
    </row>
    <row r="95" spans="1:12" s="120" customFormat="1" ht="13.5" customHeight="1">
      <c r="A95" s="359"/>
      <c r="B95" s="1178">
        <v>11</v>
      </c>
      <c r="C95" s="1264">
        <v>-10</v>
      </c>
      <c r="D95" s="1264">
        <v>0.2</v>
      </c>
      <c r="E95" s="1264">
        <v>-11.2</v>
      </c>
      <c r="F95" s="1264">
        <v>-11.2</v>
      </c>
      <c r="G95" s="1264">
        <v>-14.5</v>
      </c>
      <c r="H95" s="1264">
        <v>-20.100000000000001</v>
      </c>
      <c r="I95" s="1264">
        <v>-12.8</v>
      </c>
      <c r="J95" s="1264">
        <v>-20.100000000000001</v>
      </c>
      <c r="K95" s="1264">
        <v>-20.100000000000001</v>
      </c>
      <c r="L95" s="1029">
        <v>6.8</v>
      </c>
    </row>
    <row r="96" spans="1:12" s="120" customFormat="1" ht="13.5" customHeight="1">
      <c r="A96" s="359"/>
      <c r="B96" s="1178">
        <v>12</v>
      </c>
      <c r="C96" s="1264">
        <v>-7.1</v>
      </c>
      <c r="D96" s="1264">
        <v>-0.4</v>
      </c>
      <c r="E96" s="1264">
        <v>-10.6</v>
      </c>
      <c r="F96" s="1264">
        <v>-13.7</v>
      </c>
      <c r="G96" s="1264">
        <v>-7.5</v>
      </c>
      <c r="H96" s="1264">
        <v>-13.7</v>
      </c>
      <c r="I96" s="1264">
        <v>-13.7</v>
      </c>
      <c r="J96" s="1264">
        <v>-18.2</v>
      </c>
      <c r="K96" s="1264">
        <v>-18.2</v>
      </c>
      <c r="L96" s="1029">
        <v>6.2</v>
      </c>
    </row>
    <row r="97" spans="1:12" s="120" customFormat="1" ht="18.600000000000001" customHeight="1">
      <c r="A97" s="359">
        <v>2023</v>
      </c>
      <c r="B97" s="1794" t="s">
        <v>1741</v>
      </c>
      <c r="C97" s="960">
        <v>-42.2</v>
      </c>
      <c r="D97" s="960">
        <v>-32.799999999999997</v>
      </c>
      <c r="E97" s="960">
        <v>-48.6</v>
      </c>
      <c r="F97" s="960">
        <v>-48.6</v>
      </c>
      <c r="G97" s="960">
        <v>-5.8</v>
      </c>
      <c r="H97" s="960">
        <v>-51.5</v>
      </c>
      <c r="I97" s="960">
        <v>-51.5</v>
      </c>
      <c r="J97" s="960">
        <v>-8.8000000000000007</v>
      </c>
      <c r="K97" s="960">
        <v>-8.8000000000000007</v>
      </c>
      <c r="L97" s="1029">
        <v>-5.8</v>
      </c>
    </row>
    <row r="98" spans="1:12" s="120" customFormat="1" ht="13.5" customHeight="1">
      <c r="A98" s="359"/>
      <c r="B98" s="1794" t="s">
        <v>1742</v>
      </c>
      <c r="C98" s="960">
        <v>-40.799999999999997</v>
      </c>
      <c r="D98" s="960">
        <v>-35.799999999999997</v>
      </c>
      <c r="E98" s="960">
        <v>-48.6</v>
      </c>
      <c r="F98" s="960">
        <v>-48.6</v>
      </c>
      <c r="G98" s="960">
        <v>-48.6</v>
      </c>
      <c r="H98" s="960">
        <v>-45.7</v>
      </c>
      <c r="I98" s="960">
        <v>-45.7</v>
      </c>
      <c r="J98" s="960">
        <v>-45.7</v>
      </c>
      <c r="K98" s="960">
        <v>-45.7</v>
      </c>
      <c r="L98" s="1029">
        <v>-45.7</v>
      </c>
    </row>
    <row r="99" spans="1:12" s="120" customFormat="1" ht="13.5" customHeight="1">
      <c r="A99" s="359"/>
      <c r="B99" s="1794" t="s">
        <v>1743</v>
      </c>
      <c r="C99" s="960">
        <v>5</v>
      </c>
      <c r="D99" s="960">
        <v>9.9</v>
      </c>
      <c r="E99" s="960">
        <v>0</v>
      </c>
      <c r="F99" s="960">
        <v>0</v>
      </c>
      <c r="G99" s="960">
        <v>0</v>
      </c>
      <c r="H99" s="960">
        <v>0</v>
      </c>
      <c r="I99" s="960">
        <v>0</v>
      </c>
      <c r="J99" s="960">
        <v>-2.9</v>
      </c>
      <c r="K99" s="960">
        <v>-2.9</v>
      </c>
      <c r="L99" s="1029">
        <v>0</v>
      </c>
    </row>
    <row r="100" spans="1:12" s="106" customFormat="1" ht="19.95" customHeight="1">
      <c r="A100" s="90" t="s">
        <v>2170</v>
      </c>
      <c r="B100" s="90"/>
      <c r="C100" s="109"/>
      <c r="D100" s="90"/>
      <c r="E100" s="90"/>
      <c r="F100" s="90"/>
      <c r="G100" s="90"/>
      <c r="H100" s="90"/>
      <c r="I100" s="90"/>
      <c r="J100" s="90"/>
      <c r="K100" s="90"/>
      <c r="L100" s="90"/>
    </row>
    <row r="101" spans="1:12" s="207" customFormat="1" ht="12" customHeight="1">
      <c r="A101" s="878" t="s">
        <v>2173</v>
      </c>
      <c r="B101" s="206"/>
      <c r="C101" s="206"/>
      <c r="D101" s="206"/>
      <c r="E101" s="206"/>
      <c r="F101" s="206"/>
      <c r="G101" s="206"/>
      <c r="H101" s="206"/>
      <c r="I101" s="206"/>
      <c r="J101" s="206"/>
      <c r="K101" s="206"/>
      <c r="L101" s="206"/>
    </row>
    <row r="102" spans="1:12">
      <c r="A102" s="92"/>
      <c r="B102" s="93"/>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row r="730" spans="1:12">
      <c r="A730" s="94"/>
      <c r="B730" s="84"/>
      <c r="C730" s="84"/>
      <c r="D730" s="84"/>
      <c r="E730" s="84"/>
      <c r="F730" s="84"/>
      <c r="G730" s="84"/>
      <c r="H730" s="84"/>
      <c r="I730" s="84"/>
      <c r="J730" s="84"/>
      <c r="K730" s="84"/>
      <c r="L730" s="84"/>
    </row>
    <row r="731" spans="1:12">
      <c r="A731" s="94"/>
      <c r="B731" s="84"/>
      <c r="C731" s="84"/>
      <c r="D731" s="84"/>
      <c r="E731" s="84"/>
      <c r="F731" s="84"/>
      <c r="G731" s="84"/>
      <c r="H731" s="84"/>
      <c r="I731" s="84"/>
      <c r="J731" s="84"/>
      <c r="K731" s="84"/>
      <c r="L731" s="84"/>
    </row>
    <row r="732" spans="1:12">
      <c r="A732" s="94"/>
      <c r="B732" s="84"/>
      <c r="C732" s="84"/>
      <c r="D732" s="84"/>
      <c r="E732" s="84"/>
      <c r="F732" s="84"/>
      <c r="G732" s="84"/>
      <c r="H732" s="84"/>
      <c r="I732" s="84"/>
      <c r="J732" s="84"/>
      <c r="K732" s="84"/>
      <c r="L732" s="84"/>
    </row>
    <row r="733" spans="1:12">
      <c r="A733" s="94"/>
      <c r="B733" s="84"/>
      <c r="C733" s="84"/>
      <c r="D733" s="84"/>
      <c r="E733" s="84"/>
      <c r="F733" s="84"/>
      <c r="G733" s="84"/>
      <c r="H733" s="84"/>
      <c r="I733" s="84"/>
      <c r="J733" s="84"/>
      <c r="K733" s="84"/>
      <c r="L733" s="84"/>
    </row>
    <row r="734" spans="1:12">
      <c r="A734" s="94"/>
      <c r="B734" s="84"/>
      <c r="C734" s="84"/>
      <c r="D734" s="84"/>
      <c r="E734" s="84"/>
      <c r="F734" s="84"/>
      <c r="G734" s="84"/>
      <c r="H734" s="84"/>
      <c r="I734" s="84"/>
      <c r="J734" s="84"/>
      <c r="K734" s="84"/>
      <c r="L734" s="84"/>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3" display="Powrót do spisu tablic" xr:uid="{00000000-0004-0000-3A00-000002000000}"/>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style="780" customWidth="1"/>
    <col min="2" max="9" width="13.59765625" style="780" customWidth="1"/>
    <col min="10" max="10" width="9" style="780"/>
    <col min="11" max="11" width="9" style="61"/>
    <col min="12" max="16384" width="9" style="780"/>
  </cols>
  <sheetData>
    <row r="1" spans="1:11" ht="15" customHeight="1">
      <c r="A1" s="2041" t="s">
        <v>1591</v>
      </c>
      <c r="B1" s="2041"/>
      <c r="C1" s="2041"/>
      <c r="D1" s="2041"/>
      <c r="E1" s="2041"/>
      <c r="F1" s="2041"/>
      <c r="I1" s="2017" t="s">
        <v>1</v>
      </c>
      <c r="J1" s="2017"/>
    </row>
    <row r="2" spans="1:11" ht="15" customHeight="1">
      <c r="A2" s="2050" t="s">
        <v>1592</v>
      </c>
      <c r="B2" s="2050"/>
      <c r="C2" s="2050"/>
      <c r="D2" s="2050"/>
      <c r="E2" s="2050"/>
      <c r="F2" s="2050"/>
      <c r="I2" s="2038" t="s">
        <v>2</v>
      </c>
      <c r="J2" s="2038"/>
    </row>
    <row r="3" spans="1:11" s="120" customFormat="1" ht="15" customHeight="1">
      <c r="A3" s="2076" t="s">
        <v>295</v>
      </c>
      <c r="B3" s="2067"/>
      <c r="C3" s="2028" t="s">
        <v>1458</v>
      </c>
      <c r="D3" s="2067"/>
      <c r="E3" s="2028" t="s">
        <v>324</v>
      </c>
      <c r="F3" s="2076"/>
      <c r="G3" s="2067"/>
      <c r="H3" s="2028" t="s">
        <v>876</v>
      </c>
      <c r="I3" s="2076"/>
      <c r="K3" s="113"/>
    </row>
    <row r="4" spans="1:11" s="120" customFormat="1" ht="15" customHeight="1">
      <c r="A4" s="2056" t="s">
        <v>296</v>
      </c>
      <c r="B4" s="2057"/>
      <c r="C4" s="2068"/>
      <c r="D4" s="2055"/>
      <c r="E4" s="2068"/>
      <c r="F4" s="2051"/>
      <c r="G4" s="2055"/>
      <c r="H4" s="2068"/>
      <c r="I4" s="2051"/>
      <c r="K4" s="113"/>
    </row>
    <row r="5" spans="1:11" s="120" customFormat="1" ht="27" customHeight="1">
      <c r="A5" s="2051" t="s">
        <v>1784</v>
      </c>
      <c r="B5" s="2055"/>
      <c r="C5" s="2068"/>
      <c r="D5" s="2055"/>
      <c r="E5" s="2068"/>
      <c r="F5" s="2051"/>
      <c r="G5" s="2055"/>
      <c r="H5" s="2068"/>
      <c r="I5" s="2051"/>
      <c r="K5" s="113"/>
    </row>
    <row r="6" spans="1:11" s="120" customFormat="1" ht="27" customHeight="1">
      <c r="A6" s="2056" t="s">
        <v>1789</v>
      </c>
      <c r="B6" s="2057"/>
      <c r="C6" s="2069" t="s">
        <v>1142</v>
      </c>
      <c r="D6" s="2066"/>
      <c r="E6" s="2069" t="s">
        <v>294</v>
      </c>
      <c r="F6" s="2056"/>
      <c r="G6" s="2057"/>
      <c r="H6" s="2069" t="s">
        <v>1143</v>
      </c>
      <c r="I6" s="2056"/>
      <c r="K6" s="113"/>
    </row>
    <row r="7" spans="1:11" s="120" customFormat="1" ht="15" customHeight="1">
      <c r="A7" s="2051" t="s">
        <v>1790</v>
      </c>
      <c r="B7" s="2055"/>
      <c r="C7" s="2137"/>
      <c r="D7" s="2066"/>
      <c r="E7" s="2085"/>
      <c r="F7" s="2098"/>
      <c r="G7" s="2086"/>
      <c r="H7" s="2085"/>
      <c r="I7" s="2098"/>
      <c r="K7" s="113"/>
    </row>
    <row r="8" spans="1:11" s="120" customFormat="1" ht="15" customHeight="1">
      <c r="A8" s="2056" t="s">
        <v>1791</v>
      </c>
      <c r="B8" s="2057"/>
      <c r="C8" s="2138" t="s">
        <v>3</v>
      </c>
      <c r="D8" s="2142" t="s">
        <v>9</v>
      </c>
      <c r="E8" s="341" t="s">
        <v>520</v>
      </c>
      <c r="F8" s="2141" t="s">
        <v>3</v>
      </c>
      <c r="G8" s="2079" t="s">
        <v>4</v>
      </c>
      <c r="H8" s="2138" t="s">
        <v>3</v>
      </c>
      <c r="I8" s="2141" t="s">
        <v>4</v>
      </c>
      <c r="K8" s="113"/>
    </row>
    <row r="9" spans="1:11" s="120" customFormat="1" ht="15" customHeight="1">
      <c r="A9" s="307"/>
      <c r="B9" s="307"/>
      <c r="C9" s="2139"/>
      <c r="D9" s="2072"/>
      <c r="E9" s="790" t="s">
        <v>435</v>
      </c>
      <c r="F9" s="2074"/>
      <c r="G9" s="2080"/>
      <c r="H9" s="2139"/>
      <c r="I9" s="2074"/>
      <c r="K9" s="113"/>
    </row>
    <row r="10" spans="1:11" s="197" customFormat="1" ht="15" customHeight="1">
      <c r="A10" s="293">
        <v>2021</v>
      </c>
      <c r="B10" s="282" t="s">
        <v>1737</v>
      </c>
      <c r="C10" s="1186">
        <v>86.5</v>
      </c>
      <c r="D10" s="367" t="s">
        <v>92</v>
      </c>
      <c r="E10" s="1670">
        <v>5884</v>
      </c>
      <c r="F10" s="1211">
        <v>91.1</v>
      </c>
      <c r="G10" s="367" t="s">
        <v>92</v>
      </c>
      <c r="H10" s="1187">
        <v>109</v>
      </c>
      <c r="I10" s="1004" t="s">
        <v>92</v>
      </c>
      <c r="K10" s="1199"/>
    </row>
    <row r="11" spans="1:11" s="1631" customFormat="1" ht="15" customHeight="1">
      <c r="A11" s="1630">
        <v>2022</v>
      </c>
      <c r="B11" s="282" t="s">
        <v>1737</v>
      </c>
      <c r="C11" s="1650">
        <v>115</v>
      </c>
      <c r="D11" s="367" t="s">
        <v>92</v>
      </c>
      <c r="E11" s="1242" t="s">
        <v>2045</v>
      </c>
      <c r="F11" s="1226" t="s">
        <v>2032</v>
      </c>
      <c r="G11" s="367" t="s">
        <v>92</v>
      </c>
      <c r="H11" s="1649">
        <v>108.7</v>
      </c>
      <c r="I11" s="1126" t="s">
        <v>92</v>
      </c>
    </row>
    <row r="12" spans="1:11" s="233" customFormat="1" ht="19.2" customHeight="1">
      <c r="A12" s="1012">
        <v>2022</v>
      </c>
      <c r="B12" s="1138" t="s">
        <v>1741</v>
      </c>
      <c r="C12" s="1214">
        <v>127.1</v>
      </c>
      <c r="D12" s="1214">
        <v>47.9</v>
      </c>
      <c r="E12" s="1015" t="s">
        <v>2033</v>
      </c>
      <c r="F12" s="1013" t="s">
        <v>2046</v>
      </c>
      <c r="G12" s="1013" t="s">
        <v>1911</v>
      </c>
      <c r="H12" s="1013" t="s">
        <v>92</v>
      </c>
      <c r="I12" s="1014" t="s">
        <v>92</v>
      </c>
      <c r="K12" s="1212"/>
    </row>
    <row r="13" spans="1:11" s="233" customFormat="1" ht="13.5" customHeight="1">
      <c r="A13" s="1259"/>
      <c r="B13" s="1138" t="s">
        <v>1742</v>
      </c>
      <c r="C13" s="582">
        <v>112.9</v>
      </c>
      <c r="D13" s="582">
        <v>91</v>
      </c>
      <c r="E13" s="344" t="s">
        <v>2034</v>
      </c>
      <c r="F13" s="284" t="s">
        <v>2047</v>
      </c>
      <c r="G13" s="284" t="s">
        <v>2010</v>
      </c>
      <c r="H13" s="284">
        <v>97.7</v>
      </c>
      <c r="I13" s="791" t="s">
        <v>92</v>
      </c>
      <c r="K13" s="1212"/>
    </row>
    <row r="14" spans="1:11" s="233" customFormat="1" ht="13.5" customHeight="1">
      <c r="A14" s="1259"/>
      <c r="B14" s="1138" t="s">
        <v>1743</v>
      </c>
      <c r="C14" s="582">
        <v>121.2</v>
      </c>
      <c r="D14" s="582">
        <v>161.30000000000001</v>
      </c>
      <c r="E14" s="344" t="s">
        <v>2035</v>
      </c>
      <c r="F14" s="284" t="s">
        <v>2048</v>
      </c>
      <c r="G14" s="284" t="s">
        <v>2058</v>
      </c>
      <c r="H14" s="284">
        <v>103.3</v>
      </c>
      <c r="I14" s="791">
        <v>130.30000000000001</v>
      </c>
      <c r="K14" s="1212"/>
    </row>
    <row r="15" spans="1:11" s="233" customFormat="1" ht="13.5" customHeight="1">
      <c r="A15" s="1335"/>
      <c r="B15" s="1138" t="s">
        <v>1744</v>
      </c>
      <c r="C15" s="1214">
        <v>121.6</v>
      </c>
      <c r="D15" s="1214">
        <v>101.3</v>
      </c>
      <c r="E15" s="1015" t="s">
        <v>2036</v>
      </c>
      <c r="F15" s="1013" t="s">
        <v>2049</v>
      </c>
      <c r="G15" s="1013" t="s">
        <v>2059</v>
      </c>
      <c r="H15" s="1013">
        <v>113</v>
      </c>
      <c r="I15" s="1014">
        <v>102.6</v>
      </c>
      <c r="K15" s="1212"/>
    </row>
    <row r="16" spans="1:11" s="233" customFormat="1" ht="13.5" customHeight="1">
      <c r="A16" s="1335"/>
      <c r="B16" s="1138" t="s">
        <v>1745</v>
      </c>
      <c r="C16" s="1214">
        <v>103.1</v>
      </c>
      <c r="D16" s="1214">
        <v>100</v>
      </c>
      <c r="E16" s="1015" t="s">
        <v>2037</v>
      </c>
      <c r="F16" s="1013" t="s">
        <v>2050</v>
      </c>
      <c r="G16" s="1013" t="s">
        <v>2060</v>
      </c>
      <c r="H16" s="1013">
        <v>107.3</v>
      </c>
      <c r="I16" s="1014">
        <v>101.7</v>
      </c>
      <c r="K16" s="1212"/>
    </row>
    <row r="17" spans="1:11" s="233" customFormat="1" ht="13.5" customHeight="1">
      <c r="A17" s="1335"/>
      <c r="B17" s="1138" t="s">
        <v>1746</v>
      </c>
      <c r="C17" s="1214">
        <v>115.3</v>
      </c>
      <c r="D17" s="1214">
        <v>97.6</v>
      </c>
      <c r="E17" s="1015" t="s">
        <v>2038</v>
      </c>
      <c r="F17" s="1013" t="s">
        <v>2051</v>
      </c>
      <c r="G17" s="1013" t="s">
        <v>2061</v>
      </c>
      <c r="H17" s="1013">
        <v>108.7</v>
      </c>
      <c r="I17" s="1014">
        <v>105.7</v>
      </c>
      <c r="K17" s="1212"/>
    </row>
    <row r="18" spans="1:11" s="233" customFormat="1" ht="13.5" customHeight="1">
      <c r="A18" s="1012"/>
      <c r="B18" s="1138" t="s">
        <v>1738</v>
      </c>
      <c r="C18" s="1213">
        <v>133.80000000000001</v>
      </c>
      <c r="D18" s="1213">
        <v>109.2</v>
      </c>
      <c r="E18" s="342" t="s">
        <v>2039</v>
      </c>
      <c r="F18" s="329" t="s">
        <v>2052</v>
      </c>
      <c r="G18" s="329" t="s">
        <v>2062</v>
      </c>
      <c r="H18" s="329">
        <v>101.2</v>
      </c>
      <c r="I18" s="358">
        <v>102.1</v>
      </c>
      <c r="K18" s="1212"/>
    </row>
    <row r="19" spans="1:11" s="233" customFormat="1" ht="13.5" customHeight="1">
      <c r="A19" s="1417"/>
      <c r="B19" s="1138" t="s">
        <v>1739</v>
      </c>
      <c r="C19" s="1213">
        <v>137.30000000000001</v>
      </c>
      <c r="D19" s="1213">
        <v>87.4</v>
      </c>
      <c r="E19" s="342" t="s">
        <v>2040</v>
      </c>
      <c r="F19" s="329" t="s">
        <v>2053</v>
      </c>
      <c r="G19" s="329" t="s">
        <v>2063</v>
      </c>
      <c r="H19" s="329">
        <v>108.3</v>
      </c>
      <c r="I19" s="358">
        <v>101.3</v>
      </c>
      <c r="K19" s="1212"/>
    </row>
    <row r="20" spans="1:11" s="1218" customFormat="1" ht="13.5" customHeight="1">
      <c r="A20" s="1215"/>
      <c r="B20" s="1203" t="s">
        <v>1740</v>
      </c>
      <c r="C20" s="1216">
        <v>101.5</v>
      </c>
      <c r="D20" s="1216">
        <v>104.5</v>
      </c>
      <c r="E20" s="1217" t="s">
        <v>2041</v>
      </c>
      <c r="F20" s="324" t="s">
        <v>2054</v>
      </c>
      <c r="G20" s="324" t="s">
        <v>2064</v>
      </c>
      <c r="H20" s="324">
        <v>108.5</v>
      </c>
      <c r="I20" s="1204">
        <v>94.7</v>
      </c>
      <c r="K20" s="1219"/>
    </row>
    <row r="21" spans="1:11" s="1218" customFormat="1" ht="13.5" customHeight="1">
      <c r="A21" s="1215"/>
      <c r="B21" s="1220">
        <v>10</v>
      </c>
      <c r="C21" s="1221">
        <v>107</v>
      </c>
      <c r="D21" s="1221">
        <v>98.3</v>
      </c>
      <c r="E21" s="1222" t="s">
        <v>2042</v>
      </c>
      <c r="F21" s="1208" t="s">
        <v>2055</v>
      </c>
      <c r="G21" s="1208" t="s">
        <v>2065</v>
      </c>
      <c r="H21" s="1208">
        <v>110.1</v>
      </c>
      <c r="I21" s="1206">
        <v>100.8</v>
      </c>
      <c r="K21" s="1219"/>
    </row>
    <row r="22" spans="1:11" s="1218" customFormat="1" ht="13.5" customHeight="1">
      <c r="A22" s="1215"/>
      <c r="B22" s="1220">
        <v>11</v>
      </c>
      <c r="C22" s="1221">
        <v>92.5</v>
      </c>
      <c r="D22" s="1221">
        <v>104.8</v>
      </c>
      <c r="E22" s="1222" t="s">
        <v>2043</v>
      </c>
      <c r="F22" s="1208" t="s">
        <v>2056</v>
      </c>
      <c r="G22" s="1208" t="s">
        <v>2066</v>
      </c>
      <c r="H22" s="1208">
        <v>109.1</v>
      </c>
      <c r="I22" s="1206">
        <v>94.3</v>
      </c>
      <c r="K22" s="1219"/>
    </row>
    <row r="23" spans="1:11" s="1218" customFormat="1" ht="13.5" customHeight="1">
      <c r="A23" s="1215"/>
      <c r="B23" s="1220">
        <v>12</v>
      </c>
      <c r="C23" s="1221">
        <v>84.3</v>
      </c>
      <c r="D23" s="1221">
        <v>117.8</v>
      </c>
      <c r="E23" s="1222" t="s">
        <v>2044</v>
      </c>
      <c r="F23" s="1208" t="s">
        <v>2057</v>
      </c>
      <c r="G23" s="1208" t="s">
        <v>2067</v>
      </c>
      <c r="H23" s="1208">
        <v>108.9</v>
      </c>
      <c r="I23" s="1206">
        <v>107.6</v>
      </c>
      <c r="K23" s="1219"/>
    </row>
    <row r="24" spans="1:11" s="1218" customFormat="1" ht="18" customHeight="1">
      <c r="A24" s="1012">
        <v>2023</v>
      </c>
      <c r="B24" s="1138" t="s">
        <v>1741</v>
      </c>
      <c r="C24" s="1790">
        <v>102.5</v>
      </c>
      <c r="D24" s="1790">
        <v>58.2</v>
      </c>
      <c r="E24" s="1791">
        <v>351</v>
      </c>
      <c r="F24" s="1789">
        <v>60.5</v>
      </c>
      <c r="G24" s="1789">
        <v>51</v>
      </c>
      <c r="H24" s="1789">
        <v>91.5</v>
      </c>
      <c r="I24" s="1206">
        <v>79.599999999999994</v>
      </c>
      <c r="K24" s="1219"/>
    </row>
    <row r="25" spans="1:11" s="1218" customFormat="1" ht="13.5" customHeight="1">
      <c r="A25" s="1767"/>
      <c r="B25" s="1138" t="s">
        <v>1742</v>
      </c>
      <c r="C25" s="1790">
        <v>149.30000000000001</v>
      </c>
      <c r="D25" s="1790">
        <v>132.6</v>
      </c>
      <c r="E25" s="1791">
        <v>440</v>
      </c>
      <c r="F25" s="1789">
        <v>72.5</v>
      </c>
      <c r="G25" s="1789">
        <v>125.4</v>
      </c>
      <c r="H25" s="1789">
        <v>121.9</v>
      </c>
      <c r="I25" s="1206">
        <v>106.3</v>
      </c>
      <c r="K25" s="1219"/>
    </row>
    <row r="26" spans="1:11" s="1218" customFormat="1" ht="13.5" customHeight="1">
      <c r="A26" s="1767"/>
      <c r="B26" s="1138" t="s">
        <v>1743</v>
      </c>
      <c r="C26" s="1790">
        <v>119.7</v>
      </c>
      <c r="D26" s="1790">
        <v>129.4</v>
      </c>
      <c r="E26" s="1791">
        <v>746</v>
      </c>
      <c r="F26" s="1789">
        <v>139.19999999999999</v>
      </c>
      <c r="G26" s="1789">
        <v>169.5</v>
      </c>
      <c r="H26" s="1789">
        <v>109.2</v>
      </c>
      <c r="I26" s="1206">
        <v>116.7</v>
      </c>
      <c r="K26" s="1219"/>
    </row>
    <row r="27" spans="1:11" s="67" customFormat="1" ht="19.95" customHeight="1">
      <c r="A27" s="2122" t="s">
        <v>1878</v>
      </c>
      <c r="B27" s="2122"/>
      <c r="C27" s="2122"/>
      <c r="D27" s="2122"/>
      <c r="E27" s="2122"/>
      <c r="F27" s="2122"/>
      <c r="G27" s="2122"/>
      <c r="H27" s="2122"/>
      <c r="I27" s="2122"/>
      <c r="K27" s="113"/>
    </row>
    <row r="28" spans="1:11" ht="17.25" customHeight="1">
      <c r="A28" s="2140" t="s">
        <v>1706</v>
      </c>
      <c r="B28" s="2140"/>
      <c r="C28" s="2140"/>
      <c r="D28" s="2140"/>
      <c r="E28" s="2140"/>
      <c r="F28" s="2140"/>
      <c r="G28" s="2140"/>
      <c r="H28" s="2140"/>
      <c r="I28" s="2140"/>
    </row>
  </sheetData>
  <mergeCells count="24">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 ref="I1:J1"/>
    <mergeCell ref="I2:J2"/>
    <mergeCell ref="H6:I7"/>
    <mergeCell ref="C6:D7"/>
    <mergeCell ref="C3:D5"/>
    <mergeCell ref="E3:G5"/>
    <mergeCell ref="E6:G7"/>
    <mergeCell ref="H3:I5"/>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r:id="rId1"/>
  <ignoredErrors>
    <ignoredError sqref="B12:B20"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728"/>
  <sheetViews>
    <sheetView showGridLines="0" zoomScaleNormal="100" workbookViewId="0">
      <pane ySplit="6" topLeftCell="A7" activePane="bottomLeft" state="frozen"/>
      <selection pane="bottomLeft" sqref="A1:F1"/>
    </sheetView>
  </sheetViews>
  <sheetFormatPr defaultColWidth="9" defaultRowHeight="13.8"/>
  <cols>
    <col min="1" max="1" width="7.09765625" style="95" customWidth="1"/>
    <col min="2" max="2" width="7.09765625" style="85" customWidth="1"/>
    <col min="3" max="3" width="11.59765625" style="85" customWidth="1"/>
    <col min="4" max="12" width="11.09765625" style="85" customWidth="1"/>
    <col min="13" max="16384" width="9" style="780"/>
  </cols>
  <sheetData>
    <row r="1" spans="1:12" ht="15" customHeight="1">
      <c r="A1" s="2519" t="s">
        <v>1653</v>
      </c>
      <c r="B1" s="2519"/>
      <c r="C1" s="2519"/>
      <c r="D1" s="2519"/>
      <c r="E1" s="2519"/>
      <c r="F1" s="2519"/>
      <c r="K1" s="2017" t="s">
        <v>1</v>
      </c>
      <c r="L1" s="2017"/>
    </row>
    <row r="2" spans="1:12" ht="15" customHeight="1">
      <c r="A2" s="2518" t="s">
        <v>1650</v>
      </c>
      <c r="B2" s="2518"/>
      <c r="C2" s="2518"/>
      <c r="D2" s="2518"/>
      <c r="E2" s="2518"/>
      <c r="F2" s="88"/>
      <c r="G2" s="88"/>
      <c r="H2" s="88"/>
      <c r="I2" s="88"/>
      <c r="J2" s="88"/>
      <c r="K2" s="2239" t="s">
        <v>2</v>
      </c>
      <c r="L2" s="2239"/>
    </row>
    <row r="3" spans="1:12" s="120" customFormat="1" ht="17.25" customHeight="1">
      <c r="A3" s="586"/>
      <c r="B3" s="586"/>
      <c r="C3" s="2520" t="s">
        <v>1030</v>
      </c>
      <c r="D3" s="2465"/>
      <c r="E3" s="2465"/>
      <c r="F3" s="2465"/>
      <c r="G3" s="2465"/>
      <c r="H3" s="2521" t="s">
        <v>1290</v>
      </c>
      <c r="I3" s="2527"/>
      <c r="J3" s="2527"/>
      <c r="K3" s="2527"/>
      <c r="L3" s="2527"/>
    </row>
    <row r="4" spans="1:12" s="120" customFormat="1" ht="17.25" customHeight="1">
      <c r="A4" s="588"/>
      <c r="B4" s="588"/>
      <c r="C4" s="2516" t="s">
        <v>330</v>
      </c>
      <c r="D4" s="2520" t="s">
        <v>532</v>
      </c>
      <c r="E4" s="2465"/>
      <c r="F4" s="2521" t="s">
        <v>533</v>
      </c>
      <c r="G4" s="2528"/>
      <c r="H4" s="2520" t="s">
        <v>526</v>
      </c>
      <c r="I4" s="2465"/>
      <c r="J4" s="2465"/>
      <c r="K4" s="2522" t="s">
        <v>527</v>
      </c>
      <c r="L4" s="2529"/>
    </row>
    <row r="5" spans="1:12" s="120" customFormat="1" ht="39" customHeight="1">
      <c r="A5" s="2526" t="s">
        <v>295</v>
      </c>
      <c r="B5" s="2052"/>
      <c r="C5" s="2019"/>
      <c r="D5" s="590" t="s">
        <v>331</v>
      </c>
      <c r="E5" s="590" t="s">
        <v>529</v>
      </c>
      <c r="F5" s="590" t="s">
        <v>528</v>
      </c>
      <c r="G5" s="590" t="s">
        <v>333</v>
      </c>
      <c r="H5" s="590" t="s">
        <v>331</v>
      </c>
      <c r="I5" s="590" t="s">
        <v>529</v>
      </c>
      <c r="J5" s="590" t="s">
        <v>528</v>
      </c>
      <c r="K5" s="590" t="s">
        <v>333</v>
      </c>
      <c r="L5" s="541" t="s">
        <v>335</v>
      </c>
    </row>
    <row r="6" spans="1:12" s="120" customFormat="1" ht="37.200000000000003" customHeight="1">
      <c r="A6" s="2525" t="s">
        <v>296</v>
      </c>
      <c r="B6" s="2059"/>
      <c r="C6" s="879" t="s">
        <v>325</v>
      </c>
      <c r="D6" s="879" t="s">
        <v>326</v>
      </c>
      <c r="E6" s="879" t="s">
        <v>531</v>
      </c>
      <c r="F6" s="879" t="s">
        <v>530</v>
      </c>
      <c r="G6" s="879" t="s">
        <v>328</v>
      </c>
      <c r="H6" s="879" t="s">
        <v>326</v>
      </c>
      <c r="I6" s="879" t="s">
        <v>531</v>
      </c>
      <c r="J6" s="879" t="s">
        <v>530</v>
      </c>
      <c r="K6" s="879" t="s">
        <v>328</v>
      </c>
      <c r="L6" s="883" t="s">
        <v>329</v>
      </c>
    </row>
    <row r="7" spans="1:12" s="120" customFormat="1" ht="13.5" customHeight="1">
      <c r="A7" s="592">
        <v>2016</v>
      </c>
      <c r="B7" s="1179" t="s">
        <v>1741</v>
      </c>
      <c r="C7" s="287">
        <v>-4.8</v>
      </c>
      <c r="D7" s="287">
        <v>-3.2</v>
      </c>
      <c r="E7" s="287">
        <v>-3.2</v>
      </c>
      <c r="F7" s="287">
        <v>-3.2</v>
      </c>
      <c r="G7" s="287">
        <v>-3.2</v>
      </c>
      <c r="H7" s="287">
        <v>-6.4</v>
      </c>
      <c r="I7" s="287">
        <v>-6.4</v>
      </c>
      <c r="J7" s="287">
        <v>-6.4</v>
      </c>
      <c r="K7" s="287">
        <v>-6.4</v>
      </c>
      <c r="L7" s="398">
        <v>-3.2</v>
      </c>
    </row>
    <row r="8" spans="1:12" s="120" customFormat="1" ht="13.5" customHeight="1">
      <c r="A8" s="592"/>
      <c r="B8" s="1179" t="s">
        <v>1742</v>
      </c>
      <c r="C8" s="287">
        <v>-3.2</v>
      </c>
      <c r="D8" s="287">
        <v>-3.2</v>
      </c>
      <c r="E8" s="287">
        <v>0</v>
      </c>
      <c r="F8" s="287">
        <v>0</v>
      </c>
      <c r="G8" s="287">
        <v>-3.2</v>
      </c>
      <c r="H8" s="287">
        <v>-3.2</v>
      </c>
      <c r="I8" s="287">
        <v>-3.2</v>
      </c>
      <c r="J8" s="287">
        <v>-3.2</v>
      </c>
      <c r="K8" s="287">
        <v>-6.4</v>
      </c>
      <c r="L8" s="398">
        <v>-3.2</v>
      </c>
    </row>
    <row r="9" spans="1:12" s="120" customFormat="1" ht="13.5" customHeight="1">
      <c r="A9" s="592"/>
      <c r="B9" s="1179" t="s">
        <v>1743</v>
      </c>
      <c r="C9" s="287">
        <v>1.6</v>
      </c>
      <c r="D9" s="287">
        <v>-23.4</v>
      </c>
      <c r="E9" s="287">
        <v>-3.2</v>
      </c>
      <c r="F9" s="287">
        <v>-3.2</v>
      </c>
      <c r="G9" s="287">
        <v>-26.6</v>
      </c>
      <c r="H9" s="287">
        <v>26.6</v>
      </c>
      <c r="I9" s="287">
        <v>26.6</v>
      </c>
      <c r="J9" s="287">
        <v>26.6</v>
      </c>
      <c r="K9" s="287">
        <v>26.6</v>
      </c>
      <c r="L9" s="398">
        <v>3.2</v>
      </c>
    </row>
    <row r="10" spans="1:12" s="120" customFormat="1" ht="13.5" customHeight="1">
      <c r="A10" s="359"/>
      <c r="B10" s="1180" t="s">
        <v>1756</v>
      </c>
      <c r="C10" s="287">
        <v>4.0999999999999996</v>
      </c>
      <c r="D10" s="287">
        <v>-19.3</v>
      </c>
      <c r="E10" s="287">
        <v>0</v>
      </c>
      <c r="F10" s="287">
        <v>0</v>
      </c>
      <c r="G10" s="287">
        <v>0</v>
      </c>
      <c r="H10" s="287">
        <v>27.5</v>
      </c>
      <c r="I10" s="287">
        <v>31.6</v>
      </c>
      <c r="J10" s="287">
        <v>31.6</v>
      </c>
      <c r="K10" s="287">
        <v>31.6</v>
      </c>
      <c r="L10" s="398">
        <v>0</v>
      </c>
    </row>
    <row r="11" spans="1:12" s="120" customFormat="1" ht="13.5" customHeight="1">
      <c r="A11" s="359"/>
      <c r="B11" s="1180" t="s">
        <v>1757</v>
      </c>
      <c r="C11" s="287">
        <v>19.899999999999999</v>
      </c>
      <c r="D11" s="287">
        <v>35.700000000000003</v>
      </c>
      <c r="E11" s="287">
        <v>27.5</v>
      </c>
      <c r="F11" s="287">
        <v>4.3</v>
      </c>
      <c r="G11" s="287">
        <v>4.0999999999999996</v>
      </c>
      <c r="H11" s="287">
        <v>4.0999999999999996</v>
      </c>
      <c r="I11" s="287">
        <v>54.8</v>
      </c>
      <c r="J11" s="287">
        <v>31.6</v>
      </c>
      <c r="K11" s="287">
        <v>8.1999999999999993</v>
      </c>
      <c r="L11" s="398">
        <v>27.5</v>
      </c>
    </row>
    <row r="12" spans="1:12" s="120" customFormat="1" ht="13.5" customHeight="1">
      <c r="A12" s="359"/>
      <c r="B12" s="1180" t="s">
        <v>1751</v>
      </c>
      <c r="C12" s="287">
        <v>23.8</v>
      </c>
      <c r="D12" s="287">
        <v>8.1999999999999993</v>
      </c>
      <c r="E12" s="287">
        <v>27.9</v>
      </c>
      <c r="F12" s="287">
        <v>43.5</v>
      </c>
      <c r="G12" s="287">
        <v>35.299999999999997</v>
      </c>
      <c r="H12" s="287">
        <v>39.4</v>
      </c>
      <c r="I12" s="287">
        <v>50.7</v>
      </c>
      <c r="J12" s="287">
        <v>35.299999999999997</v>
      </c>
      <c r="K12" s="287">
        <v>35.299999999999997</v>
      </c>
      <c r="L12" s="398">
        <v>15.6</v>
      </c>
    </row>
    <row r="13" spans="1:12" s="120" customFormat="1" ht="13.5" customHeight="1">
      <c r="A13" s="359"/>
      <c r="B13" s="1180" t="s">
        <v>1738</v>
      </c>
      <c r="C13" s="287">
        <v>31.6</v>
      </c>
      <c r="D13" s="287">
        <v>35.700000000000003</v>
      </c>
      <c r="E13" s="287">
        <v>27.5</v>
      </c>
      <c r="F13" s="287">
        <v>27.5</v>
      </c>
      <c r="G13" s="287">
        <v>27.5</v>
      </c>
      <c r="H13" s="287">
        <v>27.5</v>
      </c>
      <c r="I13" s="287">
        <v>27.5</v>
      </c>
      <c r="J13" s="287">
        <v>27.5</v>
      </c>
      <c r="K13" s="287">
        <v>4.0999999999999996</v>
      </c>
      <c r="L13" s="398">
        <v>-4.0999999999999996</v>
      </c>
    </row>
    <row r="14" spans="1:12" s="120" customFormat="1" ht="13.5" customHeight="1">
      <c r="A14" s="359"/>
      <c r="B14" s="1180" t="s">
        <v>1739</v>
      </c>
      <c r="C14" s="287">
        <v>4.0999999999999996</v>
      </c>
      <c r="D14" s="287">
        <v>23.8</v>
      </c>
      <c r="E14" s="287">
        <v>23.8</v>
      </c>
      <c r="F14" s="287">
        <v>27.9</v>
      </c>
      <c r="G14" s="287">
        <v>23.8</v>
      </c>
      <c r="H14" s="287">
        <v>-15.6</v>
      </c>
      <c r="I14" s="287">
        <v>-15.6</v>
      </c>
      <c r="J14" s="287">
        <v>-15.6</v>
      </c>
      <c r="K14" s="287">
        <v>-11.5</v>
      </c>
      <c r="L14" s="398">
        <v>-19.7</v>
      </c>
    </row>
    <row r="15" spans="1:12" s="120" customFormat="1" ht="13.5" customHeight="1">
      <c r="A15" s="359"/>
      <c r="B15" s="1180" t="s">
        <v>1740</v>
      </c>
      <c r="C15" s="287">
        <v>-9.6</v>
      </c>
      <c r="D15" s="287">
        <v>22.8</v>
      </c>
      <c r="E15" s="287">
        <v>-20.399999999999999</v>
      </c>
      <c r="F15" s="287">
        <v>-20.399999999999999</v>
      </c>
      <c r="G15" s="287">
        <v>-4.8</v>
      </c>
      <c r="H15" s="287">
        <v>-41.9</v>
      </c>
      <c r="I15" s="287">
        <v>-41.9</v>
      </c>
      <c r="J15" s="287">
        <v>-41.9</v>
      </c>
      <c r="K15" s="287">
        <v>-38.299999999999997</v>
      </c>
      <c r="L15" s="398">
        <v>-19.2</v>
      </c>
    </row>
    <row r="16" spans="1:12" s="120" customFormat="1" ht="13.5" customHeight="1">
      <c r="A16" s="359"/>
      <c r="B16" s="1178">
        <v>10</v>
      </c>
      <c r="C16" s="287">
        <v>-9.9</v>
      </c>
      <c r="D16" s="287">
        <v>19.7</v>
      </c>
      <c r="E16" s="287">
        <v>4</v>
      </c>
      <c r="F16" s="287">
        <v>4</v>
      </c>
      <c r="G16" s="287">
        <v>-22.9</v>
      </c>
      <c r="H16" s="287">
        <v>-39.4</v>
      </c>
      <c r="I16" s="287">
        <v>-39.4</v>
      </c>
      <c r="J16" s="287">
        <v>-39.4</v>
      </c>
      <c r="K16" s="287">
        <v>-39.4</v>
      </c>
      <c r="L16" s="398">
        <v>-23.8</v>
      </c>
    </row>
    <row r="17" spans="1:12" s="120" customFormat="1" ht="13.5" customHeight="1">
      <c r="A17" s="359"/>
      <c r="B17" s="1178">
        <v>11</v>
      </c>
      <c r="C17" s="287">
        <v>-23.4</v>
      </c>
      <c r="D17" s="287">
        <v>-15.2</v>
      </c>
      <c r="E17" s="287">
        <v>-23.4</v>
      </c>
      <c r="F17" s="287">
        <v>-23.4</v>
      </c>
      <c r="G17" s="287">
        <v>-15.2</v>
      </c>
      <c r="H17" s="287">
        <v>-31.6</v>
      </c>
      <c r="I17" s="287">
        <v>-31.6</v>
      </c>
      <c r="J17" s="287">
        <v>-31.6</v>
      </c>
      <c r="K17" s="287">
        <v>-31.6</v>
      </c>
      <c r="L17" s="398">
        <v>-8.1999999999999993</v>
      </c>
    </row>
    <row r="18" spans="1:12" s="120" customFormat="1" ht="13.5" customHeight="1">
      <c r="A18" s="359"/>
      <c r="B18" s="1178">
        <v>12</v>
      </c>
      <c r="C18" s="287">
        <v>-25.2</v>
      </c>
      <c r="D18" s="287">
        <v>-19.8</v>
      </c>
      <c r="E18" s="287">
        <v>-50.2</v>
      </c>
      <c r="F18" s="287">
        <v>-50.2</v>
      </c>
      <c r="G18" s="287">
        <v>-46.6</v>
      </c>
      <c r="H18" s="287">
        <v>-30.6</v>
      </c>
      <c r="I18" s="287">
        <v>-30.6</v>
      </c>
      <c r="J18" s="287">
        <v>-30.6</v>
      </c>
      <c r="K18" s="287">
        <v>-30.6</v>
      </c>
      <c r="L18" s="398">
        <v>-7.2</v>
      </c>
    </row>
    <row r="19" spans="1:12" s="120" customFormat="1" ht="20.25" customHeight="1">
      <c r="A19" s="592">
        <v>2017</v>
      </c>
      <c r="B19" s="1179" t="s">
        <v>1741</v>
      </c>
      <c r="C19" s="287">
        <v>15.2</v>
      </c>
      <c r="D19" s="287">
        <v>5</v>
      </c>
      <c r="E19" s="287">
        <v>25.4</v>
      </c>
      <c r="F19" s="287">
        <v>25.4</v>
      </c>
      <c r="G19" s="287">
        <v>-4.4000000000000004</v>
      </c>
      <c r="H19" s="287">
        <v>25.4</v>
      </c>
      <c r="I19" s="287">
        <v>25.4</v>
      </c>
      <c r="J19" s="287">
        <v>25.4</v>
      </c>
      <c r="K19" s="287">
        <v>27.6</v>
      </c>
      <c r="L19" s="398">
        <v>-2.2000000000000002</v>
      </c>
    </row>
    <row r="20" spans="1:12" s="120" customFormat="1" ht="13.5" customHeight="1">
      <c r="A20" s="592"/>
      <c r="B20" s="1179" t="s">
        <v>1742</v>
      </c>
      <c r="C20" s="287">
        <v>14</v>
      </c>
      <c r="D20" s="287">
        <v>3</v>
      </c>
      <c r="E20" s="287">
        <v>-2.4</v>
      </c>
      <c r="F20" s="287">
        <v>-2.4</v>
      </c>
      <c r="G20" s="287">
        <v>-2.4</v>
      </c>
      <c r="H20" s="287">
        <v>24.9</v>
      </c>
      <c r="I20" s="287">
        <v>24.9</v>
      </c>
      <c r="J20" s="287">
        <v>24.9</v>
      </c>
      <c r="K20" s="287">
        <v>27.3</v>
      </c>
      <c r="L20" s="398">
        <v>-2.4</v>
      </c>
    </row>
    <row r="21" spans="1:12" s="120" customFormat="1" ht="13.5" customHeight="1">
      <c r="A21" s="592"/>
      <c r="B21" s="1179" t="s">
        <v>1743</v>
      </c>
      <c r="C21" s="287">
        <v>14</v>
      </c>
      <c r="D21" s="287">
        <v>3</v>
      </c>
      <c r="E21" s="287">
        <v>27.3</v>
      </c>
      <c r="F21" s="287">
        <v>27.3</v>
      </c>
      <c r="G21" s="287">
        <v>-4.9000000000000004</v>
      </c>
      <c r="H21" s="287">
        <v>24.9</v>
      </c>
      <c r="I21" s="287">
        <v>24.9</v>
      </c>
      <c r="J21" s="287">
        <v>24.9</v>
      </c>
      <c r="K21" s="287">
        <v>27.3</v>
      </c>
      <c r="L21" s="398">
        <v>27.3</v>
      </c>
    </row>
    <row r="22" spans="1:12" s="120" customFormat="1" ht="13.5" customHeight="1">
      <c r="A22" s="359"/>
      <c r="B22" s="1180" t="s">
        <v>1756</v>
      </c>
      <c r="C22" s="287">
        <v>30.1</v>
      </c>
      <c r="D22" s="287">
        <v>32.799999999999997</v>
      </c>
      <c r="E22" s="287">
        <v>29.8</v>
      </c>
      <c r="F22" s="287">
        <v>29.8</v>
      </c>
      <c r="G22" s="287">
        <v>-7.9</v>
      </c>
      <c r="H22" s="287">
        <v>27.3</v>
      </c>
      <c r="I22" s="287">
        <v>35.200000000000003</v>
      </c>
      <c r="J22" s="287">
        <v>35.200000000000003</v>
      </c>
      <c r="K22" s="287">
        <v>32.200000000000003</v>
      </c>
      <c r="L22" s="398">
        <v>27.3</v>
      </c>
    </row>
    <row r="23" spans="1:12" s="120" customFormat="1" ht="13.5" customHeight="1">
      <c r="A23" s="359"/>
      <c r="B23" s="1180" t="s">
        <v>1757</v>
      </c>
      <c r="C23" s="287">
        <v>32.5</v>
      </c>
      <c r="D23" s="287">
        <v>32.799999999999997</v>
      </c>
      <c r="E23" s="287">
        <v>27.3</v>
      </c>
      <c r="F23" s="287">
        <v>27.3</v>
      </c>
      <c r="G23" s="287">
        <v>-7.9</v>
      </c>
      <c r="H23" s="287">
        <v>32.200000000000003</v>
      </c>
      <c r="I23" s="287">
        <v>37.700000000000003</v>
      </c>
      <c r="J23" s="287">
        <v>37.700000000000003</v>
      </c>
      <c r="K23" s="287">
        <v>32.200000000000003</v>
      </c>
      <c r="L23" s="398">
        <v>34.700000000000003</v>
      </c>
    </row>
    <row r="24" spans="1:12" s="120" customFormat="1" ht="13.5" customHeight="1">
      <c r="A24" s="359"/>
      <c r="B24" s="1180" t="s">
        <v>1751</v>
      </c>
      <c r="C24" s="287">
        <v>31.5</v>
      </c>
      <c r="D24" s="287">
        <v>30.4</v>
      </c>
      <c r="E24" s="287">
        <v>29.8</v>
      </c>
      <c r="F24" s="287">
        <v>29.8</v>
      </c>
      <c r="G24" s="287">
        <v>23.7</v>
      </c>
      <c r="H24" s="287">
        <v>32.5</v>
      </c>
      <c r="I24" s="287">
        <v>38.6</v>
      </c>
      <c r="J24" s="287">
        <v>38.6</v>
      </c>
      <c r="K24" s="287">
        <v>32.5</v>
      </c>
      <c r="L24" s="398">
        <v>35.200000000000003</v>
      </c>
    </row>
    <row r="25" spans="1:12" s="120" customFormat="1" ht="13.5" customHeight="1">
      <c r="A25" s="359"/>
      <c r="B25" s="1180" t="s">
        <v>1738</v>
      </c>
      <c r="C25" s="287">
        <v>29.8</v>
      </c>
      <c r="D25" s="287">
        <v>33.200000000000003</v>
      </c>
      <c r="E25" s="287">
        <v>0</v>
      </c>
      <c r="F25" s="287">
        <v>0</v>
      </c>
      <c r="G25" s="287">
        <v>23.7</v>
      </c>
      <c r="H25" s="287">
        <v>26.4</v>
      </c>
      <c r="I25" s="287">
        <v>2.7</v>
      </c>
      <c r="J25" s="287">
        <v>32.5</v>
      </c>
      <c r="K25" s="287">
        <v>26.4</v>
      </c>
      <c r="L25" s="398">
        <v>2.7</v>
      </c>
    </row>
    <row r="26" spans="1:12" s="120" customFormat="1" ht="13.5" customHeight="1">
      <c r="A26" s="359"/>
      <c r="B26" s="1180" t="s">
        <v>1739</v>
      </c>
      <c r="C26" s="287">
        <v>17.2</v>
      </c>
      <c r="D26" s="287">
        <v>34.299999999999997</v>
      </c>
      <c r="E26" s="287">
        <v>29.8</v>
      </c>
      <c r="F26" s="287">
        <v>0</v>
      </c>
      <c r="G26" s="287">
        <v>21.6</v>
      </c>
      <c r="H26" s="287">
        <v>0</v>
      </c>
      <c r="I26" s="287">
        <v>8.1999999999999993</v>
      </c>
      <c r="J26" s="287">
        <v>8.1999999999999993</v>
      </c>
      <c r="K26" s="287">
        <v>3.7</v>
      </c>
      <c r="L26" s="398">
        <v>-33.4</v>
      </c>
    </row>
    <row r="27" spans="1:12" s="120" customFormat="1" ht="13.5" customHeight="1">
      <c r="A27" s="359"/>
      <c r="B27" s="1180" t="s">
        <v>1740</v>
      </c>
      <c r="C27" s="287">
        <v>13.6</v>
      </c>
      <c r="D27" s="287">
        <v>33.200000000000003</v>
      </c>
      <c r="E27" s="287">
        <v>29.8</v>
      </c>
      <c r="F27" s="287">
        <v>29.8</v>
      </c>
      <c r="G27" s="287">
        <v>23.7</v>
      </c>
      <c r="H27" s="287">
        <v>-6.1</v>
      </c>
      <c r="I27" s="287">
        <v>-35.9</v>
      </c>
      <c r="J27" s="287">
        <v>-35.9</v>
      </c>
      <c r="K27" s="287">
        <v>-0.6</v>
      </c>
      <c r="L27" s="398">
        <v>-32.5</v>
      </c>
    </row>
    <row r="28" spans="1:12" s="120" customFormat="1" ht="13.5" customHeight="1">
      <c r="A28" s="359"/>
      <c r="B28" s="1178">
        <v>10</v>
      </c>
      <c r="C28" s="287">
        <v>18</v>
      </c>
      <c r="D28" s="287">
        <v>35.9</v>
      </c>
      <c r="E28" s="606">
        <v>0</v>
      </c>
      <c r="F28" s="287">
        <v>0</v>
      </c>
      <c r="G28" s="606">
        <v>-6.1</v>
      </c>
      <c r="H28" s="287">
        <v>0</v>
      </c>
      <c r="I28" s="287">
        <v>-29.8</v>
      </c>
      <c r="J28" s="287">
        <v>-29.8</v>
      </c>
      <c r="K28" s="287">
        <v>-24.3</v>
      </c>
      <c r="L28" s="398">
        <v>-32.5</v>
      </c>
    </row>
    <row r="29" spans="1:12" s="120" customFormat="1" ht="13.5" customHeight="1">
      <c r="A29" s="359"/>
      <c r="B29" s="1178">
        <v>11</v>
      </c>
      <c r="C29" s="287">
        <v>-1.4</v>
      </c>
      <c r="D29" s="287">
        <v>4.5</v>
      </c>
      <c r="E29" s="287">
        <v>-7.3</v>
      </c>
      <c r="F29" s="287">
        <v>-7.3</v>
      </c>
      <c r="G29" s="606">
        <v>-15.5</v>
      </c>
      <c r="H29" s="287">
        <v>-7.3</v>
      </c>
      <c r="I29" s="287">
        <v>-7.3</v>
      </c>
      <c r="J29" s="287">
        <v>-7.3</v>
      </c>
      <c r="K29" s="287">
        <v>0</v>
      </c>
      <c r="L29" s="398">
        <v>-3.7</v>
      </c>
    </row>
    <row r="30" spans="1:12" s="120" customFormat="1" ht="13.5" customHeight="1">
      <c r="A30" s="359"/>
      <c r="B30" s="1178">
        <v>12</v>
      </c>
      <c r="C30" s="287">
        <v>-2.4</v>
      </c>
      <c r="D30" s="287">
        <v>0.6</v>
      </c>
      <c r="E30" s="287">
        <v>-35.200000000000003</v>
      </c>
      <c r="F30" s="287">
        <v>-35.200000000000003</v>
      </c>
      <c r="G30" s="606">
        <v>-11.5</v>
      </c>
      <c r="H30" s="287">
        <v>-5.4</v>
      </c>
      <c r="I30" s="287">
        <v>-5.4</v>
      </c>
      <c r="J30" s="287">
        <v>-5.4</v>
      </c>
      <c r="K30" s="287">
        <v>0</v>
      </c>
      <c r="L30" s="398">
        <v>-2.7</v>
      </c>
    </row>
    <row r="31" spans="1:12" s="120" customFormat="1" ht="20.25" customHeight="1">
      <c r="A31" s="359">
        <v>2018</v>
      </c>
      <c r="B31" s="1179" t="s">
        <v>1741</v>
      </c>
      <c r="C31" s="748">
        <v>-2.5</v>
      </c>
      <c r="D31" s="748">
        <v>-5</v>
      </c>
      <c r="E31" s="748">
        <v>-9</v>
      </c>
      <c r="F31" s="748">
        <v>-9</v>
      </c>
      <c r="G31" s="748">
        <v>-14</v>
      </c>
      <c r="H31" s="748">
        <v>0</v>
      </c>
      <c r="I31" s="748">
        <v>-9</v>
      </c>
      <c r="J31" s="748">
        <v>-9</v>
      </c>
      <c r="K31" s="748">
        <v>-9</v>
      </c>
      <c r="L31" s="747">
        <v>0</v>
      </c>
    </row>
    <row r="32" spans="1:12" s="120" customFormat="1" ht="13.5" customHeight="1">
      <c r="A32" s="592"/>
      <c r="B32" s="1179" t="s">
        <v>1742</v>
      </c>
      <c r="C32" s="748">
        <v>59.4</v>
      </c>
      <c r="D32" s="748">
        <v>52.4</v>
      </c>
      <c r="E32" s="748">
        <v>39.299999999999997</v>
      </c>
      <c r="F32" s="748">
        <v>-18</v>
      </c>
      <c r="G32" s="748">
        <v>-18</v>
      </c>
      <c r="H32" s="748">
        <v>66.400000000000006</v>
      </c>
      <c r="I32" s="748">
        <v>66.400000000000006</v>
      </c>
      <c r="J32" s="748">
        <v>66.400000000000006</v>
      </c>
      <c r="K32" s="748">
        <v>66.400000000000006</v>
      </c>
      <c r="L32" s="747">
        <v>57.4</v>
      </c>
    </row>
    <row r="33" spans="1:12" s="120" customFormat="1" ht="13.5" customHeight="1">
      <c r="A33" s="592"/>
      <c r="B33" s="1179" t="s">
        <v>1743</v>
      </c>
      <c r="C33" s="748">
        <v>30.7</v>
      </c>
      <c r="D33" s="748">
        <v>52.4</v>
      </c>
      <c r="E33" s="748">
        <v>-9</v>
      </c>
      <c r="F33" s="748">
        <v>-9</v>
      </c>
      <c r="G33" s="748">
        <v>-9</v>
      </c>
      <c r="H33" s="748">
        <v>9</v>
      </c>
      <c r="I33" s="748">
        <v>75.400000000000006</v>
      </c>
      <c r="J33" s="748">
        <v>66.400000000000006</v>
      </c>
      <c r="K33" s="748">
        <v>66.400000000000006</v>
      </c>
      <c r="L33" s="747">
        <v>0</v>
      </c>
    </row>
    <row r="34" spans="1:12" s="120" customFormat="1" ht="13.5" customHeight="1">
      <c r="A34" s="359"/>
      <c r="B34" s="1180" t="s">
        <v>1756</v>
      </c>
      <c r="C34" s="748">
        <v>35.200000000000003</v>
      </c>
      <c r="D34" s="748">
        <v>52.4</v>
      </c>
      <c r="E34" s="748">
        <v>-9</v>
      </c>
      <c r="F34" s="748">
        <v>-9</v>
      </c>
      <c r="G34" s="748">
        <v>-9</v>
      </c>
      <c r="H34" s="748">
        <v>18</v>
      </c>
      <c r="I34" s="748">
        <v>18</v>
      </c>
      <c r="J34" s="748">
        <v>18</v>
      </c>
      <c r="K34" s="748">
        <v>0</v>
      </c>
      <c r="L34" s="747">
        <v>-9</v>
      </c>
    </row>
    <row r="35" spans="1:12" s="120" customFormat="1" ht="13.5" customHeight="1">
      <c r="A35" s="359"/>
      <c r="B35" s="1180" t="s">
        <v>1757</v>
      </c>
      <c r="C35" s="748">
        <v>63.9</v>
      </c>
      <c r="D35" s="748">
        <v>52.4</v>
      </c>
      <c r="E35" s="748">
        <v>66.400000000000006</v>
      </c>
      <c r="F35" s="748">
        <v>66.400000000000006</v>
      </c>
      <c r="G35" s="748">
        <v>57.4</v>
      </c>
      <c r="H35" s="748">
        <v>75.400000000000006</v>
      </c>
      <c r="I35" s="748">
        <v>75.400000000000006</v>
      </c>
      <c r="J35" s="748">
        <v>75.400000000000006</v>
      </c>
      <c r="K35" s="748">
        <v>75.400000000000006</v>
      </c>
      <c r="L35" s="747">
        <v>57.4</v>
      </c>
    </row>
    <row r="36" spans="1:12" s="120" customFormat="1" ht="13.5" customHeight="1">
      <c r="A36" s="359"/>
      <c r="B36" s="1180" t="s">
        <v>1751</v>
      </c>
      <c r="C36" s="748">
        <v>44.2</v>
      </c>
      <c r="D36" s="748">
        <v>61.4</v>
      </c>
      <c r="E36" s="748">
        <v>9</v>
      </c>
      <c r="F36" s="748">
        <v>18</v>
      </c>
      <c r="G36" s="748">
        <v>66.400000000000006</v>
      </c>
      <c r="H36" s="748">
        <v>27</v>
      </c>
      <c r="I36" s="748">
        <v>18</v>
      </c>
      <c r="J36" s="748">
        <v>18</v>
      </c>
      <c r="K36" s="748">
        <v>18</v>
      </c>
      <c r="L36" s="747">
        <v>9</v>
      </c>
    </row>
    <row r="37" spans="1:12" s="120" customFormat="1" ht="13.5" customHeight="1">
      <c r="A37" s="359"/>
      <c r="B37" s="1180" t="s">
        <v>1738</v>
      </c>
      <c r="C37" s="748">
        <v>20</v>
      </c>
      <c r="D37" s="748">
        <v>22</v>
      </c>
      <c r="E37" s="748">
        <v>18</v>
      </c>
      <c r="F37" s="748">
        <v>18</v>
      </c>
      <c r="G37" s="748">
        <v>27</v>
      </c>
      <c r="H37" s="748">
        <v>18</v>
      </c>
      <c r="I37" s="748">
        <v>18</v>
      </c>
      <c r="J37" s="748">
        <v>18</v>
      </c>
      <c r="K37" s="748">
        <v>18</v>
      </c>
      <c r="L37" s="747">
        <v>9</v>
      </c>
    </row>
    <row r="38" spans="1:12" s="120" customFormat="1" ht="13.5" customHeight="1">
      <c r="A38" s="359"/>
      <c r="B38" s="1180" t="s">
        <v>1739</v>
      </c>
      <c r="C38" s="748">
        <v>26.2</v>
      </c>
      <c r="D38" s="748">
        <v>61.4</v>
      </c>
      <c r="E38" s="748">
        <v>75.400000000000006</v>
      </c>
      <c r="F38" s="748">
        <v>18</v>
      </c>
      <c r="G38" s="748">
        <v>18</v>
      </c>
      <c r="H38" s="748">
        <v>-9</v>
      </c>
      <c r="I38" s="748">
        <v>-18</v>
      </c>
      <c r="J38" s="748">
        <v>-18</v>
      </c>
      <c r="K38" s="748">
        <v>-18</v>
      </c>
      <c r="L38" s="747">
        <v>0</v>
      </c>
    </row>
    <row r="39" spans="1:12" s="120" customFormat="1" ht="13.5" customHeight="1">
      <c r="A39" s="359"/>
      <c r="B39" s="1180" t="s">
        <v>1740</v>
      </c>
      <c r="C39" s="748">
        <v>6.5</v>
      </c>
      <c r="D39" s="748">
        <v>22</v>
      </c>
      <c r="E39" s="748">
        <v>18</v>
      </c>
      <c r="F39" s="748">
        <v>18</v>
      </c>
      <c r="G39" s="748">
        <v>18</v>
      </c>
      <c r="H39" s="748">
        <v>-9</v>
      </c>
      <c r="I39" s="748">
        <v>-18</v>
      </c>
      <c r="J39" s="748">
        <v>-18</v>
      </c>
      <c r="K39" s="748">
        <v>-9</v>
      </c>
      <c r="L39" s="747">
        <v>-9</v>
      </c>
    </row>
    <row r="40" spans="1:12" s="120" customFormat="1" ht="13.5" customHeight="1">
      <c r="A40" s="359"/>
      <c r="B40" s="1178">
        <v>10</v>
      </c>
      <c r="C40" s="748">
        <v>-9</v>
      </c>
      <c r="D40" s="748">
        <v>9</v>
      </c>
      <c r="E40" s="748">
        <v>9</v>
      </c>
      <c r="F40" s="748">
        <v>9</v>
      </c>
      <c r="G40" s="748">
        <v>9</v>
      </c>
      <c r="H40" s="748">
        <v>-27</v>
      </c>
      <c r="I40" s="748">
        <v>-27</v>
      </c>
      <c r="J40" s="748">
        <v>-27</v>
      </c>
      <c r="K40" s="748">
        <v>-27</v>
      </c>
      <c r="L40" s="747">
        <v>0</v>
      </c>
    </row>
    <row r="41" spans="1:12" s="120" customFormat="1" ht="13.5" customHeight="1">
      <c r="A41" s="359"/>
      <c r="B41" s="1178">
        <v>11</v>
      </c>
      <c r="C41" s="748">
        <v>-13.5</v>
      </c>
      <c r="D41" s="748">
        <v>-9</v>
      </c>
      <c r="E41" s="748">
        <v>-27</v>
      </c>
      <c r="F41" s="748">
        <v>-27</v>
      </c>
      <c r="G41" s="748">
        <v>-9</v>
      </c>
      <c r="H41" s="748">
        <v>-18</v>
      </c>
      <c r="I41" s="748">
        <v>-27</v>
      </c>
      <c r="J41" s="748">
        <v>-27</v>
      </c>
      <c r="K41" s="748">
        <v>-27</v>
      </c>
      <c r="L41" s="747">
        <v>0</v>
      </c>
    </row>
    <row r="42" spans="1:12" s="120" customFormat="1" ht="13.5" customHeight="1">
      <c r="A42" s="359"/>
      <c r="B42" s="1178">
        <v>12</v>
      </c>
      <c r="C42" s="748">
        <v>-18</v>
      </c>
      <c r="D42" s="748">
        <v>-9</v>
      </c>
      <c r="E42" s="748">
        <v>-27</v>
      </c>
      <c r="F42" s="748">
        <v>-27</v>
      </c>
      <c r="G42" s="748">
        <v>-18</v>
      </c>
      <c r="H42" s="748">
        <v>-27</v>
      </c>
      <c r="I42" s="748">
        <v>-27</v>
      </c>
      <c r="J42" s="748">
        <v>-27</v>
      </c>
      <c r="K42" s="748">
        <v>-27</v>
      </c>
      <c r="L42" s="747">
        <v>0</v>
      </c>
    </row>
    <row r="43" spans="1:12" s="120" customFormat="1" ht="20.25" customHeight="1">
      <c r="A43" s="592">
        <v>2019</v>
      </c>
      <c r="B43" s="1179" t="s">
        <v>1741</v>
      </c>
      <c r="C43" s="748">
        <v>-2.5</v>
      </c>
      <c r="D43" s="748">
        <v>20.100000000000001</v>
      </c>
      <c r="E43" s="748">
        <v>-5</v>
      </c>
      <c r="F43" s="748">
        <v>-10</v>
      </c>
      <c r="G43" s="748">
        <v>-5</v>
      </c>
      <c r="H43" s="748">
        <v>-25.1</v>
      </c>
      <c r="I43" s="748">
        <v>-30</v>
      </c>
      <c r="J43" s="748">
        <v>-15</v>
      </c>
      <c r="K43" s="748">
        <v>-25.1</v>
      </c>
      <c r="L43" s="747">
        <v>-10</v>
      </c>
    </row>
    <row r="44" spans="1:12" s="120" customFormat="1" ht="13.5" customHeight="1">
      <c r="A44" s="592"/>
      <c r="B44" s="1179" t="s">
        <v>1742</v>
      </c>
      <c r="C44" s="748">
        <v>7.5</v>
      </c>
      <c r="D44" s="748">
        <v>10</v>
      </c>
      <c r="E44" s="748">
        <v>-10</v>
      </c>
      <c r="F44" s="748">
        <v>-15</v>
      </c>
      <c r="G44" s="748">
        <v>-15</v>
      </c>
      <c r="H44" s="748">
        <v>5</v>
      </c>
      <c r="I44" s="748">
        <v>5</v>
      </c>
      <c r="J44" s="748">
        <v>10</v>
      </c>
      <c r="K44" s="748">
        <v>0</v>
      </c>
      <c r="L44" s="747">
        <v>0</v>
      </c>
    </row>
    <row r="45" spans="1:12" s="120" customFormat="1" ht="13.5" customHeight="1">
      <c r="A45" s="592"/>
      <c r="B45" s="1179" t="s">
        <v>1743</v>
      </c>
      <c r="C45" s="748">
        <v>11.3</v>
      </c>
      <c r="D45" s="748">
        <v>6.2</v>
      </c>
      <c r="E45" s="748">
        <v>0</v>
      </c>
      <c r="F45" s="748">
        <v>-6.2</v>
      </c>
      <c r="G45" s="748">
        <v>-10</v>
      </c>
      <c r="H45" s="748">
        <v>16.3</v>
      </c>
      <c r="I45" s="748">
        <v>16.3</v>
      </c>
      <c r="J45" s="748">
        <v>22.5</v>
      </c>
      <c r="K45" s="748">
        <v>12.5</v>
      </c>
      <c r="L45" s="747">
        <v>6.2</v>
      </c>
    </row>
    <row r="46" spans="1:12" s="120" customFormat="1" ht="13.5" customHeight="1">
      <c r="A46" s="359"/>
      <c r="B46" s="1180" t="s">
        <v>1756</v>
      </c>
      <c r="C46" s="926">
        <v>17.600000000000001</v>
      </c>
      <c r="D46" s="926">
        <v>6.7</v>
      </c>
      <c r="E46" s="926">
        <v>0</v>
      </c>
      <c r="F46" s="926">
        <v>5</v>
      </c>
      <c r="G46" s="926">
        <v>0</v>
      </c>
      <c r="H46" s="943">
        <v>28.4</v>
      </c>
      <c r="I46" s="926">
        <v>33.299999999999997</v>
      </c>
      <c r="J46" s="926">
        <v>33.299999999999997</v>
      </c>
      <c r="K46" s="926">
        <v>35</v>
      </c>
      <c r="L46" s="927">
        <v>23.4</v>
      </c>
    </row>
    <row r="47" spans="1:12" s="120" customFormat="1" ht="13.5" customHeight="1">
      <c r="A47" s="359"/>
      <c r="B47" s="1180" t="s">
        <v>1757</v>
      </c>
      <c r="C47" s="926">
        <v>18.399999999999999</v>
      </c>
      <c r="D47" s="926">
        <v>13.4</v>
      </c>
      <c r="E47" s="926">
        <v>11.7</v>
      </c>
      <c r="F47" s="926">
        <v>11.7</v>
      </c>
      <c r="G47" s="926">
        <v>8.4</v>
      </c>
      <c r="H47" s="943">
        <v>23.4</v>
      </c>
      <c r="I47" s="926">
        <v>28.4</v>
      </c>
      <c r="J47" s="926">
        <v>23.4</v>
      </c>
      <c r="K47" s="926">
        <v>25.1</v>
      </c>
      <c r="L47" s="927">
        <v>23.4</v>
      </c>
    </row>
    <row r="48" spans="1:12" s="120" customFormat="1" ht="13.5" customHeight="1">
      <c r="A48" s="359"/>
      <c r="B48" s="1180" t="s">
        <v>1751</v>
      </c>
      <c r="C48" s="926">
        <v>22.6</v>
      </c>
      <c r="D48" s="926">
        <v>15</v>
      </c>
      <c r="E48" s="926">
        <v>25</v>
      </c>
      <c r="F48" s="926">
        <v>20</v>
      </c>
      <c r="G48" s="926">
        <v>10</v>
      </c>
      <c r="H48" s="943">
        <v>30.1</v>
      </c>
      <c r="I48" s="926">
        <v>35</v>
      </c>
      <c r="J48" s="926">
        <v>30.1</v>
      </c>
      <c r="K48" s="926">
        <v>25.1</v>
      </c>
      <c r="L48" s="927">
        <v>30.1</v>
      </c>
    </row>
    <row r="49" spans="1:12" s="120" customFormat="1" ht="13.5" customHeight="1">
      <c r="A49" s="359"/>
      <c r="B49" s="1180" t="s">
        <v>1738</v>
      </c>
      <c r="C49" s="926">
        <v>25.1</v>
      </c>
      <c r="D49" s="926">
        <v>20</v>
      </c>
      <c r="E49" s="926">
        <v>20</v>
      </c>
      <c r="F49" s="926">
        <v>25</v>
      </c>
      <c r="G49" s="926">
        <v>20</v>
      </c>
      <c r="H49" s="926">
        <v>30.1</v>
      </c>
      <c r="I49" s="926">
        <v>25.1</v>
      </c>
      <c r="J49" s="926">
        <v>30.1</v>
      </c>
      <c r="K49" s="926">
        <v>25.1</v>
      </c>
      <c r="L49" s="927">
        <v>5</v>
      </c>
    </row>
    <row r="50" spans="1:12" s="120" customFormat="1" ht="13.5" customHeight="1">
      <c r="A50" s="359"/>
      <c r="B50" s="1180" t="s">
        <v>1739</v>
      </c>
      <c r="C50" s="926">
        <v>20.100000000000001</v>
      </c>
      <c r="D50" s="926">
        <v>20</v>
      </c>
      <c r="E50" s="926">
        <v>35</v>
      </c>
      <c r="F50" s="926">
        <v>35</v>
      </c>
      <c r="G50" s="926">
        <v>30.1</v>
      </c>
      <c r="H50" s="926">
        <v>20.100000000000001</v>
      </c>
      <c r="I50" s="926">
        <v>15.1</v>
      </c>
      <c r="J50" s="926">
        <v>15.1</v>
      </c>
      <c r="K50" s="926">
        <v>20.100000000000001</v>
      </c>
      <c r="L50" s="927">
        <v>-5</v>
      </c>
    </row>
    <row r="51" spans="1:12" s="120" customFormat="1" ht="13.5" customHeight="1">
      <c r="A51" s="359"/>
      <c r="B51" s="1180" t="s">
        <v>1740</v>
      </c>
      <c r="C51" s="926">
        <v>18.2</v>
      </c>
      <c r="D51" s="926">
        <v>22.5</v>
      </c>
      <c r="E51" s="926">
        <v>26.3</v>
      </c>
      <c r="F51" s="926">
        <v>32.6</v>
      </c>
      <c r="G51" s="926">
        <v>32.6</v>
      </c>
      <c r="H51" s="926">
        <v>13.8</v>
      </c>
      <c r="I51" s="926">
        <v>7.6</v>
      </c>
      <c r="J51" s="926">
        <v>1.4</v>
      </c>
      <c r="K51" s="926">
        <v>7.6</v>
      </c>
      <c r="L51" s="927">
        <v>-12.5</v>
      </c>
    </row>
    <row r="52" spans="1:12" s="120" customFormat="1" ht="13.5" customHeight="1">
      <c r="A52" s="359"/>
      <c r="B52" s="1178">
        <v>10</v>
      </c>
      <c r="C52" s="926">
        <v>10.1</v>
      </c>
      <c r="D52" s="926">
        <v>20</v>
      </c>
      <c r="E52" s="926">
        <v>15</v>
      </c>
      <c r="F52" s="926">
        <v>5</v>
      </c>
      <c r="G52" s="926">
        <v>30.1</v>
      </c>
      <c r="H52" s="926">
        <v>0.1</v>
      </c>
      <c r="I52" s="926">
        <v>-4.9000000000000004</v>
      </c>
      <c r="J52" s="926">
        <v>-4.9000000000000004</v>
      </c>
      <c r="K52" s="926">
        <v>0.1</v>
      </c>
      <c r="L52" s="927">
        <v>-10</v>
      </c>
    </row>
    <row r="53" spans="1:12" s="120" customFormat="1" ht="13.5" customHeight="1">
      <c r="A53" s="359"/>
      <c r="B53" s="1178">
        <v>11</v>
      </c>
      <c r="C53" s="926">
        <v>2.6</v>
      </c>
      <c r="D53" s="926">
        <v>10</v>
      </c>
      <c r="E53" s="926">
        <v>5</v>
      </c>
      <c r="F53" s="926">
        <v>5</v>
      </c>
      <c r="G53" s="926">
        <v>10</v>
      </c>
      <c r="H53" s="926">
        <v>-4.9000000000000004</v>
      </c>
      <c r="I53" s="926">
        <v>-4.9000000000000004</v>
      </c>
      <c r="J53" s="926">
        <v>-4.9000000000000004</v>
      </c>
      <c r="K53" s="926">
        <v>-4.9000000000000004</v>
      </c>
      <c r="L53" s="927">
        <v>-15</v>
      </c>
    </row>
    <row r="54" spans="1:12" s="120" customFormat="1" ht="13.5" customHeight="1">
      <c r="A54" s="359"/>
      <c r="B54" s="1178">
        <v>12</v>
      </c>
      <c r="C54" s="926">
        <v>2.6</v>
      </c>
      <c r="D54" s="926">
        <v>10</v>
      </c>
      <c r="E54" s="926">
        <v>0.1</v>
      </c>
      <c r="F54" s="926">
        <v>0.1</v>
      </c>
      <c r="G54" s="926">
        <v>10</v>
      </c>
      <c r="H54" s="926">
        <v>-4.9000000000000004</v>
      </c>
      <c r="I54" s="926">
        <v>-4.9000000000000004</v>
      </c>
      <c r="J54" s="926">
        <v>-4.9000000000000004</v>
      </c>
      <c r="K54" s="926">
        <v>-4.9000000000000004</v>
      </c>
      <c r="L54" s="927">
        <v>-20</v>
      </c>
    </row>
    <row r="55" spans="1:12" s="120" customFormat="1" ht="20.25" customHeight="1">
      <c r="A55" s="359">
        <v>2020</v>
      </c>
      <c r="B55" s="1179" t="s">
        <v>1741</v>
      </c>
      <c r="C55" s="960">
        <v>-12.4</v>
      </c>
      <c r="D55" s="960">
        <v>-3.8</v>
      </c>
      <c r="E55" s="960">
        <v>-7.2</v>
      </c>
      <c r="F55" s="960">
        <v>-7.2</v>
      </c>
      <c r="G55" s="960">
        <v>-3.8</v>
      </c>
      <c r="H55" s="960">
        <v>-21</v>
      </c>
      <c r="I55" s="960">
        <v>-21</v>
      </c>
      <c r="J55" s="960">
        <v>-24.3</v>
      </c>
      <c r="K55" s="960">
        <v>-17.100000000000001</v>
      </c>
      <c r="L55" s="961">
        <v>0</v>
      </c>
    </row>
    <row r="56" spans="1:12" s="120" customFormat="1" ht="13.5" customHeight="1">
      <c r="A56" s="359"/>
      <c r="B56" s="1179" t="s">
        <v>1742</v>
      </c>
      <c r="C56" s="960">
        <v>-3.6</v>
      </c>
      <c r="D56" s="960">
        <v>3.4</v>
      </c>
      <c r="E56" s="960">
        <v>-10.6</v>
      </c>
      <c r="F56" s="960">
        <v>-10.6</v>
      </c>
      <c r="G56" s="960">
        <v>-7.2</v>
      </c>
      <c r="H56" s="960">
        <v>-10.6</v>
      </c>
      <c r="I56" s="960">
        <v>-17.100000000000001</v>
      </c>
      <c r="J56" s="960">
        <v>-20.5</v>
      </c>
      <c r="K56" s="960">
        <v>-17.100000000000001</v>
      </c>
      <c r="L56" s="961">
        <v>-3.8</v>
      </c>
    </row>
    <row r="57" spans="1:12" s="120" customFormat="1" ht="13.5" customHeight="1">
      <c r="A57" s="359"/>
      <c r="B57" s="1179" t="s">
        <v>1743</v>
      </c>
      <c r="C57" s="960">
        <v>-1.1000000000000001</v>
      </c>
      <c r="D57" s="960">
        <v>-1.1000000000000001</v>
      </c>
      <c r="E57" s="960">
        <v>-7.7</v>
      </c>
      <c r="F57" s="960">
        <v>-7.7</v>
      </c>
      <c r="G57" s="960">
        <v>-4.3</v>
      </c>
      <c r="H57" s="960">
        <v>-1.1000000000000001</v>
      </c>
      <c r="I57" s="960">
        <v>-11.1</v>
      </c>
      <c r="J57" s="960">
        <v>-11.1</v>
      </c>
      <c r="K57" s="960">
        <v>-3.8</v>
      </c>
      <c r="L57" s="961">
        <v>0.5</v>
      </c>
    </row>
    <row r="58" spans="1:12" s="120" customFormat="1" ht="13.5" customHeight="1">
      <c r="A58" s="359"/>
      <c r="B58" s="1180" t="s">
        <v>1756</v>
      </c>
      <c r="C58" s="960">
        <v>-41.2</v>
      </c>
      <c r="D58" s="960">
        <v>-30.1</v>
      </c>
      <c r="E58" s="960">
        <v>-48.4</v>
      </c>
      <c r="F58" s="960">
        <v>-48.4</v>
      </c>
      <c r="G58" s="960">
        <v>-45.1</v>
      </c>
      <c r="H58" s="960">
        <v>-52.3</v>
      </c>
      <c r="I58" s="960">
        <v>-52.3</v>
      </c>
      <c r="J58" s="960">
        <v>-52.3</v>
      </c>
      <c r="K58" s="960">
        <v>-52.3</v>
      </c>
      <c r="L58" s="961">
        <v>-34.5</v>
      </c>
    </row>
    <row r="59" spans="1:12" s="120" customFormat="1" ht="13.5" customHeight="1">
      <c r="A59" s="359"/>
      <c r="B59" s="1180" t="s">
        <v>1757</v>
      </c>
      <c r="C59" s="960">
        <v>-38.6</v>
      </c>
      <c r="D59" s="960">
        <v>-45.1</v>
      </c>
      <c r="E59" s="960">
        <v>-44.6</v>
      </c>
      <c r="F59" s="960">
        <v>-44.6</v>
      </c>
      <c r="G59" s="960">
        <v>-38.5</v>
      </c>
      <c r="H59" s="960">
        <v>-32</v>
      </c>
      <c r="I59" s="960">
        <v>-32</v>
      </c>
      <c r="J59" s="960">
        <v>-32</v>
      </c>
      <c r="K59" s="960">
        <v>-32</v>
      </c>
      <c r="L59" s="961">
        <v>-20.8</v>
      </c>
    </row>
    <row r="60" spans="1:12" s="120" customFormat="1" ht="13.5" customHeight="1">
      <c r="A60" s="359"/>
      <c r="B60" s="1180" t="s">
        <v>1751</v>
      </c>
      <c r="C60" s="960">
        <v>-19</v>
      </c>
      <c r="D60" s="960">
        <v>-40.5</v>
      </c>
      <c r="E60" s="960">
        <v>-41</v>
      </c>
      <c r="F60" s="960">
        <v>-41</v>
      </c>
      <c r="G60" s="960">
        <v>-30.2</v>
      </c>
      <c r="H60" s="960">
        <v>2.6</v>
      </c>
      <c r="I60" s="960">
        <v>2.6</v>
      </c>
      <c r="J60" s="960">
        <v>2.6</v>
      </c>
      <c r="K60" s="960">
        <v>-1.1000000000000001</v>
      </c>
      <c r="L60" s="961">
        <v>0.9</v>
      </c>
    </row>
    <row r="61" spans="1:12" s="120" customFormat="1" ht="13.5" customHeight="1">
      <c r="A61" s="359"/>
      <c r="B61" s="1180" t="s">
        <v>1738</v>
      </c>
      <c r="C61" s="960">
        <v>-3.9</v>
      </c>
      <c r="D61" s="960">
        <v>-14.6</v>
      </c>
      <c r="E61" s="960">
        <v>14</v>
      </c>
      <c r="F61" s="960">
        <v>17.8</v>
      </c>
      <c r="G61" s="960">
        <v>3.2</v>
      </c>
      <c r="H61" s="960">
        <v>6.9</v>
      </c>
      <c r="I61" s="960">
        <v>6.9</v>
      </c>
      <c r="J61" s="960">
        <v>10.7</v>
      </c>
      <c r="K61" s="960">
        <v>6.9</v>
      </c>
      <c r="L61" s="961">
        <v>0</v>
      </c>
    </row>
    <row r="62" spans="1:12" s="120" customFormat="1" ht="13.5" customHeight="1">
      <c r="A62" s="359"/>
      <c r="B62" s="1180" t="s">
        <v>1739</v>
      </c>
      <c r="C62" s="960">
        <v>-12.7</v>
      </c>
      <c r="D62" s="960">
        <v>-14.6</v>
      </c>
      <c r="E62" s="960">
        <v>11.8</v>
      </c>
      <c r="F62" s="960">
        <v>11.8</v>
      </c>
      <c r="G62" s="960">
        <v>7.5</v>
      </c>
      <c r="H62" s="960">
        <v>-10.8</v>
      </c>
      <c r="I62" s="960">
        <v>-18.399999999999999</v>
      </c>
      <c r="J62" s="960">
        <v>-18.399999999999999</v>
      </c>
      <c r="K62" s="960">
        <v>-14.6</v>
      </c>
      <c r="L62" s="961">
        <v>-15.1</v>
      </c>
    </row>
    <row r="63" spans="1:12" s="120" customFormat="1" ht="13.5" customHeight="1">
      <c r="A63" s="359"/>
      <c r="B63" s="1180" t="s">
        <v>1740</v>
      </c>
      <c r="C63" s="960">
        <v>-13.4</v>
      </c>
      <c r="D63" s="960">
        <v>-6.5</v>
      </c>
      <c r="E63" s="960">
        <v>7.2</v>
      </c>
      <c r="F63" s="960">
        <v>14.9</v>
      </c>
      <c r="G63" s="960">
        <v>7.2</v>
      </c>
      <c r="H63" s="960">
        <v>-20.3</v>
      </c>
      <c r="I63" s="960">
        <v>-12.8</v>
      </c>
      <c r="J63" s="960">
        <v>-12.8</v>
      </c>
      <c r="K63" s="960">
        <v>-12.8</v>
      </c>
      <c r="L63" s="961">
        <v>-24.1</v>
      </c>
    </row>
    <row r="64" spans="1:12" s="120" customFormat="1" ht="13.5" customHeight="1">
      <c r="A64" s="359"/>
      <c r="B64" s="1178">
        <v>10</v>
      </c>
      <c r="C64" s="960">
        <v>-21.6</v>
      </c>
      <c r="D64" s="960">
        <v>-10.8</v>
      </c>
      <c r="E64" s="960">
        <v>-18.899999999999999</v>
      </c>
      <c r="F64" s="960">
        <v>-21.7</v>
      </c>
      <c r="G64" s="960">
        <v>-17.899999999999999</v>
      </c>
      <c r="H64" s="960">
        <v>-32.4</v>
      </c>
      <c r="I64" s="960">
        <v>-32.4</v>
      </c>
      <c r="J64" s="960">
        <v>-32.4</v>
      </c>
      <c r="K64" s="960">
        <v>-32.4</v>
      </c>
      <c r="L64" s="961">
        <v>-24.9</v>
      </c>
    </row>
    <row r="65" spans="1:12" s="120" customFormat="1" ht="13.5" customHeight="1">
      <c r="A65" s="359"/>
      <c r="B65" s="1178">
        <v>11</v>
      </c>
      <c r="C65" s="960">
        <v>-25.2</v>
      </c>
      <c r="D65" s="960">
        <v>-6.1</v>
      </c>
      <c r="E65" s="960">
        <v>-29.2</v>
      </c>
      <c r="F65" s="960">
        <v>-29.2</v>
      </c>
      <c r="G65" s="960">
        <v>-18.899999999999999</v>
      </c>
      <c r="H65" s="960">
        <v>-44.2</v>
      </c>
      <c r="I65" s="960">
        <v>-40.5</v>
      </c>
      <c r="J65" s="960">
        <v>-40.5</v>
      </c>
      <c r="K65" s="960">
        <v>-44.2</v>
      </c>
      <c r="L65" s="961">
        <v>-28.6</v>
      </c>
    </row>
    <row r="66" spans="1:12" s="120" customFormat="1" ht="13.5" customHeight="1">
      <c r="A66" s="359"/>
      <c r="B66" s="1178">
        <v>12</v>
      </c>
      <c r="C66" s="960">
        <v>-41</v>
      </c>
      <c r="D66" s="960">
        <v>-38.9</v>
      </c>
      <c r="E66" s="960">
        <v>-43.1</v>
      </c>
      <c r="F66" s="960">
        <v>-43.1</v>
      </c>
      <c r="G66" s="960">
        <v>-27.9</v>
      </c>
      <c r="H66" s="960">
        <v>-43.1</v>
      </c>
      <c r="I66" s="960">
        <v>-43.1</v>
      </c>
      <c r="J66" s="960">
        <v>-43.1</v>
      </c>
      <c r="K66" s="960">
        <v>-43.1</v>
      </c>
      <c r="L66" s="961">
        <v>-34</v>
      </c>
    </row>
    <row r="67" spans="1:12" s="120" customFormat="1" ht="20.25" customHeight="1">
      <c r="A67" s="359">
        <v>2021</v>
      </c>
      <c r="B67" s="1179" t="s">
        <v>1741</v>
      </c>
      <c r="C67" s="1028">
        <v>-31.8</v>
      </c>
      <c r="D67" s="1028">
        <v>-29</v>
      </c>
      <c r="E67" s="1028">
        <v>-41.9</v>
      </c>
      <c r="F67" s="1028">
        <v>-41.9</v>
      </c>
      <c r="G67" s="1028">
        <v>-38.200000000000003</v>
      </c>
      <c r="H67" s="1028">
        <v>-34.5</v>
      </c>
      <c r="I67" s="1028">
        <v>-21.5</v>
      </c>
      <c r="J67" s="1028">
        <v>-25.2</v>
      </c>
      <c r="K67" s="1028">
        <v>-38.200000000000003</v>
      </c>
      <c r="L67" s="1029">
        <v>-30.8</v>
      </c>
    </row>
    <row r="68" spans="1:12" s="120" customFormat="1" ht="13.5" customHeight="1">
      <c r="A68" s="359"/>
      <c r="B68" s="1179" t="s">
        <v>1742</v>
      </c>
      <c r="C68" s="1028">
        <v>-22.7</v>
      </c>
      <c r="D68" s="1028">
        <v>-29</v>
      </c>
      <c r="E68" s="1028">
        <v>-40.1</v>
      </c>
      <c r="F68" s="1028">
        <v>-40.1</v>
      </c>
      <c r="G68" s="1028">
        <v>-32.700000000000003</v>
      </c>
      <c r="H68" s="1028">
        <v>-16.3</v>
      </c>
      <c r="I68" s="1028">
        <v>-16.3</v>
      </c>
      <c r="J68" s="1028">
        <v>-29</v>
      </c>
      <c r="K68" s="1028">
        <v>-41.9</v>
      </c>
      <c r="L68" s="1029">
        <v>-34.5</v>
      </c>
    </row>
    <row r="69" spans="1:12" s="120" customFormat="1" ht="13.5" customHeight="1">
      <c r="A69" s="359"/>
      <c r="B69" s="1179" t="s">
        <v>1743</v>
      </c>
      <c r="C69" s="1028">
        <v>-27.1</v>
      </c>
      <c r="D69" s="1028">
        <v>-38.200000000000003</v>
      </c>
      <c r="E69" s="1028">
        <v>-34.5</v>
      </c>
      <c r="F69" s="1028">
        <v>-38.200000000000003</v>
      </c>
      <c r="G69" s="1028">
        <v>-30.8</v>
      </c>
      <c r="H69" s="1028">
        <v>-16</v>
      </c>
      <c r="I69" s="1028">
        <v>-19.7</v>
      </c>
      <c r="J69" s="1028">
        <v>-19.7</v>
      </c>
      <c r="K69" s="1028">
        <v>-19.7</v>
      </c>
      <c r="L69" s="1029">
        <v>-21.5</v>
      </c>
    </row>
    <row r="70" spans="1:12" s="120" customFormat="1" ht="13.5" customHeight="1">
      <c r="A70" s="359"/>
      <c r="B70" s="1180" t="s">
        <v>1756</v>
      </c>
      <c r="C70" s="1028">
        <v>-29</v>
      </c>
      <c r="D70" s="1028">
        <v>-32.700000000000003</v>
      </c>
      <c r="E70" s="1028">
        <v>-14.5</v>
      </c>
      <c r="F70" s="1028">
        <v>-14.5</v>
      </c>
      <c r="G70" s="1028">
        <v>-23.4</v>
      </c>
      <c r="H70" s="1028">
        <v>-25.2</v>
      </c>
      <c r="I70" s="1028">
        <v>-25.2</v>
      </c>
      <c r="J70" s="1028">
        <v>-21.5</v>
      </c>
      <c r="K70" s="1028">
        <v>-21.5</v>
      </c>
      <c r="L70" s="1029">
        <v>-20.100000000000001</v>
      </c>
    </row>
    <row r="71" spans="1:12" s="120" customFormat="1" ht="13.5" customHeight="1">
      <c r="A71" s="359"/>
      <c r="B71" s="1180" t="s">
        <v>1757</v>
      </c>
      <c r="C71" s="1028">
        <v>-9.9</v>
      </c>
      <c r="D71" s="1028">
        <v>-32.700000000000003</v>
      </c>
      <c r="E71" s="1028">
        <v>-7.1</v>
      </c>
      <c r="F71" s="1028">
        <v>-7.1</v>
      </c>
      <c r="G71" s="1028">
        <v>-16</v>
      </c>
      <c r="H71" s="1028">
        <v>13</v>
      </c>
      <c r="I71" s="1028">
        <v>16.7</v>
      </c>
      <c r="J71" s="1028">
        <v>20.399999999999999</v>
      </c>
      <c r="K71" s="1028">
        <v>16.7</v>
      </c>
      <c r="L71" s="1029">
        <v>-12.6</v>
      </c>
    </row>
    <row r="72" spans="1:12" s="120" customFormat="1" ht="13.5" customHeight="1">
      <c r="A72" s="359"/>
      <c r="B72" s="1180" t="s">
        <v>1751</v>
      </c>
      <c r="C72" s="1028">
        <v>9.1</v>
      </c>
      <c r="D72" s="1028">
        <v>-10.4</v>
      </c>
      <c r="E72" s="1028">
        <v>14.5</v>
      </c>
      <c r="F72" s="1028">
        <v>14.5</v>
      </c>
      <c r="G72" s="1028">
        <v>9.3000000000000007</v>
      </c>
      <c r="H72" s="1028">
        <v>28.6</v>
      </c>
      <c r="I72" s="1028">
        <v>47.9</v>
      </c>
      <c r="J72" s="1028">
        <v>47.9</v>
      </c>
      <c r="K72" s="1028">
        <v>28.6</v>
      </c>
      <c r="L72" s="1029">
        <v>14.1</v>
      </c>
    </row>
    <row r="73" spans="1:12" s="120" customFormat="1" ht="13.5" customHeight="1">
      <c r="A73" s="359"/>
      <c r="B73" s="1180" t="s">
        <v>1738</v>
      </c>
      <c r="C73" s="1028">
        <v>13.1</v>
      </c>
      <c r="D73" s="1028">
        <v>-4.5999999999999996</v>
      </c>
      <c r="E73" s="1028">
        <v>35.5</v>
      </c>
      <c r="F73" s="1028">
        <v>35.5</v>
      </c>
      <c r="G73" s="1028">
        <v>26.8</v>
      </c>
      <c r="H73" s="1028">
        <v>30.8</v>
      </c>
      <c r="I73" s="1028">
        <v>30.8</v>
      </c>
      <c r="J73" s="1028">
        <v>30.8</v>
      </c>
      <c r="K73" s="1028">
        <v>22.1</v>
      </c>
      <c r="L73" s="1029">
        <v>8.6999999999999993</v>
      </c>
    </row>
    <row r="74" spans="1:12" s="120" customFormat="1" ht="13.5" customHeight="1">
      <c r="A74" s="359"/>
      <c r="B74" s="1180" t="s">
        <v>1739</v>
      </c>
      <c r="C74" s="1028">
        <v>6.5</v>
      </c>
      <c r="D74" s="1028">
        <v>17.600000000000001</v>
      </c>
      <c r="E74" s="1028">
        <v>35.700000000000003</v>
      </c>
      <c r="F74" s="1028">
        <v>35.700000000000003</v>
      </c>
      <c r="G74" s="1028">
        <v>40.1</v>
      </c>
      <c r="H74" s="1028">
        <v>-4.5999999999999996</v>
      </c>
      <c r="I74" s="1028">
        <v>-13.2</v>
      </c>
      <c r="J74" s="1028">
        <v>-13.2</v>
      </c>
      <c r="K74" s="1028">
        <v>8.9</v>
      </c>
      <c r="L74" s="1029">
        <v>-8.9</v>
      </c>
    </row>
    <row r="75" spans="1:12" s="120" customFormat="1" ht="13.5" customHeight="1">
      <c r="A75" s="359"/>
      <c r="B75" s="1180" t="s">
        <v>1740</v>
      </c>
      <c r="C75" s="1028">
        <v>-6.7</v>
      </c>
      <c r="D75" s="1028">
        <v>10.4</v>
      </c>
      <c r="E75" s="1028">
        <v>5.2</v>
      </c>
      <c r="F75" s="1028">
        <v>5.2</v>
      </c>
      <c r="G75" s="1028">
        <v>5.2</v>
      </c>
      <c r="H75" s="1028">
        <v>-23.7</v>
      </c>
      <c r="I75" s="1028">
        <v>-28.9</v>
      </c>
      <c r="J75" s="1028">
        <v>-28.9</v>
      </c>
      <c r="K75" s="1028">
        <v>-18.5</v>
      </c>
      <c r="L75" s="1029">
        <v>-5.2</v>
      </c>
    </row>
    <row r="76" spans="1:12" s="120" customFormat="1" ht="13.5" customHeight="1">
      <c r="A76" s="359"/>
      <c r="B76" s="1178">
        <v>10</v>
      </c>
      <c r="C76" s="1185">
        <v>-4.7</v>
      </c>
      <c r="D76" s="1185">
        <v>28.2</v>
      </c>
      <c r="E76" s="1185">
        <v>0</v>
      </c>
      <c r="F76" s="1185">
        <v>0</v>
      </c>
      <c r="G76" s="1185">
        <v>8.9</v>
      </c>
      <c r="H76" s="1185">
        <v>-37.5</v>
      </c>
      <c r="I76" s="1185">
        <v>-37.5</v>
      </c>
      <c r="J76" s="1185">
        <v>-37.5</v>
      </c>
      <c r="K76" s="1185">
        <v>-32.299999999999997</v>
      </c>
      <c r="L76" s="1029">
        <v>-8.9</v>
      </c>
    </row>
    <row r="77" spans="1:12" s="120" customFormat="1" ht="13.5" customHeight="1">
      <c r="A77" s="359"/>
      <c r="B77" s="1178">
        <v>11</v>
      </c>
      <c r="C77" s="1185">
        <v>-6.3</v>
      </c>
      <c r="D77" s="1185">
        <v>13.8</v>
      </c>
      <c r="E77" s="1185">
        <v>-30.8</v>
      </c>
      <c r="F77" s="1185">
        <v>-35.200000000000003</v>
      </c>
      <c r="G77" s="1185">
        <v>-4.3</v>
      </c>
      <c r="H77" s="1185">
        <v>-26.3</v>
      </c>
      <c r="I77" s="1185">
        <v>-35.5</v>
      </c>
      <c r="J77" s="1185">
        <v>-35.5</v>
      </c>
      <c r="K77" s="1185">
        <v>-35.5</v>
      </c>
      <c r="L77" s="1029">
        <v>-13.2</v>
      </c>
    </row>
    <row r="78" spans="1:12" s="120" customFormat="1" ht="13.5" customHeight="1">
      <c r="A78" s="359"/>
      <c r="B78" s="1178">
        <v>12</v>
      </c>
      <c r="C78" s="1185">
        <v>-17.600000000000001</v>
      </c>
      <c r="D78" s="1185">
        <v>-13.2</v>
      </c>
      <c r="E78" s="1185">
        <v>-35.200000000000003</v>
      </c>
      <c r="F78" s="1185">
        <v>-35.200000000000003</v>
      </c>
      <c r="G78" s="1185">
        <v>-13.2</v>
      </c>
      <c r="H78" s="1185">
        <v>-21.9</v>
      </c>
      <c r="I78" s="1185">
        <v>-26.3</v>
      </c>
      <c r="J78" s="1185">
        <v>-26.3</v>
      </c>
      <c r="K78" s="1185">
        <v>-21.9</v>
      </c>
      <c r="L78" s="1029">
        <v>-8.6999999999999993</v>
      </c>
    </row>
    <row r="79" spans="1:12" s="120" customFormat="1" ht="20.25" customHeight="1">
      <c r="A79" s="359">
        <v>2022</v>
      </c>
      <c r="B79" s="1179" t="s">
        <v>1741</v>
      </c>
      <c r="C79" s="1264">
        <v>-41.4</v>
      </c>
      <c r="D79" s="1264">
        <v>-21.9</v>
      </c>
      <c r="E79" s="1264">
        <v>-81.8</v>
      </c>
      <c r="F79" s="1264">
        <v>-81.8</v>
      </c>
      <c r="G79" s="1264">
        <v>-47.3</v>
      </c>
      <c r="H79" s="1264">
        <v>-60.9</v>
      </c>
      <c r="I79" s="1264">
        <v>-67.400000000000006</v>
      </c>
      <c r="J79" s="1264">
        <v>-77.2</v>
      </c>
      <c r="K79" s="1264">
        <v>-71.900000000000006</v>
      </c>
      <c r="L79" s="1029">
        <v>-36.200000000000003</v>
      </c>
    </row>
    <row r="80" spans="1:12" s="120" customFormat="1" ht="13.5" customHeight="1">
      <c r="A80" s="359"/>
      <c r="B80" s="1179" t="s">
        <v>1742</v>
      </c>
      <c r="C80" s="1264">
        <v>-21.3</v>
      </c>
      <c r="D80" s="1264">
        <v>-28.4</v>
      </c>
      <c r="E80" s="1264">
        <v>-83.7</v>
      </c>
      <c r="F80" s="1264">
        <v>-83.7</v>
      </c>
      <c r="G80" s="1264">
        <v>-49.1</v>
      </c>
      <c r="H80" s="1264">
        <v>-14.1</v>
      </c>
      <c r="I80" s="1264">
        <v>-5</v>
      </c>
      <c r="J80" s="1264">
        <v>-5</v>
      </c>
      <c r="K80" s="1264">
        <v>-14.1</v>
      </c>
      <c r="L80" s="1029">
        <v>14.4</v>
      </c>
    </row>
    <row r="81" spans="1:12" s="120" customFormat="1" ht="13.5" customHeight="1">
      <c r="A81" s="359"/>
      <c r="B81" s="1179" t="s">
        <v>1743</v>
      </c>
      <c r="C81" s="1264">
        <v>-14.8</v>
      </c>
      <c r="D81" s="1264">
        <v>-28.4</v>
      </c>
      <c r="E81" s="1264">
        <v>-83.7</v>
      </c>
      <c r="F81" s="1264">
        <v>-83.7</v>
      </c>
      <c r="G81" s="1264">
        <v>-23.1</v>
      </c>
      <c r="H81" s="1264">
        <v>-1.1000000000000001</v>
      </c>
      <c r="I81" s="1264">
        <v>-1.1000000000000001</v>
      </c>
      <c r="J81" s="1264">
        <v>-12.9</v>
      </c>
      <c r="K81" s="1264">
        <v>-12.9</v>
      </c>
      <c r="L81" s="1029">
        <v>2.6</v>
      </c>
    </row>
    <row r="82" spans="1:12" s="120" customFormat="1" ht="13.5" customHeight="1">
      <c r="A82" s="359"/>
      <c r="B82" s="1180" t="s">
        <v>1756</v>
      </c>
      <c r="C82" s="1348">
        <v>-11.5</v>
      </c>
      <c r="D82" s="1348">
        <v>-28.4</v>
      </c>
      <c r="E82" s="1348">
        <v>-34.799999999999997</v>
      </c>
      <c r="F82" s="1348">
        <v>-34.799999999999997</v>
      </c>
      <c r="G82" s="1348">
        <v>-15.5</v>
      </c>
      <c r="H82" s="1348">
        <v>5.4</v>
      </c>
      <c r="I82" s="1348">
        <v>5.4</v>
      </c>
      <c r="J82" s="1348">
        <v>5.4</v>
      </c>
      <c r="K82" s="1348">
        <v>0.1</v>
      </c>
      <c r="L82" s="1029">
        <v>15.2</v>
      </c>
    </row>
    <row r="83" spans="1:12" s="120" customFormat="1" ht="13.5" customHeight="1">
      <c r="A83" s="359"/>
      <c r="B83" s="1180" t="s">
        <v>1757</v>
      </c>
      <c r="C83" s="1348">
        <v>2.7</v>
      </c>
      <c r="D83" s="1348">
        <v>-21.9</v>
      </c>
      <c r="E83" s="1348">
        <v>11.8</v>
      </c>
      <c r="F83" s="1348">
        <v>11.8</v>
      </c>
      <c r="G83" s="1348">
        <v>-15.5</v>
      </c>
      <c r="H83" s="1348">
        <v>27.3</v>
      </c>
      <c r="I83" s="1348">
        <v>43.6</v>
      </c>
      <c r="J83" s="1348">
        <v>54.6</v>
      </c>
      <c r="K83" s="1348">
        <v>22.8</v>
      </c>
      <c r="L83" s="1029">
        <v>15.5</v>
      </c>
    </row>
    <row r="84" spans="1:12" s="120" customFormat="1" ht="13.5" customHeight="1">
      <c r="A84" s="359"/>
      <c r="B84" s="1180" t="s">
        <v>1751</v>
      </c>
      <c r="C84" s="1348">
        <v>-6.4</v>
      </c>
      <c r="D84" s="1348">
        <v>-21.9</v>
      </c>
      <c r="E84" s="1348">
        <v>-1.1000000000000001</v>
      </c>
      <c r="F84" s="1348">
        <v>5.3</v>
      </c>
      <c r="G84" s="1348">
        <v>-26.5</v>
      </c>
      <c r="H84" s="1348">
        <v>9.1</v>
      </c>
      <c r="I84" s="1348">
        <v>25.4</v>
      </c>
      <c r="J84" s="1348">
        <v>25.4</v>
      </c>
      <c r="K84" s="1348">
        <v>9.1</v>
      </c>
      <c r="L84" s="1029">
        <v>9.1</v>
      </c>
    </row>
    <row r="85" spans="1:12" s="120" customFormat="1" ht="13.5" customHeight="1">
      <c r="A85" s="359"/>
      <c r="B85" s="1419" t="s">
        <v>1738</v>
      </c>
      <c r="C85" s="1422">
        <v>17.3</v>
      </c>
      <c r="D85" s="1422">
        <v>-3.8</v>
      </c>
      <c r="E85" s="1422">
        <v>7.3</v>
      </c>
      <c r="F85" s="1422">
        <v>7.3</v>
      </c>
      <c r="G85" s="1422">
        <v>-9</v>
      </c>
      <c r="H85" s="1422">
        <v>38.299999999999997</v>
      </c>
      <c r="I85" s="1422">
        <v>38.299999999999997</v>
      </c>
      <c r="J85" s="1422">
        <v>38.299999999999997</v>
      </c>
      <c r="K85" s="1422">
        <v>22</v>
      </c>
      <c r="L85" s="1029">
        <v>15.5</v>
      </c>
    </row>
    <row r="86" spans="1:12" s="120" customFormat="1" ht="13.5" customHeight="1">
      <c r="A86" s="359"/>
      <c r="B86" s="1419" t="s">
        <v>1739</v>
      </c>
      <c r="C86" s="1422">
        <v>6.3</v>
      </c>
      <c r="D86" s="1422">
        <v>11.8</v>
      </c>
      <c r="E86" s="1422">
        <v>31.8</v>
      </c>
      <c r="F86" s="1422">
        <v>31.8</v>
      </c>
      <c r="G86" s="1422">
        <v>15.5</v>
      </c>
      <c r="H86" s="1422">
        <v>0.8</v>
      </c>
      <c r="I86" s="1422">
        <v>0.8</v>
      </c>
      <c r="J86" s="1422">
        <v>-5.6</v>
      </c>
      <c r="K86" s="1422">
        <v>-6.4</v>
      </c>
      <c r="L86" s="1029">
        <v>-9</v>
      </c>
    </row>
    <row r="87" spans="1:12" s="120" customFormat="1" ht="13.5" customHeight="1">
      <c r="A87" s="359"/>
      <c r="B87" s="1419" t="s">
        <v>1740</v>
      </c>
      <c r="C87" s="1422">
        <v>-15.9</v>
      </c>
      <c r="D87" s="1422">
        <v>15.5</v>
      </c>
      <c r="E87" s="1422">
        <v>16.3</v>
      </c>
      <c r="F87" s="1422">
        <v>16.3</v>
      </c>
      <c r="G87" s="1422">
        <v>-6.4</v>
      </c>
      <c r="H87" s="1422">
        <v>-47.3</v>
      </c>
      <c r="I87" s="1422">
        <v>-60.2</v>
      </c>
      <c r="J87" s="1422">
        <v>-76.5</v>
      </c>
      <c r="K87" s="1422">
        <v>-44.7</v>
      </c>
      <c r="L87" s="1029">
        <v>-24.5</v>
      </c>
    </row>
    <row r="88" spans="1:12" s="120" customFormat="1" ht="13.5" customHeight="1">
      <c r="A88" s="359"/>
      <c r="B88" s="1590">
        <v>10</v>
      </c>
      <c r="C88" s="1264">
        <v>-46.8</v>
      </c>
      <c r="D88" s="1264">
        <v>-6.4</v>
      </c>
      <c r="E88" s="1264">
        <v>-50.8</v>
      </c>
      <c r="F88" s="1264">
        <v>-50.8</v>
      </c>
      <c r="G88" s="1264">
        <v>-29.2</v>
      </c>
      <c r="H88" s="1264">
        <v>-87.1</v>
      </c>
      <c r="I88" s="1264">
        <v>-93.5</v>
      </c>
      <c r="J88" s="1264">
        <v>-100</v>
      </c>
      <c r="K88" s="1264">
        <v>-70.8</v>
      </c>
      <c r="L88" s="1029">
        <v>-47.3</v>
      </c>
    </row>
    <row r="89" spans="1:12" s="120" customFormat="1" ht="13.5" customHeight="1">
      <c r="A89" s="359"/>
      <c r="B89" s="1590">
        <v>11</v>
      </c>
      <c r="C89" s="1264">
        <v>-51.9</v>
      </c>
      <c r="D89" s="1264">
        <v>-19.3</v>
      </c>
      <c r="E89" s="1264">
        <v>-81.8</v>
      </c>
      <c r="F89" s="1264">
        <v>-81.8</v>
      </c>
      <c r="G89" s="1264">
        <v>-28.4</v>
      </c>
      <c r="H89" s="1264">
        <v>-84.5</v>
      </c>
      <c r="I89" s="1264">
        <v>-84.5</v>
      </c>
      <c r="J89" s="1264">
        <v>-84.5</v>
      </c>
      <c r="K89" s="1264">
        <v>-68.2</v>
      </c>
      <c r="L89" s="1029">
        <v>-15.5</v>
      </c>
    </row>
    <row r="90" spans="1:12" s="120" customFormat="1" ht="13.5" customHeight="1">
      <c r="A90" s="359"/>
      <c r="B90" s="1590">
        <v>12</v>
      </c>
      <c r="C90" s="1264">
        <v>-55.2</v>
      </c>
      <c r="D90" s="1264">
        <v>-42.1</v>
      </c>
      <c r="E90" s="1264">
        <v>-88.3</v>
      </c>
      <c r="F90" s="1264">
        <v>-88.3</v>
      </c>
      <c r="G90" s="1264">
        <v>-57.6</v>
      </c>
      <c r="H90" s="1264">
        <v>-68.2</v>
      </c>
      <c r="I90" s="1264">
        <v>-68.2</v>
      </c>
      <c r="J90" s="1264">
        <v>-68.2</v>
      </c>
      <c r="K90" s="1264">
        <v>-68.2</v>
      </c>
      <c r="L90" s="1029">
        <v>-50</v>
      </c>
    </row>
    <row r="91" spans="1:12" s="120" customFormat="1" ht="22.2" customHeight="1">
      <c r="A91" s="359">
        <v>2023</v>
      </c>
      <c r="B91" s="1853" t="s">
        <v>1741</v>
      </c>
      <c r="C91" s="960">
        <v>-28.8</v>
      </c>
      <c r="D91" s="960">
        <v>-17.8</v>
      </c>
      <c r="E91" s="960">
        <v>-34.700000000000003</v>
      </c>
      <c r="F91" s="960">
        <v>-34.700000000000003</v>
      </c>
      <c r="G91" s="960">
        <v>-45.7</v>
      </c>
      <c r="H91" s="960">
        <v>-39.700000000000003</v>
      </c>
      <c r="I91" s="960">
        <v>-39.700000000000003</v>
      </c>
      <c r="J91" s="960">
        <v>-39.700000000000003</v>
      </c>
      <c r="K91" s="960">
        <v>-39.700000000000003</v>
      </c>
      <c r="L91" s="1029">
        <v>-27.8</v>
      </c>
    </row>
    <row r="92" spans="1:12" s="120" customFormat="1" ht="13.5" customHeight="1">
      <c r="A92" s="359"/>
      <c r="B92" s="1853" t="s">
        <v>1742</v>
      </c>
      <c r="C92" s="960">
        <v>-20.3</v>
      </c>
      <c r="D92" s="960">
        <v>-28.8</v>
      </c>
      <c r="E92" s="960">
        <v>-45.7</v>
      </c>
      <c r="F92" s="960">
        <v>-45.7</v>
      </c>
      <c r="G92" s="960">
        <v>-45.7</v>
      </c>
      <c r="H92" s="960">
        <v>-11.8</v>
      </c>
      <c r="I92" s="960">
        <v>-11.8</v>
      </c>
      <c r="J92" s="960">
        <v>-0.9</v>
      </c>
      <c r="K92" s="960">
        <v>-11.8</v>
      </c>
      <c r="L92" s="1029">
        <v>-5.9</v>
      </c>
    </row>
    <row r="93" spans="1:12" s="120" customFormat="1" ht="13.5" customHeight="1">
      <c r="A93" s="359"/>
      <c r="B93" s="1853" t="s">
        <v>1743</v>
      </c>
      <c r="C93" s="960">
        <v>-11.9</v>
      </c>
      <c r="D93" s="960">
        <v>-22.8</v>
      </c>
      <c r="E93" s="960">
        <v>-39.700000000000003</v>
      </c>
      <c r="F93" s="960">
        <v>-39.700000000000003</v>
      </c>
      <c r="G93" s="960">
        <v>-28.8</v>
      </c>
      <c r="H93" s="960">
        <v>-0.9</v>
      </c>
      <c r="I93" s="960">
        <v>-0.9</v>
      </c>
      <c r="J93" s="960">
        <v>-0.9</v>
      </c>
      <c r="K93" s="960">
        <v>-17.8</v>
      </c>
      <c r="L93" s="1029">
        <v>16.899999999999999</v>
      </c>
    </row>
    <row r="94" spans="1:12" s="67" customFormat="1" ht="19.95" customHeight="1">
      <c r="A94" s="91" t="s">
        <v>2170</v>
      </c>
      <c r="B94" s="89"/>
      <c r="C94" s="90"/>
      <c r="D94" s="91"/>
      <c r="E94" s="90"/>
      <c r="F94" s="90"/>
      <c r="G94" s="90"/>
      <c r="H94" s="90"/>
      <c r="I94" s="90"/>
      <c r="J94" s="90"/>
      <c r="K94" s="59"/>
      <c r="L94" s="90"/>
    </row>
    <row r="95" spans="1:12" s="207" customFormat="1" ht="12" customHeight="1">
      <c r="A95" s="878" t="s">
        <v>2172</v>
      </c>
      <c r="B95" s="206"/>
      <c r="C95" s="206"/>
      <c r="D95" s="206"/>
      <c r="E95" s="206"/>
      <c r="F95" s="206"/>
      <c r="G95" s="206"/>
      <c r="H95" s="206"/>
      <c r="I95" s="206"/>
      <c r="J95" s="206"/>
      <c r="K95" s="206"/>
      <c r="L95" s="206"/>
    </row>
    <row r="96" spans="1:12">
      <c r="A96" s="92"/>
      <c r="B96" s="93"/>
      <c r="C96" s="84"/>
      <c r="D96" s="84"/>
      <c r="E96" s="84"/>
      <c r="F96" s="84"/>
      <c r="G96" s="84"/>
      <c r="H96" s="84"/>
      <c r="I96" s="84"/>
      <c r="J96" s="84"/>
      <c r="K96" s="84"/>
      <c r="L96" s="84"/>
    </row>
    <row r="97" spans="1:12">
      <c r="A97" s="94"/>
      <c r="B97" s="84"/>
      <c r="C97" s="84"/>
      <c r="D97" s="84"/>
      <c r="E97" s="84"/>
      <c r="F97" s="84"/>
      <c r="G97" s="84"/>
      <c r="H97" s="84"/>
      <c r="I97" s="84"/>
      <c r="J97" s="84"/>
      <c r="K97" s="84"/>
      <c r="L97" s="84"/>
    </row>
    <row r="98" spans="1:12">
      <c r="A98" s="94"/>
      <c r="B98" s="84"/>
      <c r="C98" s="84"/>
      <c r="D98" s="84"/>
      <c r="E98" s="84"/>
      <c r="F98" s="84"/>
      <c r="G98" s="84"/>
      <c r="H98" s="84"/>
      <c r="I98" s="84"/>
      <c r="J98" s="84"/>
      <c r="K98" s="84"/>
      <c r="L98" s="84"/>
    </row>
    <row r="99" spans="1:12">
      <c r="A99" s="94"/>
      <c r="B99" s="84"/>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3" display="Powrót do spisu tablic" xr:uid="{00000000-0004-0000-3B00-000002000000}"/>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52"/>
  <sheetViews>
    <sheetView showGridLines="0" zoomScaleNormal="100" workbookViewId="0">
      <pane ySplit="8" topLeftCell="A9" activePane="bottomLeft" state="frozen"/>
      <selection pane="bottomLeft"/>
    </sheetView>
  </sheetViews>
  <sheetFormatPr defaultColWidth="9" defaultRowHeight="13.2"/>
  <cols>
    <col min="1" max="1" width="44.69921875" style="2" customWidth="1"/>
    <col min="2" max="3" width="21.69921875" style="2" customWidth="1"/>
    <col min="4" max="16384" width="9" style="2"/>
  </cols>
  <sheetData>
    <row r="1" spans="1:4" ht="15" customHeight="1">
      <c r="A1" s="725" t="s">
        <v>1573</v>
      </c>
      <c r="B1" s="7"/>
    </row>
    <row r="2" spans="1:4" ht="15" customHeight="1">
      <c r="A2" s="885" t="s">
        <v>1574</v>
      </c>
      <c r="B2" s="7"/>
    </row>
    <row r="3" spans="1:4" ht="30" customHeight="1">
      <c r="A3" s="2267" t="s">
        <v>2174</v>
      </c>
      <c r="B3" s="2267"/>
      <c r="C3" s="1705" t="s">
        <v>1</v>
      </c>
      <c r="D3" s="780"/>
    </row>
    <row r="4" spans="1:4" ht="39.9" customHeight="1">
      <c r="A4" s="2532" t="s">
        <v>2175</v>
      </c>
      <c r="B4" s="2532"/>
      <c r="C4" s="1518" t="s">
        <v>2</v>
      </c>
      <c r="D4" s="780"/>
    </row>
    <row r="5" spans="1:4" s="120" customFormat="1" ht="15" customHeight="1">
      <c r="A5" s="607"/>
      <c r="B5" s="2118" t="s">
        <v>670</v>
      </c>
      <c r="C5" s="2096" t="s">
        <v>1291</v>
      </c>
    </row>
    <row r="6" spans="1:4" s="120" customFormat="1" ht="15" customHeight="1">
      <c r="A6" s="320" t="s">
        <v>262</v>
      </c>
      <c r="B6" s="2148"/>
      <c r="C6" s="2161"/>
    </row>
    <row r="7" spans="1:4" s="120" customFormat="1" ht="15" customHeight="1">
      <c r="A7" s="837" t="s">
        <v>263</v>
      </c>
      <c r="B7" s="2143" t="s">
        <v>671</v>
      </c>
      <c r="C7" s="2101" t="s">
        <v>672</v>
      </c>
    </row>
    <row r="8" spans="1:4" s="120" customFormat="1" ht="15" customHeight="1">
      <c r="A8" s="113"/>
      <c r="B8" s="2147"/>
      <c r="C8" s="2534"/>
    </row>
    <row r="9" spans="1:4" s="118" customFormat="1" ht="15" customHeight="1">
      <c r="A9" s="517" t="s">
        <v>17</v>
      </c>
      <c r="B9" s="1313">
        <v>7019</v>
      </c>
      <c r="C9" s="1314">
        <v>85.6</v>
      </c>
    </row>
    <row r="10" spans="1:4" s="118" customFormat="1" ht="15" customHeight="1">
      <c r="A10" s="838" t="s">
        <v>18</v>
      </c>
      <c r="B10" s="608"/>
      <c r="C10" s="609"/>
    </row>
    <row r="11" spans="1:4" s="118" customFormat="1" ht="15" customHeight="1">
      <c r="A11" s="610" t="s">
        <v>172</v>
      </c>
      <c r="B11" s="608"/>
      <c r="C11" s="609"/>
    </row>
    <row r="12" spans="1:4" s="118" customFormat="1" ht="15" customHeight="1">
      <c r="A12" s="886" t="s">
        <v>173</v>
      </c>
      <c r="B12" s="608"/>
      <c r="C12" s="609"/>
    </row>
    <row r="13" spans="1:4" s="118" customFormat="1" ht="15" customHeight="1">
      <c r="A13" s="519" t="s">
        <v>43</v>
      </c>
      <c r="B13" s="611">
        <v>3133</v>
      </c>
      <c r="C13" s="612">
        <v>79.8</v>
      </c>
    </row>
    <row r="14" spans="1:4" s="118" customFormat="1" ht="15" customHeight="1">
      <c r="A14" s="839" t="s">
        <v>44</v>
      </c>
      <c r="B14" s="608"/>
      <c r="C14" s="613"/>
    </row>
    <row r="15" spans="1:4" s="118" customFormat="1" ht="15" customHeight="1">
      <c r="A15" s="519" t="s">
        <v>45</v>
      </c>
      <c r="B15" s="611">
        <v>2915</v>
      </c>
      <c r="C15" s="612">
        <v>87.7</v>
      </c>
    </row>
    <row r="16" spans="1:4" s="118" customFormat="1" ht="15" customHeight="1">
      <c r="A16" s="839" t="s">
        <v>46</v>
      </c>
      <c r="B16" s="608"/>
      <c r="C16" s="613"/>
    </row>
    <row r="17" spans="1:7" s="118" customFormat="1" ht="15" customHeight="1">
      <c r="A17" s="519" t="s">
        <v>47</v>
      </c>
      <c r="B17" s="611">
        <v>563</v>
      </c>
      <c r="C17" s="612">
        <v>99.8</v>
      </c>
    </row>
    <row r="18" spans="1:7" s="118" customFormat="1" ht="15" customHeight="1">
      <c r="A18" s="839" t="s">
        <v>171</v>
      </c>
      <c r="B18" s="614"/>
      <c r="C18" s="615"/>
    </row>
    <row r="19" spans="1:7" s="118" customFormat="1" ht="15" customHeight="1">
      <c r="A19" s="616" t="s">
        <v>174</v>
      </c>
      <c r="B19" s="617"/>
      <c r="C19" s="618"/>
    </row>
    <row r="20" spans="1:7" s="118" customFormat="1" ht="15" customHeight="1">
      <c r="A20" s="839" t="s">
        <v>175</v>
      </c>
      <c r="B20" s="617"/>
      <c r="C20" s="618"/>
    </row>
    <row r="21" spans="1:7" s="118" customFormat="1" ht="15" customHeight="1">
      <c r="A21" s="616" t="s">
        <v>794</v>
      </c>
      <c r="B21" s="617">
        <v>136</v>
      </c>
      <c r="C21" s="618">
        <v>97.8</v>
      </c>
    </row>
    <row r="22" spans="1:7" s="118" customFormat="1" ht="15" customHeight="1">
      <c r="A22" s="839" t="s">
        <v>185</v>
      </c>
      <c r="B22" s="617"/>
      <c r="C22" s="618"/>
    </row>
    <row r="23" spans="1:7" s="118" customFormat="1" ht="15" customHeight="1">
      <c r="A23" s="2372" t="s">
        <v>1032</v>
      </c>
      <c r="B23" s="619"/>
      <c r="C23" s="620"/>
      <c r="G23" s="210"/>
    </row>
    <row r="24" spans="1:7" s="118" customFormat="1" ht="15" customHeight="1">
      <c r="A24" s="2372"/>
      <c r="B24" s="617">
        <v>620</v>
      </c>
      <c r="C24" s="621">
        <v>99.7</v>
      </c>
    </row>
    <row r="25" spans="1:7" s="118" customFormat="1" ht="15" customHeight="1">
      <c r="A25" s="839" t="s">
        <v>163</v>
      </c>
      <c r="B25" s="622"/>
      <c r="C25" s="623"/>
    </row>
    <row r="26" spans="1:7" s="139" customFormat="1" ht="15" customHeight="1">
      <c r="A26" s="616" t="s">
        <v>181</v>
      </c>
      <c r="B26" s="1008">
        <v>221</v>
      </c>
      <c r="C26" s="1009">
        <v>91.4</v>
      </c>
    </row>
    <row r="27" spans="1:7" s="139" customFormat="1" ht="15" customHeight="1">
      <c r="A27" s="839" t="s">
        <v>182</v>
      </c>
      <c r="B27" s="624"/>
      <c r="C27" s="625"/>
    </row>
    <row r="28" spans="1:7" s="139" customFormat="1" ht="15" customHeight="1">
      <c r="A28" s="616" t="s">
        <v>166</v>
      </c>
      <c r="B28" s="624">
        <v>415</v>
      </c>
      <c r="C28" s="625">
        <v>100</v>
      </c>
    </row>
    <row r="29" spans="1:7" s="139" customFormat="1" ht="15" customHeight="1">
      <c r="A29" s="839" t="s">
        <v>167</v>
      </c>
      <c r="B29" s="617"/>
      <c r="C29" s="621"/>
    </row>
    <row r="30" spans="1:7" s="139" customFormat="1" ht="15" customHeight="1">
      <c r="A30" s="2372" t="s">
        <v>1033</v>
      </c>
      <c r="B30" s="624"/>
      <c r="C30" s="625"/>
    </row>
    <row r="31" spans="1:7" s="139" customFormat="1" ht="15" customHeight="1">
      <c r="A31" s="2372"/>
      <c r="B31" s="624">
        <v>76</v>
      </c>
      <c r="C31" s="625">
        <v>94.7</v>
      </c>
    </row>
    <row r="32" spans="1:7" s="139" customFormat="1" ht="15" customHeight="1">
      <c r="A32" s="2535" t="s">
        <v>1292</v>
      </c>
      <c r="B32" s="617"/>
      <c r="C32" s="618"/>
    </row>
    <row r="33" spans="1:3" s="139" customFormat="1" ht="15" customHeight="1">
      <c r="A33" s="2535"/>
      <c r="B33" s="624"/>
      <c r="C33" s="623"/>
    </row>
    <row r="34" spans="1:3" s="139" customFormat="1" ht="15" customHeight="1">
      <c r="A34" s="616" t="s">
        <v>795</v>
      </c>
      <c r="B34" s="617">
        <v>323</v>
      </c>
      <c r="C34" s="621">
        <v>99.7</v>
      </c>
    </row>
    <row r="35" spans="1:3" s="139" customFormat="1" ht="15" customHeight="1">
      <c r="A35" s="839" t="s">
        <v>164</v>
      </c>
      <c r="B35" s="624"/>
      <c r="C35" s="623"/>
    </row>
    <row r="36" spans="1:3" s="139" customFormat="1" ht="15" customHeight="1">
      <c r="A36" s="616" t="s">
        <v>796</v>
      </c>
      <c r="B36" s="617">
        <v>1736</v>
      </c>
      <c r="C36" s="621">
        <v>99.1</v>
      </c>
    </row>
    <row r="37" spans="1:3" s="118" customFormat="1" ht="15" customHeight="1">
      <c r="A37" s="839" t="s">
        <v>165</v>
      </c>
      <c r="B37" s="624"/>
      <c r="C37" s="623"/>
    </row>
    <row r="38" spans="1:3" s="118" customFormat="1" ht="15" customHeight="1">
      <c r="A38" s="616" t="s">
        <v>797</v>
      </c>
      <c r="B38" s="624">
        <v>2799</v>
      </c>
      <c r="C38" s="625">
        <v>70.8</v>
      </c>
    </row>
    <row r="39" spans="1:3" s="118" customFormat="1" ht="15" customHeight="1">
      <c r="A39" s="839" t="s">
        <v>168</v>
      </c>
      <c r="B39" s="617"/>
      <c r="C39" s="618"/>
    </row>
    <row r="40" spans="1:3" s="118" customFormat="1" ht="15" customHeight="1">
      <c r="A40" s="616" t="s">
        <v>1031</v>
      </c>
      <c r="B40" s="624">
        <v>100</v>
      </c>
      <c r="C40" s="623">
        <v>99</v>
      </c>
    </row>
    <row r="41" spans="1:3" s="118" customFormat="1" ht="15" customHeight="1">
      <c r="A41" s="839" t="s">
        <v>1293</v>
      </c>
      <c r="B41" s="617"/>
      <c r="C41" s="618"/>
    </row>
    <row r="42" spans="1:3" s="118" customFormat="1" ht="15" customHeight="1">
      <c r="A42" s="616" t="s">
        <v>184</v>
      </c>
      <c r="B42" s="617">
        <v>21</v>
      </c>
      <c r="C42" s="618">
        <v>4.8</v>
      </c>
    </row>
    <row r="43" spans="1:3" s="118" customFormat="1" ht="15" customHeight="1">
      <c r="A43" s="886" t="s">
        <v>183</v>
      </c>
      <c r="B43" s="617"/>
      <c r="C43" s="618"/>
    </row>
    <row r="44" spans="1:3" s="118" customFormat="1" ht="15" customHeight="1">
      <c r="A44" s="616" t="s">
        <v>176</v>
      </c>
      <c r="B44" s="617">
        <v>303</v>
      </c>
      <c r="C44" s="618">
        <v>98.3</v>
      </c>
    </row>
    <row r="45" spans="1:3" s="118" customFormat="1" ht="15" customHeight="1">
      <c r="A45" s="839" t="s">
        <v>177</v>
      </c>
      <c r="B45" s="626"/>
      <c r="C45" s="627"/>
    </row>
    <row r="46" spans="1:3" ht="34.5" customHeight="1">
      <c r="A46" s="2539" t="s">
        <v>1417</v>
      </c>
      <c r="B46" s="2539"/>
      <c r="C46" s="2539"/>
    </row>
    <row r="47" spans="1:3" s="1007" customFormat="1" ht="15" customHeight="1">
      <c r="A47" s="1312" t="s">
        <v>2176</v>
      </c>
      <c r="B47" s="1006"/>
      <c r="C47" s="1006"/>
    </row>
    <row r="48" spans="1:3" ht="15" customHeight="1">
      <c r="A48" s="2533" t="s">
        <v>1730</v>
      </c>
      <c r="B48" s="2533"/>
      <c r="C48" s="2533"/>
    </row>
    <row r="49" spans="1:3" ht="38.1" customHeight="1">
      <c r="A49" s="2538" t="s">
        <v>798</v>
      </c>
      <c r="B49" s="2538"/>
      <c r="C49" s="2538"/>
    </row>
    <row r="50" spans="1:3" s="222" customFormat="1" ht="15" customHeight="1">
      <c r="A50" s="1711" t="s">
        <v>2177</v>
      </c>
      <c r="B50" s="218"/>
      <c r="C50" s="218"/>
    </row>
    <row r="51" spans="1:3" s="211" customFormat="1" ht="15" customHeight="1">
      <c r="A51" s="2536" t="s">
        <v>1731</v>
      </c>
      <c r="B51" s="2537"/>
      <c r="C51" s="2537"/>
    </row>
    <row r="52" spans="1:3">
      <c r="A52" s="211"/>
    </row>
  </sheetData>
  <mergeCells count="13">
    <mergeCell ref="A51:C51"/>
    <mergeCell ref="A49:C49"/>
    <mergeCell ref="A46:C46"/>
    <mergeCell ref="B7:B8"/>
    <mergeCell ref="B5:B6"/>
    <mergeCell ref="A4:B4"/>
    <mergeCell ref="A48:C48"/>
    <mergeCell ref="A3:B3"/>
    <mergeCell ref="C7:C8"/>
    <mergeCell ref="C5:C6"/>
    <mergeCell ref="A23:A24"/>
    <mergeCell ref="A30:A31"/>
    <mergeCell ref="A32:A33"/>
  </mergeCells>
  <phoneticPr fontId="0" type="noConversion"/>
  <hyperlinks>
    <hyperlink ref="C3:C4" location="'Spis tablic   List of tables'!A118"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3.8"/>
  <cols>
    <col min="1" max="1" width="50.69921875" style="2" customWidth="1"/>
    <col min="2" max="2" width="3.59765625" style="2" customWidth="1"/>
    <col min="3" max="3" width="12.5" style="2" customWidth="1"/>
    <col min="4" max="7" width="12.59765625" style="2" customWidth="1"/>
    <col min="8" max="16384" width="9" style="780"/>
  </cols>
  <sheetData>
    <row r="1" spans="1:12" ht="15" customHeight="1">
      <c r="A1" s="725" t="s">
        <v>15</v>
      </c>
      <c r="B1" s="7"/>
      <c r="C1" s="7"/>
      <c r="D1" s="7"/>
      <c r="E1" s="7"/>
      <c r="G1" s="115"/>
      <c r="H1" s="807"/>
      <c r="I1" s="807"/>
      <c r="J1" s="807"/>
      <c r="K1" s="807"/>
    </row>
    <row r="2" spans="1:12" ht="15" customHeight="1">
      <c r="A2" s="885" t="s">
        <v>16</v>
      </c>
      <c r="B2" s="7"/>
      <c r="C2" s="7"/>
      <c r="D2" s="7"/>
      <c r="E2" s="7"/>
      <c r="G2" s="115"/>
      <c r="H2" s="807"/>
      <c r="I2" s="807"/>
      <c r="J2" s="807"/>
      <c r="K2" s="807"/>
    </row>
    <row r="3" spans="1:12" ht="15" customHeight="1">
      <c r="A3" s="258" t="s">
        <v>1654</v>
      </c>
      <c r="B3" s="5"/>
      <c r="C3" s="5"/>
      <c r="D3" s="4"/>
      <c r="F3" s="1702" t="s">
        <v>1</v>
      </c>
      <c r="G3" s="7"/>
      <c r="H3" s="807"/>
      <c r="I3" s="807"/>
      <c r="J3" s="807"/>
      <c r="K3" s="807"/>
    </row>
    <row r="4" spans="1:12" ht="15" customHeight="1">
      <c r="A4" s="887" t="s">
        <v>1655</v>
      </c>
      <c r="B4" s="888"/>
      <c r="C4" s="888"/>
      <c r="D4" s="9"/>
      <c r="F4" s="1703" t="s">
        <v>2</v>
      </c>
      <c r="G4" s="7"/>
      <c r="H4" s="807"/>
      <c r="I4" s="807"/>
      <c r="J4" s="807"/>
      <c r="K4" s="807"/>
    </row>
    <row r="5" spans="1:12" s="120" customFormat="1" ht="21" customHeight="1">
      <c r="A5" s="628"/>
      <c r="B5" s="331"/>
      <c r="C5" s="629"/>
      <c r="D5" s="346"/>
      <c r="E5" s="278"/>
      <c r="F5" s="331"/>
      <c r="G5" s="2544" t="s">
        <v>540</v>
      </c>
      <c r="H5" s="129"/>
      <c r="I5" s="129"/>
      <c r="J5" s="129"/>
      <c r="K5" s="129"/>
    </row>
    <row r="6" spans="1:12" s="120" customFormat="1" ht="15" customHeight="1">
      <c r="A6" s="630" t="s">
        <v>295</v>
      </c>
      <c r="B6" s="333"/>
      <c r="C6" s="631"/>
      <c r="D6" s="2540" t="s">
        <v>1035</v>
      </c>
      <c r="E6" s="2541"/>
      <c r="F6" s="2542"/>
      <c r="G6" s="2543"/>
      <c r="H6" s="129"/>
      <c r="I6" s="129"/>
      <c r="J6" s="129"/>
      <c r="K6" s="129"/>
    </row>
    <row r="7" spans="1:12" s="120" customFormat="1" ht="12" customHeight="1">
      <c r="A7" s="889" t="s">
        <v>296</v>
      </c>
      <c r="B7" s="333"/>
      <c r="D7" s="2543"/>
      <c r="E7" s="2541"/>
      <c r="F7" s="2542"/>
      <c r="G7" s="2543"/>
      <c r="H7" s="129"/>
      <c r="I7" s="129"/>
      <c r="J7" s="129"/>
      <c r="K7" s="129"/>
    </row>
    <row r="8" spans="1:12" s="120" customFormat="1" ht="15" customHeight="1">
      <c r="A8" s="630" t="s">
        <v>1948</v>
      </c>
      <c r="B8" s="333"/>
      <c r="C8" s="1064" t="s">
        <v>539</v>
      </c>
      <c r="D8" s="2101" t="s">
        <v>1036</v>
      </c>
      <c r="E8" s="2056"/>
      <c r="F8" s="2109"/>
      <c r="G8" s="2101" t="s">
        <v>768</v>
      </c>
      <c r="H8" s="129"/>
      <c r="I8" s="129"/>
      <c r="J8" s="129"/>
      <c r="K8" s="129"/>
    </row>
    <row r="9" spans="1:12" s="120" customFormat="1" ht="15" customHeight="1">
      <c r="A9" s="1061" t="s">
        <v>1951</v>
      </c>
      <c r="B9" s="333"/>
      <c r="C9" s="1059" t="s">
        <v>389</v>
      </c>
      <c r="D9" s="2101"/>
      <c r="E9" s="2056"/>
      <c r="F9" s="2109"/>
      <c r="G9" s="2101"/>
      <c r="H9" s="129"/>
      <c r="I9" s="129"/>
      <c r="J9" s="129"/>
      <c r="K9" s="129"/>
    </row>
    <row r="10" spans="1:12" s="120" customFormat="1" ht="10.5" customHeight="1">
      <c r="A10" s="630" t="s">
        <v>1949</v>
      </c>
      <c r="B10" s="333"/>
      <c r="C10" s="631"/>
      <c r="D10" s="349"/>
      <c r="E10" s="1066"/>
      <c r="F10" s="333"/>
      <c r="G10" s="2101"/>
      <c r="H10" s="129"/>
      <c r="I10" s="129"/>
      <c r="J10" s="129"/>
      <c r="K10" s="129"/>
    </row>
    <row r="11" spans="1:12" s="120" customFormat="1" ht="14.25" customHeight="1">
      <c r="A11" s="1061" t="s">
        <v>1950</v>
      </c>
      <c r="B11" s="333"/>
      <c r="C11" s="631"/>
      <c r="D11" s="1063" t="s">
        <v>535</v>
      </c>
      <c r="E11" s="1063" t="s">
        <v>1294</v>
      </c>
      <c r="F11" s="1063" t="s">
        <v>536</v>
      </c>
      <c r="G11" s="2101"/>
      <c r="H11" s="129"/>
      <c r="I11" s="129"/>
      <c r="J11" s="129"/>
      <c r="K11" s="129"/>
    </row>
    <row r="12" spans="1:12" s="238" customFormat="1" ht="15" customHeight="1">
      <c r="A12" s="1069"/>
      <c r="B12" s="1070"/>
      <c r="C12" s="1071"/>
      <c r="D12" s="1044" t="s">
        <v>435</v>
      </c>
      <c r="E12" s="1044" t="s">
        <v>537</v>
      </c>
      <c r="F12" s="1044" t="s">
        <v>538</v>
      </c>
      <c r="G12" s="2545"/>
      <c r="H12" s="1072"/>
      <c r="I12" s="234"/>
      <c r="J12" s="234"/>
      <c r="K12" s="234"/>
    </row>
    <row r="13" spans="1:12" s="120" customFormat="1" ht="15" customHeight="1">
      <c r="A13" s="688" t="s">
        <v>250</v>
      </c>
      <c r="B13" s="944" t="s">
        <v>3</v>
      </c>
      <c r="C13" s="1813">
        <v>143949</v>
      </c>
      <c r="D13" s="1813">
        <v>40234</v>
      </c>
      <c r="E13" s="1813">
        <v>4908</v>
      </c>
      <c r="F13" s="1813">
        <v>34737</v>
      </c>
      <c r="G13" s="1814">
        <v>103715</v>
      </c>
      <c r="H13" s="212"/>
      <c r="I13" s="129"/>
      <c r="J13" s="129"/>
      <c r="K13" s="129"/>
      <c r="L13" s="129"/>
    </row>
    <row r="14" spans="1:12" s="238" customFormat="1" ht="15" customHeight="1">
      <c r="A14" s="890" t="s">
        <v>18</v>
      </c>
      <c r="B14" s="750" t="s">
        <v>4</v>
      </c>
      <c r="C14" s="1815">
        <v>144394</v>
      </c>
      <c r="D14" s="1815">
        <v>40586</v>
      </c>
      <c r="E14" s="1815">
        <v>4899</v>
      </c>
      <c r="F14" s="1815">
        <v>35085</v>
      </c>
      <c r="G14" s="1816">
        <v>103808</v>
      </c>
      <c r="H14" s="997"/>
      <c r="I14" s="234"/>
      <c r="J14" s="234"/>
      <c r="K14" s="234"/>
      <c r="L14" s="234"/>
    </row>
    <row r="15" spans="1:12" s="120" customFormat="1" ht="13.5" customHeight="1">
      <c r="A15" s="639" t="s">
        <v>269</v>
      </c>
      <c r="B15" s="944"/>
      <c r="C15" s="1809"/>
      <c r="D15" s="1809"/>
      <c r="E15" s="1809"/>
      <c r="F15" s="1809"/>
      <c r="G15" s="1810"/>
      <c r="H15" s="212"/>
      <c r="I15" s="129"/>
      <c r="J15" s="129"/>
      <c r="K15" s="129"/>
      <c r="L15" s="129"/>
    </row>
    <row r="16" spans="1:12" s="120" customFormat="1" ht="13.5" customHeight="1">
      <c r="A16" s="715" t="s">
        <v>1296</v>
      </c>
      <c r="B16" s="945"/>
      <c r="C16" s="1809"/>
      <c r="D16" s="1809"/>
      <c r="E16" s="1809"/>
      <c r="F16" s="1809"/>
      <c r="G16" s="1810"/>
      <c r="H16" s="212"/>
      <c r="I16" s="157"/>
      <c r="J16" s="157"/>
      <c r="K16" s="157"/>
      <c r="L16" s="157"/>
    </row>
    <row r="17" spans="1:12" s="120" customFormat="1" ht="15" customHeight="1">
      <c r="A17" s="640" t="s">
        <v>251</v>
      </c>
      <c r="B17" s="946" t="s">
        <v>3</v>
      </c>
      <c r="C17" s="1811">
        <v>4206</v>
      </c>
      <c r="D17" s="1811">
        <v>867</v>
      </c>
      <c r="E17" s="1811">
        <v>50</v>
      </c>
      <c r="F17" s="1811">
        <v>812</v>
      </c>
      <c r="G17" s="1812">
        <v>3339</v>
      </c>
      <c r="H17" s="212"/>
    </row>
    <row r="18" spans="1:12" s="238" customFormat="1" ht="15" customHeight="1">
      <c r="A18" s="995" t="s">
        <v>19</v>
      </c>
      <c r="B18" s="642" t="s">
        <v>4</v>
      </c>
      <c r="C18" s="1807">
        <v>4234</v>
      </c>
      <c r="D18" s="1807">
        <v>873</v>
      </c>
      <c r="E18" s="1807">
        <v>50</v>
      </c>
      <c r="F18" s="1807">
        <v>819</v>
      </c>
      <c r="G18" s="1808">
        <v>3361</v>
      </c>
      <c r="H18" s="997"/>
    </row>
    <row r="19" spans="1:12" s="120" customFormat="1" ht="15" customHeight="1">
      <c r="A19" s="640" t="s">
        <v>252</v>
      </c>
      <c r="B19" s="946" t="s">
        <v>3</v>
      </c>
      <c r="C19" s="1811">
        <v>12237</v>
      </c>
      <c r="D19" s="1811">
        <v>3040</v>
      </c>
      <c r="E19" s="1811">
        <v>135</v>
      </c>
      <c r="F19" s="1811">
        <v>2828</v>
      </c>
      <c r="G19" s="1812">
        <v>9197</v>
      </c>
      <c r="H19" s="212"/>
    </row>
    <row r="20" spans="1:12" s="238" customFormat="1" ht="15" customHeight="1">
      <c r="A20" s="995" t="s">
        <v>20</v>
      </c>
      <c r="B20" s="642" t="s">
        <v>4</v>
      </c>
      <c r="C20" s="1807">
        <v>12247</v>
      </c>
      <c r="D20" s="1807">
        <v>3058</v>
      </c>
      <c r="E20" s="1807">
        <v>134</v>
      </c>
      <c r="F20" s="1807">
        <v>2849</v>
      </c>
      <c r="G20" s="1808">
        <v>9189</v>
      </c>
      <c r="H20" s="997"/>
    </row>
    <row r="21" spans="1:12" s="120" customFormat="1" ht="15" customHeight="1">
      <c r="A21" s="640" t="s">
        <v>253</v>
      </c>
      <c r="B21" s="946" t="s">
        <v>3</v>
      </c>
      <c r="C21" s="1811">
        <v>132</v>
      </c>
      <c r="D21" s="1811">
        <v>69</v>
      </c>
      <c r="E21" s="1529" t="s">
        <v>1894</v>
      </c>
      <c r="F21" s="1811">
        <v>67</v>
      </c>
      <c r="G21" s="1812">
        <v>63</v>
      </c>
      <c r="H21" s="212"/>
    </row>
    <row r="22" spans="1:12" s="238" customFormat="1" ht="15" customHeight="1">
      <c r="A22" s="995" t="s">
        <v>21</v>
      </c>
      <c r="B22" s="642" t="s">
        <v>4</v>
      </c>
      <c r="C22" s="1807">
        <v>130</v>
      </c>
      <c r="D22" s="1807">
        <v>69</v>
      </c>
      <c r="E22" s="1529" t="s">
        <v>1894</v>
      </c>
      <c r="F22" s="1807">
        <v>66</v>
      </c>
      <c r="G22" s="1808">
        <v>61</v>
      </c>
      <c r="H22" s="997"/>
    </row>
    <row r="23" spans="1:12" s="120" customFormat="1" ht="15" customHeight="1">
      <c r="A23" s="640" t="s">
        <v>254</v>
      </c>
      <c r="B23" s="946" t="s">
        <v>3</v>
      </c>
      <c r="C23" s="1811">
        <v>11214</v>
      </c>
      <c r="D23" s="1811">
        <v>2385</v>
      </c>
      <c r="E23" s="1811">
        <v>6</v>
      </c>
      <c r="F23" s="1811">
        <v>2320</v>
      </c>
      <c r="G23" s="1812">
        <v>8829</v>
      </c>
      <c r="H23" s="212"/>
    </row>
    <row r="24" spans="1:12" s="238" customFormat="1" ht="15" customHeight="1">
      <c r="A24" s="995" t="s">
        <v>22</v>
      </c>
      <c r="B24" s="642" t="s">
        <v>4</v>
      </c>
      <c r="C24" s="1807">
        <v>11223</v>
      </c>
      <c r="D24" s="1807">
        <v>2403</v>
      </c>
      <c r="E24" s="1807">
        <v>6</v>
      </c>
      <c r="F24" s="1807">
        <v>2343</v>
      </c>
      <c r="G24" s="1808">
        <v>8820</v>
      </c>
      <c r="H24" s="997"/>
    </row>
    <row r="25" spans="1:12" s="120" customFormat="1" ht="15" customHeight="1">
      <c r="A25" s="272" t="s">
        <v>1038</v>
      </c>
      <c r="B25" s="946"/>
      <c r="C25" s="1809"/>
      <c r="D25" s="1809"/>
      <c r="E25" s="1809"/>
      <c r="F25" s="1809"/>
      <c r="G25" s="1810"/>
      <c r="H25" s="212"/>
    </row>
    <row r="26" spans="1:12" s="120" customFormat="1" ht="15" customHeight="1">
      <c r="A26" s="641" t="s">
        <v>1037</v>
      </c>
      <c r="B26" s="946" t="s">
        <v>3</v>
      </c>
      <c r="C26" s="1811">
        <v>466</v>
      </c>
      <c r="D26" s="1811">
        <v>366</v>
      </c>
      <c r="E26" s="1811">
        <v>30</v>
      </c>
      <c r="F26" s="1811">
        <v>321</v>
      </c>
      <c r="G26" s="1812">
        <v>100</v>
      </c>
      <c r="H26" s="212"/>
    </row>
    <row r="27" spans="1:12" s="238" customFormat="1" ht="15" customHeight="1">
      <c r="A27" s="995" t="s">
        <v>23</v>
      </c>
      <c r="B27" s="642" t="s">
        <v>4</v>
      </c>
      <c r="C27" s="1807">
        <v>465</v>
      </c>
      <c r="D27" s="1807">
        <v>366</v>
      </c>
      <c r="E27" s="1807">
        <v>30</v>
      </c>
      <c r="F27" s="1807">
        <v>320</v>
      </c>
      <c r="G27" s="1808">
        <v>99</v>
      </c>
      <c r="H27" s="997"/>
      <c r="I27" s="998"/>
      <c r="J27" s="998"/>
      <c r="K27" s="998"/>
      <c r="L27" s="998"/>
    </row>
    <row r="28" spans="1:12" s="120" customFormat="1" ht="15" customHeight="1">
      <c r="A28" s="272" t="s">
        <v>1043</v>
      </c>
      <c r="B28" s="946" t="s">
        <v>3</v>
      </c>
      <c r="C28" s="1811">
        <v>425</v>
      </c>
      <c r="D28" s="1811">
        <v>220</v>
      </c>
      <c r="E28" s="1811">
        <v>99</v>
      </c>
      <c r="F28" s="1811">
        <v>120</v>
      </c>
      <c r="G28" s="1812">
        <v>205</v>
      </c>
      <c r="H28" s="212"/>
      <c r="I28" s="157"/>
      <c r="J28" s="157"/>
      <c r="K28" s="157"/>
      <c r="L28" s="157"/>
    </row>
    <row r="29" spans="1:12" s="238" customFormat="1" ht="15" customHeight="1">
      <c r="A29" s="995" t="s">
        <v>1044</v>
      </c>
      <c r="B29" s="642" t="s">
        <v>4</v>
      </c>
      <c r="C29" s="1807">
        <v>429</v>
      </c>
      <c r="D29" s="1807">
        <v>220</v>
      </c>
      <c r="E29" s="1807">
        <v>98</v>
      </c>
      <c r="F29" s="1807">
        <v>120</v>
      </c>
      <c r="G29" s="1808">
        <v>209</v>
      </c>
      <c r="H29" s="997"/>
      <c r="I29" s="998"/>
      <c r="J29" s="998"/>
      <c r="K29" s="998"/>
      <c r="L29" s="998"/>
    </row>
    <row r="30" spans="1:12" s="120" customFormat="1" ht="15" customHeight="1">
      <c r="A30" s="640" t="s">
        <v>248</v>
      </c>
      <c r="B30" s="946" t="s">
        <v>3</v>
      </c>
      <c r="C30" s="1811">
        <v>21910</v>
      </c>
      <c r="D30" s="1811">
        <v>1895</v>
      </c>
      <c r="E30" s="1811">
        <v>12</v>
      </c>
      <c r="F30" s="1811">
        <v>1815</v>
      </c>
      <c r="G30" s="1812">
        <v>20015</v>
      </c>
      <c r="H30" s="212"/>
      <c r="I30" s="157"/>
      <c r="J30" s="157"/>
      <c r="K30" s="157"/>
      <c r="L30" s="157"/>
    </row>
    <row r="31" spans="1:12" s="238" customFormat="1" ht="15" customHeight="1">
      <c r="A31" s="995" t="s">
        <v>24</v>
      </c>
      <c r="B31" s="642" t="s">
        <v>4</v>
      </c>
      <c r="C31" s="1807">
        <v>22078</v>
      </c>
      <c r="D31" s="1807">
        <v>1926</v>
      </c>
      <c r="E31" s="1807">
        <v>13</v>
      </c>
      <c r="F31" s="1807">
        <v>1839</v>
      </c>
      <c r="G31" s="1808">
        <v>20152</v>
      </c>
      <c r="H31" s="997"/>
    </row>
    <row r="32" spans="1:12" s="120" customFormat="1" ht="15" customHeight="1">
      <c r="A32" s="640" t="s">
        <v>1034</v>
      </c>
      <c r="B32" s="946" t="s">
        <v>3</v>
      </c>
      <c r="C32" s="1811">
        <v>24818</v>
      </c>
      <c r="D32" s="1811">
        <v>4686</v>
      </c>
      <c r="E32" s="1811">
        <v>2</v>
      </c>
      <c r="F32" s="1811">
        <v>4628</v>
      </c>
      <c r="G32" s="1812">
        <v>20132</v>
      </c>
      <c r="H32" s="212"/>
    </row>
    <row r="33" spans="1:12" s="238" customFormat="1" ht="15" customHeight="1">
      <c r="A33" s="995" t="s">
        <v>1297</v>
      </c>
      <c r="B33" s="642" t="s">
        <v>4</v>
      </c>
      <c r="C33" s="1807">
        <v>24695</v>
      </c>
      <c r="D33" s="1807">
        <v>4703</v>
      </c>
      <c r="E33" s="1807">
        <v>4</v>
      </c>
      <c r="F33" s="1807">
        <v>4634</v>
      </c>
      <c r="G33" s="1808">
        <v>19992</v>
      </c>
      <c r="H33" s="997"/>
      <c r="I33" s="998"/>
      <c r="J33" s="998"/>
      <c r="K33" s="998"/>
      <c r="L33" s="998"/>
    </row>
    <row r="34" spans="1:12" s="120" customFormat="1" ht="15" customHeight="1">
      <c r="A34" s="640" t="s">
        <v>249</v>
      </c>
      <c r="B34" s="946" t="s">
        <v>3</v>
      </c>
      <c r="C34" s="1811">
        <v>8040</v>
      </c>
      <c r="D34" s="1811">
        <v>724</v>
      </c>
      <c r="E34" s="1811">
        <v>34</v>
      </c>
      <c r="F34" s="1811">
        <v>672</v>
      </c>
      <c r="G34" s="1812">
        <v>7316</v>
      </c>
      <c r="H34" s="212"/>
      <c r="I34" s="157"/>
      <c r="J34" s="157"/>
      <c r="K34" s="157"/>
      <c r="L34" s="157"/>
    </row>
    <row r="35" spans="1:12" s="238" customFormat="1" ht="15" customHeight="1">
      <c r="A35" s="995" t="s">
        <v>25</v>
      </c>
      <c r="B35" s="642" t="s">
        <v>4</v>
      </c>
      <c r="C35" s="1807">
        <v>8010</v>
      </c>
      <c r="D35" s="1807">
        <v>734</v>
      </c>
      <c r="E35" s="1807">
        <v>34</v>
      </c>
      <c r="F35" s="1807">
        <v>682</v>
      </c>
      <c r="G35" s="1808">
        <v>7276</v>
      </c>
      <c r="H35" s="997"/>
      <c r="I35" s="998"/>
      <c r="J35" s="998"/>
      <c r="K35" s="998"/>
      <c r="L35" s="998"/>
    </row>
    <row r="36" spans="1:12" s="66" customFormat="1" ht="19.95" customHeight="1">
      <c r="A36" s="2266" t="s">
        <v>1295</v>
      </c>
      <c r="B36" s="2266"/>
      <c r="C36" s="2266"/>
      <c r="D36" s="2266"/>
      <c r="E36" s="2266"/>
      <c r="F36" s="2266"/>
      <c r="G36" s="2266"/>
      <c r="H36" s="214"/>
      <c r="I36" s="214"/>
      <c r="J36" s="214"/>
      <c r="K36" s="214"/>
      <c r="L36" s="214"/>
    </row>
    <row r="37" spans="1:12" s="59" customFormat="1" ht="15" customHeight="1">
      <c r="A37" s="2332" t="s">
        <v>799</v>
      </c>
      <c r="B37" s="2332"/>
      <c r="C37" s="2332"/>
      <c r="D37" s="2332"/>
      <c r="E37" s="2332"/>
      <c r="F37" s="2332"/>
      <c r="G37" s="2332"/>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2" display="Powrót do spisu tablic" xr:uid="{00000000-0004-0000-3D00-000003000000}"/>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6"/>
  <sheetViews>
    <sheetView showGridLines="0" zoomScaleNormal="100" workbookViewId="0">
      <pane ySplit="10" topLeftCell="A11" activePane="bottomLeft" state="frozen"/>
      <selection pane="bottomLeft"/>
    </sheetView>
  </sheetViews>
  <sheetFormatPr defaultColWidth="9" defaultRowHeight="13.8"/>
  <cols>
    <col min="1" max="1" width="51.59765625" style="780" customWidth="1"/>
    <col min="2" max="2" width="3.59765625" style="780" customWidth="1"/>
    <col min="3" max="7" width="12.59765625" style="780" customWidth="1"/>
    <col min="8" max="16384" width="9" style="780"/>
  </cols>
  <sheetData>
    <row r="1" spans="1:8" ht="15" customHeight="1">
      <c r="A1" s="258" t="s">
        <v>1656</v>
      </c>
      <c r="B1" s="5"/>
      <c r="C1" s="5"/>
      <c r="D1" s="4"/>
      <c r="E1" s="4"/>
      <c r="F1" s="2017" t="s">
        <v>1</v>
      </c>
      <c r="G1" s="2017"/>
    </row>
    <row r="2" spans="1:8" ht="15" customHeight="1">
      <c r="A2" s="887" t="s">
        <v>1657</v>
      </c>
      <c r="B2" s="888"/>
      <c r="C2" s="888"/>
      <c r="D2" s="892"/>
      <c r="E2" s="892"/>
      <c r="F2" s="2038" t="s">
        <v>2</v>
      </c>
      <c r="G2" s="2038"/>
    </row>
    <row r="3" spans="1:8" s="120" customFormat="1" ht="25.5" customHeight="1">
      <c r="A3" s="278"/>
      <c r="B3" s="331"/>
      <c r="C3" s="306"/>
      <c r="D3" s="346"/>
      <c r="E3" s="278"/>
      <c r="F3" s="331"/>
      <c r="G3" s="2547" t="s">
        <v>540</v>
      </c>
      <c r="H3" s="157"/>
    </row>
    <row r="4" spans="1:8" s="120" customFormat="1" ht="15" customHeight="1">
      <c r="A4" s="632" t="s">
        <v>295</v>
      </c>
      <c r="B4" s="333"/>
      <c r="C4" s="348"/>
      <c r="D4" s="2540" t="s">
        <v>1035</v>
      </c>
      <c r="E4" s="2546"/>
      <c r="F4" s="2542"/>
      <c r="G4" s="2543"/>
      <c r="H4" s="129"/>
    </row>
    <row r="5" spans="1:8" s="120" customFormat="1" ht="15" customHeight="1">
      <c r="A5" s="893" t="s">
        <v>296</v>
      </c>
      <c r="B5" s="333"/>
      <c r="C5" s="348"/>
      <c r="D5" s="2543"/>
      <c r="E5" s="2546"/>
      <c r="F5" s="2542"/>
      <c r="G5" s="2543"/>
      <c r="H5" s="129"/>
    </row>
    <row r="6" spans="1:8" s="120" customFormat="1" ht="18.75" customHeight="1">
      <c r="A6" s="630" t="s">
        <v>1948</v>
      </c>
      <c r="B6" s="333"/>
      <c r="C6" s="1034" t="s">
        <v>539</v>
      </c>
      <c r="D6" s="2101" t="s">
        <v>1036</v>
      </c>
      <c r="E6" s="2056"/>
      <c r="F6" s="2109"/>
      <c r="G6" s="2101" t="s">
        <v>768</v>
      </c>
      <c r="H6" s="157"/>
    </row>
    <row r="7" spans="1:8" s="120" customFormat="1" ht="15" customHeight="1">
      <c r="A7" s="1032" t="s">
        <v>1951</v>
      </c>
      <c r="B7" s="333"/>
      <c r="C7" s="1031" t="s">
        <v>389</v>
      </c>
      <c r="D7" s="2101"/>
      <c r="E7" s="2056"/>
      <c r="F7" s="2109"/>
      <c r="G7" s="2101"/>
      <c r="H7" s="215"/>
    </row>
    <row r="8" spans="1:8" s="120" customFormat="1" ht="15.75" customHeight="1">
      <c r="A8" s="630" t="s">
        <v>1949</v>
      </c>
      <c r="B8" s="333"/>
      <c r="C8" s="348"/>
      <c r="D8" s="349"/>
      <c r="E8" s="1035"/>
      <c r="F8" s="333"/>
      <c r="G8" s="2101"/>
      <c r="H8" s="129"/>
    </row>
    <row r="9" spans="1:8" s="120" customFormat="1" ht="13.5" customHeight="1">
      <c r="A9" s="1032" t="s">
        <v>1950</v>
      </c>
      <c r="B9" s="333"/>
      <c r="C9" s="348"/>
      <c r="D9" s="1033" t="s">
        <v>535</v>
      </c>
      <c r="E9" s="1033" t="s">
        <v>1294</v>
      </c>
      <c r="F9" s="1033" t="s">
        <v>536</v>
      </c>
      <c r="G9" s="2101"/>
      <c r="H9" s="157"/>
    </row>
    <row r="10" spans="1:8" s="120" customFormat="1" ht="13.5" customHeight="1">
      <c r="A10" s="1041"/>
      <c r="B10" s="1042"/>
      <c r="C10" s="1043"/>
      <c r="D10" s="1044" t="s">
        <v>435</v>
      </c>
      <c r="E10" s="1044" t="s">
        <v>537</v>
      </c>
      <c r="F10" s="1044" t="s">
        <v>538</v>
      </c>
      <c r="G10" s="1041"/>
      <c r="H10" s="1045"/>
    </row>
    <row r="11" spans="1:8" s="120" customFormat="1" ht="15" customHeight="1">
      <c r="A11" s="640" t="s">
        <v>1039</v>
      </c>
      <c r="B11" s="1040" t="s">
        <v>3</v>
      </c>
      <c r="C11" s="1819">
        <v>4760</v>
      </c>
      <c r="D11" s="1819">
        <v>984</v>
      </c>
      <c r="E11" s="1819">
        <v>46</v>
      </c>
      <c r="F11" s="1819">
        <v>914</v>
      </c>
      <c r="G11" s="1820">
        <v>3776</v>
      </c>
      <c r="H11" s="212"/>
    </row>
    <row r="12" spans="1:8" s="120" customFormat="1" ht="15" customHeight="1">
      <c r="A12" s="891" t="s">
        <v>1299</v>
      </c>
      <c r="B12" s="642" t="s">
        <v>4</v>
      </c>
      <c r="C12" s="1807">
        <v>4817</v>
      </c>
      <c r="D12" s="1807">
        <v>993</v>
      </c>
      <c r="E12" s="1807">
        <v>45</v>
      </c>
      <c r="F12" s="1807">
        <v>925</v>
      </c>
      <c r="G12" s="1808">
        <v>3824</v>
      </c>
      <c r="H12" s="212"/>
    </row>
    <row r="13" spans="1:8" s="120" customFormat="1" ht="15" customHeight="1">
      <c r="A13" s="640" t="s">
        <v>179</v>
      </c>
      <c r="B13" s="946" t="s">
        <v>3</v>
      </c>
      <c r="C13" s="1817">
        <v>3844</v>
      </c>
      <c r="D13" s="1817">
        <v>657</v>
      </c>
      <c r="E13" s="1817">
        <v>6</v>
      </c>
      <c r="F13" s="1817">
        <v>620</v>
      </c>
      <c r="G13" s="1818">
        <v>3187</v>
      </c>
      <c r="H13" s="212"/>
    </row>
    <row r="14" spans="1:8" s="120" customFormat="1" ht="15" customHeight="1">
      <c r="A14" s="891" t="s">
        <v>26</v>
      </c>
      <c r="B14" s="642" t="s">
        <v>4</v>
      </c>
      <c r="C14" s="1807">
        <v>3906</v>
      </c>
      <c r="D14" s="1807">
        <v>656</v>
      </c>
      <c r="E14" s="1807">
        <v>6</v>
      </c>
      <c r="F14" s="1807">
        <v>624</v>
      </c>
      <c r="G14" s="1808">
        <v>3250</v>
      </c>
      <c r="H14" s="212"/>
    </row>
    <row r="15" spans="1:8" s="120" customFormat="1" ht="15" customHeight="1">
      <c r="A15" s="640" t="s">
        <v>255</v>
      </c>
      <c r="B15" s="946" t="s">
        <v>3</v>
      </c>
      <c r="C15" s="1817">
        <v>3402</v>
      </c>
      <c r="D15" s="1817">
        <v>441</v>
      </c>
      <c r="E15" s="1817">
        <v>3</v>
      </c>
      <c r="F15" s="1817">
        <v>428</v>
      </c>
      <c r="G15" s="1818">
        <v>2961</v>
      </c>
      <c r="H15" s="212"/>
    </row>
    <row r="16" spans="1:8" s="120" customFormat="1" ht="15" customHeight="1">
      <c r="A16" s="891" t="s">
        <v>27</v>
      </c>
      <c r="B16" s="642" t="s">
        <v>4</v>
      </c>
      <c r="C16" s="1807">
        <v>3494</v>
      </c>
      <c r="D16" s="1807">
        <v>551</v>
      </c>
      <c r="E16" s="1807">
        <v>3</v>
      </c>
      <c r="F16" s="1807">
        <v>533</v>
      </c>
      <c r="G16" s="1808">
        <v>2943</v>
      </c>
      <c r="H16" s="212"/>
    </row>
    <row r="17" spans="1:8" s="120" customFormat="1" ht="15" customHeight="1">
      <c r="A17" s="640" t="s">
        <v>945</v>
      </c>
      <c r="B17" s="946" t="s">
        <v>3</v>
      </c>
      <c r="C17" s="1817">
        <v>12915</v>
      </c>
      <c r="D17" s="1817">
        <v>11527</v>
      </c>
      <c r="E17" s="1817">
        <v>1992</v>
      </c>
      <c r="F17" s="1817">
        <v>9517</v>
      </c>
      <c r="G17" s="1818">
        <v>1388</v>
      </c>
      <c r="H17" s="212"/>
    </row>
    <row r="18" spans="1:8" s="120" customFormat="1" ht="15" customHeight="1">
      <c r="A18" s="891" t="s">
        <v>28</v>
      </c>
      <c r="B18" s="642" t="s">
        <v>4</v>
      </c>
      <c r="C18" s="1807">
        <v>12956</v>
      </c>
      <c r="D18" s="1807">
        <v>11579</v>
      </c>
      <c r="E18" s="1807">
        <v>1983</v>
      </c>
      <c r="F18" s="1807">
        <v>9576</v>
      </c>
      <c r="G18" s="1808">
        <v>1377</v>
      </c>
      <c r="H18" s="212"/>
    </row>
    <row r="19" spans="1:8" s="120" customFormat="1" ht="15" customHeight="1">
      <c r="A19" s="640" t="s">
        <v>256</v>
      </c>
      <c r="B19" s="946" t="s">
        <v>3</v>
      </c>
      <c r="C19" s="1817">
        <v>11471</v>
      </c>
      <c r="D19" s="1817">
        <v>1623</v>
      </c>
      <c r="E19" s="1817">
        <v>50</v>
      </c>
      <c r="F19" s="1817">
        <v>1512</v>
      </c>
      <c r="G19" s="1818">
        <v>9848</v>
      </c>
      <c r="H19" s="212"/>
    </row>
    <row r="20" spans="1:8" s="120" customFormat="1" ht="15" customHeight="1">
      <c r="A20" s="891" t="s">
        <v>29</v>
      </c>
      <c r="B20" s="642" t="s">
        <v>4</v>
      </c>
      <c r="C20" s="1807">
        <v>11492</v>
      </c>
      <c r="D20" s="1807">
        <v>1647</v>
      </c>
      <c r="E20" s="1807">
        <v>50</v>
      </c>
      <c r="F20" s="1807">
        <v>1543</v>
      </c>
      <c r="G20" s="1808">
        <v>9845</v>
      </c>
      <c r="H20" s="212"/>
    </row>
    <row r="21" spans="1:8" s="120" customFormat="1" ht="15" customHeight="1">
      <c r="A21" s="640" t="s">
        <v>1040</v>
      </c>
      <c r="B21" s="946" t="s">
        <v>3</v>
      </c>
      <c r="C21" s="1817">
        <v>4393</v>
      </c>
      <c r="D21" s="1817">
        <v>734</v>
      </c>
      <c r="E21" s="1817">
        <v>7</v>
      </c>
      <c r="F21" s="1817">
        <v>690</v>
      </c>
      <c r="G21" s="1818">
        <v>3659</v>
      </c>
      <c r="H21" s="212"/>
    </row>
    <row r="22" spans="1:8" s="120" customFormat="1" ht="15" customHeight="1">
      <c r="A22" s="891" t="s">
        <v>30</v>
      </c>
      <c r="B22" s="642" t="s">
        <v>4</v>
      </c>
      <c r="C22" s="1807">
        <v>4410</v>
      </c>
      <c r="D22" s="1807">
        <v>741</v>
      </c>
      <c r="E22" s="1807">
        <v>7</v>
      </c>
      <c r="F22" s="1807">
        <v>696</v>
      </c>
      <c r="G22" s="1808">
        <v>3669</v>
      </c>
      <c r="H22" s="212"/>
    </row>
    <row r="23" spans="1:8" s="120" customFormat="1" ht="15" customHeight="1">
      <c r="A23" s="272" t="s">
        <v>1042</v>
      </c>
      <c r="B23" s="638"/>
      <c r="C23" s="1809"/>
      <c r="D23" s="1809"/>
      <c r="E23" s="1809"/>
      <c r="F23" s="1809"/>
      <c r="G23" s="1810"/>
      <c r="H23" s="212"/>
    </row>
    <row r="24" spans="1:8" s="120" customFormat="1" ht="12" customHeight="1">
      <c r="A24" s="641" t="s">
        <v>1041</v>
      </c>
      <c r="B24" s="946" t="s">
        <v>3</v>
      </c>
      <c r="C24" s="1817">
        <v>1085</v>
      </c>
      <c r="D24" s="1817">
        <v>1070</v>
      </c>
      <c r="E24" s="1817">
        <v>499</v>
      </c>
      <c r="F24" s="1817">
        <v>569</v>
      </c>
      <c r="G24" s="1818">
        <v>15</v>
      </c>
      <c r="H24" s="212"/>
    </row>
    <row r="25" spans="1:8" s="120" customFormat="1" ht="15" customHeight="1">
      <c r="A25" s="891" t="s">
        <v>31</v>
      </c>
      <c r="B25" s="642" t="s">
        <v>4</v>
      </c>
      <c r="C25" s="1807">
        <v>1088</v>
      </c>
      <c r="D25" s="1807">
        <v>1071</v>
      </c>
      <c r="E25" s="1807">
        <v>499</v>
      </c>
      <c r="F25" s="1807">
        <v>570</v>
      </c>
      <c r="G25" s="1808">
        <v>17</v>
      </c>
      <c r="H25" s="212"/>
    </row>
    <row r="26" spans="1:8" s="120" customFormat="1" ht="15" customHeight="1">
      <c r="A26" s="640" t="s">
        <v>257</v>
      </c>
      <c r="B26" s="946" t="s">
        <v>3</v>
      </c>
      <c r="C26" s="1817">
        <v>5247</v>
      </c>
      <c r="D26" s="1817">
        <v>2476</v>
      </c>
      <c r="E26" s="1817">
        <v>1437</v>
      </c>
      <c r="F26" s="1817">
        <v>1030</v>
      </c>
      <c r="G26" s="1818">
        <v>2771</v>
      </c>
      <c r="H26" s="212"/>
    </row>
    <row r="27" spans="1:8" s="120" customFormat="1" ht="15" customHeight="1">
      <c r="A27" s="891" t="s">
        <v>32</v>
      </c>
      <c r="B27" s="642" t="s">
        <v>4</v>
      </c>
      <c r="C27" s="1807">
        <v>5275</v>
      </c>
      <c r="D27" s="1807">
        <v>2477</v>
      </c>
      <c r="E27" s="1807">
        <v>1437</v>
      </c>
      <c r="F27" s="1807">
        <v>1033</v>
      </c>
      <c r="G27" s="1808">
        <v>2798</v>
      </c>
      <c r="H27" s="212"/>
    </row>
    <row r="28" spans="1:8" s="120" customFormat="1" ht="15" customHeight="1">
      <c r="A28" s="640" t="s">
        <v>258</v>
      </c>
      <c r="B28" s="946" t="s">
        <v>3</v>
      </c>
      <c r="C28" s="1817">
        <v>10131</v>
      </c>
      <c r="D28" s="1817">
        <v>1023</v>
      </c>
      <c r="E28" s="1817">
        <v>361</v>
      </c>
      <c r="F28" s="1817">
        <v>651</v>
      </c>
      <c r="G28" s="1818">
        <v>9108</v>
      </c>
      <c r="H28" s="212"/>
    </row>
    <row r="29" spans="1:8" s="120" customFormat="1" ht="15" customHeight="1">
      <c r="A29" s="891" t="s">
        <v>33</v>
      </c>
      <c r="B29" s="642" t="s">
        <v>4</v>
      </c>
      <c r="C29" s="1807">
        <v>10140</v>
      </c>
      <c r="D29" s="1807">
        <v>1019</v>
      </c>
      <c r="E29" s="1807">
        <v>360</v>
      </c>
      <c r="F29" s="1807">
        <v>647</v>
      </c>
      <c r="G29" s="1808">
        <v>9121</v>
      </c>
      <c r="H29" s="212"/>
    </row>
    <row r="30" spans="1:8" s="120" customFormat="1" ht="15" customHeight="1">
      <c r="A30" s="640" t="s">
        <v>259</v>
      </c>
      <c r="B30" s="946" t="s">
        <v>3</v>
      </c>
      <c r="C30" s="1817">
        <v>2842</v>
      </c>
      <c r="D30" s="1817">
        <v>1627</v>
      </c>
      <c r="E30" s="1817">
        <v>259</v>
      </c>
      <c r="F30" s="1817">
        <v>1359</v>
      </c>
      <c r="G30" s="1818">
        <v>1215</v>
      </c>
      <c r="H30" s="212"/>
    </row>
    <row r="31" spans="1:8" s="120" customFormat="1" ht="15" customHeight="1">
      <c r="A31" s="891" t="s">
        <v>34</v>
      </c>
      <c r="B31" s="642" t="s">
        <v>4</v>
      </c>
      <c r="C31" s="1807">
        <v>2847</v>
      </c>
      <c r="D31" s="1807">
        <v>1633</v>
      </c>
      <c r="E31" s="1807">
        <v>259</v>
      </c>
      <c r="F31" s="1807">
        <v>1365</v>
      </c>
      <c r="G31" s="1808">
        <v>1214</v>
      </c>
      <c r="H31" s="212"/>
    </row>
    <row r="32" spans="1:8" s="120" customFormat="1" ht="15" customHeight="1">
      <c r="A32" s="640" t="s">
        <v>260</v>
      </c>
      <c r="B32" s="946" t="s">
        <v>3</v>
      </c>
      <c r="C32" s="1817">
        <v>12126</v>
      </c>
      <c r="D32" s="1817">
        <v>6339</v>
      </c>
      <c r="E32" s="1817">
        <v>7</v>
      </c>
      <c r="F32" s="1817">
        <v>6288</v>
      </c>
      <c r="G32" s="1818">
        <v>5787</v>
      </c>
      <c r="H32" s="212"/>
    </row>
    <row r="33" spans="1:8" s="120" customFormat="1" ht="15" customHeight="1">
      <c r="A33" s="891" t="s">
        <v>35</v>
      </c>
      <c r="B33" s="642" t="s">
        <v>4</v>
      </c>
      <c r="C33" s="1807">
        <v>12153</v>
      </c>
      <c r="D33" s="1807">
        <v>6374</v>
      </c>
      <c r="E33" s="1807">
        <v>7</v>
      </c>
      <c r="F33" s="1807">
        <v>6320</v>
      </c>
      <c r="G33" s="1808">
        <v>5779</v>
      </c>
      <c r="H33" s="212"/>
    </row>
    <row r="34" spans="1:8" s="66" customFormat="1" ht="19.95" customHeight="1">
      <c r="A34" s="2266" t="s">
        <v>1298</v>
      </c>
      <c r="B34" s="2266"/>
      <c r="C34" s="2266"/>
      <c r="D34" s="2266"/>
      <c r="E34" s="2266"/>
      <c r="F34" s="2266"/>
      <c r="G34" s="2266"/>
    </row>
    <row r="35" spans="1:8" s="59" customFormat="1" ht="15" customHeight="1">
      <c r="A35" s="2332" t="s">
        <v>799</v>
      </c>
      <c r="B35" s="2332"/>
      <c r="C35" s="2332"/>
      <c r="D35" s="2332"/>
      <c r="E35" s="2332"/>
      <c r="F35" s="2332"/>
      <c r="G35" s="2332"/>
    </row>
    <row r="36" spans="1:8">
      <c r="C36" s="1361"/>
      <c r="D36" s="1361"/>
      <c r="E36" s="1361"/>
      <c r="F36" s="1361"/>
      <c r="G36" s="1361"/>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2" display="Powrót do spisu tablic" xr:uid="{00000000-0004-0000-3E00-000002000000}"/>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21"/>
  <sheetViews>
    <sheetView showGridLines="0" zoomScaleNormal="100" workbookViewId="0">
      <selection sqref="A1:K1"/>
    </sheetView>
  </sheetViews>
  <sheetFormatPr defaultColWidth="9" defaultRowHeight="13.8"/>
  <cols>
    <col min="1" max="1" width="8.09765625" style="2" customWidth="1"/>
    <col min="2" max="2" width="13.59765625" style="2" customWidth="1"/>
    <col min="3" max="10" width="9" style="2"/>
    <col min="11" max="16384" width="9" style="780"/>
  </cols>
  <sheetData>
    <row r="1" spans="1:14" ht="15" customHeight="1">
      <c r="A1" s="2041" t="s">
        <v>1658</v>
      </c>
      <c r="B1" s="2041"/>
      <c r="C1" s="2041"/>
      <c r="D1" s="2041"/>
      <c r="E1" s="2041"/>
      <c r="F1" s="2041"/>
      <c r="G1" s="2041"/>
      <c r="H1" s="2041"/>
      <c r="I1" s="2041"/>
      <c r="J1" s="2041"/>
      <c r="K1" s="2041"/>
    </row>
    <row r="2" spans="1:14" ht="15" customHeight="1">
      <c r="A2" s="2565" t="s">
        <v>780</v>
      </c>
      <c r="B2" s="2565"/>
      <c r="C2" s="2565"/>
      <c r="D2" s="2565"/>
      <c r="E2" s="2565"/>
      <c r="F2" s="15"/>
      <c r="G2" s="15"/>
      <c r="H2" s="15"/>
      <c r="K2" s="257"/>
    </row>
    <row r="3" spans="1:14" s="207" customFormat="1" ht="15" customHeight="1">
      <c r="A3" s="894" t="s">
        <v>1659</v>
      </c>
      <c r="B3" s="154"/>
      <c r="C3" s="154"/>
      <c r="D3" s="154"/>
      <c r="E3" s="154"/>
      <c r="F3" s="154"/>
      <c r="G3" s="154"/>
      <c r="H3" s="154"/>
      <c r="I3" s="154"/>
      <c r="J3" s="154"/>
      <c r="L3" s="2017" t="s">
        <v>1</v>
      </c>
      <c r="M3" s="2017"/>
    </row>
    <row r="4" spans="1:14" ht="15" customHeight="1">
      <c r="A4" s="2158" t="s">
        <v>781</v>
      </c>
      <c r="B4" s="2158"/>
      <c r="C4" s="2158"/>
      <c r="D4" s="2158"/>
      <c r="E4" s="2158"/>
      <c r="H4" s="9"/>
      <c r="I4" s="7"/>
      <c r="J4" s="7"/>
      <c r="L4" s="2038" t="s">
        <v>2</v>
      </c>
      <c r="M4" s="2038"/>
    </row>
    <row r="5" spans="1:14" s="156" customFormat="1" ht="15" customHeight="1">
      <c r="A5" s="2556" t="s">
        <v>295</v>
      </c>
      <c r="B5" s="2513"/>
      <c r="C5" s="337"/>
      <c r="D5" s="487"/>
      <c r="E5" s="487"/>
      <c r="F5" s="487"/>
      <c r="G5" s="488"/>
      <c r="H5" s="337"/>
      <c r="I5" s="487"/>
      <c r="J5" s="487"/>
      <c r="K5" s="487"/>
      <c r="L5" s="487"/>
      <c r="M5" s="487"/>
    </row>
    <row r="6" spans="1:14" s="156" customFormat="1" ht="15" customHeight="1">
      <c r="A6" s="2056" t="s">
        <v>296</v>
      </c>
      <c r="B6" s="2557"/>
      <c r="C6" s="2561" t="s">
        <v>541</v>
      </c>
      <c r="D6" s="2548" t="s">
        <v>1300</v>
      </c>
      <c r="E6" s="2550" t="s">
        <v>1047</v>
      </c>
      <c r="F6" s="2550" t="s">
        <v>1045</v>
      </c>
      <c r="G6" s="2562" t="s">
        <v>1049</v>
      </c>
      <c r="H6" s="2564" t="s">
        <v>1050</v>
      </c>
      <c r="I6" s="2550" t="s">
        <v>800</v>
      </c>
      <c r="J6" s="2548" t="s">
        <v>1300</v>
      </c>
      <c r="K6" s="2550" t="s">
        <v>1047</v>
      </c>
      <c r="L6" s="2550" t="s">
        <v>1045</v>
      </c>
      <c r="M6" s="2547" t="s">
        <v>1046</v>
      </c>
    </row>
    <row r="7" spans="1:14" s="156" customFormat="1" ht="27" customHeight="1">
      <c r="A7" s="2558" t="s">
        <v>1795</v>
      </c>
      <c r="B7" s="2420"/>
      <c r="C7" s="2561"/>
      <c r="D7" s="2549"/>
      <c r="E7" s="2551"/>
      <c r="F7" s="2551"/>
      <c r="G7" s="2563"/>
      <c r="H7" s="2564"/>
      <c r="I7" s="2148"/>
      <c r="J7" s="2549"/>
      <c r="K7" s="2551"/>
      <c r="L7" s="2551"/>
      <c r="M7" s="2161"/>
    </row>
    <row r="8" spans="1:14" s="156" customFormat="1" ht="27" customHeight="1">
      <c r="A8" s="2056" t="s">
        <v>1789</v>
      </c>
      <c r="B8" s="2557"/>
      <c r="C8" s="2019"/>
      <c r="D8" s="2431"/>
      <c r="E8" s="2148"/>
      <c r="F8" s="2148"/>
      <c r="G8" s="2416"/>
      <c r="H8" s="2431"/>
      <c r="I8" s="2148"/>
      <c r="J8" s="2431"/>
      <c r="K8" s="2148"/>
      <c r="L8" s="2148"/>
      <c r="M8" s="2161"/>
    </row>
    <row r="9" spans="1:14" s="156" customFormat="1" ht="18.75" customHeight="1">
      <c r="A9" s="2558" t="s">
        <v>1796</v>
      </c>
      <c r="B9" s="2420"/>
      <c r="C9" s="2020" t="s">
        <v>767</v>
      </c>
      <c r="D9" s="2255" t="s">
        <v>1301</v>
      </c>
      <c r="E9" s="2143" t="s">
        <v>1048</v>
      </c>
      <c r="F9" s="2143" t="s">
        <v>1168</v>
      </c>
      <c r="G9" s="2257" t="s">
        <v>766</v>
      </c>
      <c r="H9" s="2255" t="s">
        <v>1051</v>
      </c>
      <c r="I9" s="2143" t="s">
        <v>765</v>
      </c>
      <c r="J9" s="2255" t="s">
        <v>1301</v>
      </c>
      <c r="K9" s="2143" t="s">
        <v>1048</v>
      </c>
      <c r="L9" s="2143" t="s">
        <v>1168</v>
      </c>
      <c r="M9" s="2101" t="s">
        <v>764</v>
      </c>
    </row>
    <row r="10" spans="1:14" s="156" customFormat="1" ht="18.75" customHeight="1">
      <c r="A10" s="2559" t="s">
        <v>1788</v>
      </c>
      <c r="B10" s="2560"/>
      <c r="C10" s="2020"/>
      <c r="D10" s="2255"/>
      <c r="E10" s="2143"/>
      <c r="F10" s="2143"/>
      <c r="G10" s="2257"/>
      <c r="H10" s="2554"/>
      <c r="I10" s="2552"/>
      <c r="J10" s="2255"/>
      <c r="K10" s="2143"/>
      <c r="L10" s="2143"/>
      <c r="M10" s="2125"/>
    </row>
    <row r="11" spans="1:14" s="156" customFormat="1" ht="18.600000000000001" customHeight="1">
      <c r="A11" s="895"/>
      <c r="B11" s="896"/>
      <c r="C11" s="2429"/>
      <c r="D11" s="2279"/>
      <c r="E11" s="2145"/>
      <c r="F11" s="2145"/>
      <c r="G11" s="2424"/>
      <c r="H11" s="643"/>
      <c r="I11" s="2553"/>
      <c r="J11" s="2279"/>
      <c r="K11" s="2145"/>
      <c r="L11" s="2145"/>
      <c r="M11" s="2126"/>
    </row>
    <row r="12" spans="1:14" s="1638" customFormat="1" ht="15.75" customHeight="1">
      <c r="A12" s="1653">
        <v>2021</v>
      </c>
      <c r="B12" s="282">
        <v>12</v>
      </c>
      <c r="C12" s="1673">
        <v>1</v>
      </c>
      <c r="D12" s="644" t="s">
        <v>1894</v>
      </c>
      <c r="E12" s="644" t="s">
        <v>1894</v>
      </c>
      <c r="F12" s="644" t="s">
        <v>1894</v>
      </c>
      <c r="G12" s="644" t="s">
        <v>1894</v>
      </c>
      <c r="H12" s="1512">
        <v>494</v>
      </c>
      <c r="I12" s="1512">
        <v>35</v>
      </c>
      <c r="J12" s="1512">
        <v>49</v>
      </c>
      <c r="K12" s="1512">
        <v>20</v>
      </c>
      <c r="L12" s="1512">
        <v>87</v>
      </c>
      <c r="M12" s="1672">
        <v>203</v>
      </c>
      <c r="N12" s="1637"/>
    </row>
    <row r="13" spans="1:14" s="1638" customFormat="1" ht="26.25" customHeight="1">
      <c r="A13" s="1629">
        <v>2022</v>
      </c>
      <c r="B13" s="1181" t="s">
        <v>1743</v>
      </c>
      <c r="C13" s="1674">
        <v>1</v>
      </c>
      <c r="D13" s="644" t="s">
        <v>1894</v>
      </c>
      <c r="E13" s="644" t="s">
        <v>1894</v>
      </c>
      <c r="F13" s="644" t="s">
        <v>1894</v>
      </c>
      <c r="G13" s="644" t="s">
        <v>1894</v>
      </c>
      <c r="H13" s="1674">
        <v>491</v>
      </c>
      <c r="I13" s="1674">
        <v>35</v>
      </c>
      <c r="J13" s="1674">
        <v>48</v>
      </c>
      <c r="K13" s="1674">
        <v>20</v>
      </c>
      <c r="L13" s="1674">
        <v>86</v>
      </c>
      <c r="M13" s="1675">
        <v>202</v>
      </c>
      <c r="N13" s="1637"/>
    </row>
    <row r="14" spans="1:14" s="1638" customFormat="1" ht="15.75" customHeight="1">
      <c r="A14" s="1629"/>
      <c r="B14" s="1181" t="s">
        <v>1751</v>
      </c>
      <c r="C14" s="1671">
        <v>1</v>
      </c>
      <c r="D14" s="644" t="s">
        <v>1894</v>
      </c>
      <c r="E14" s="644" t="s">
        <v>1894</v>
      </c>
      <c r="F14" s="644" t="s">
        <v>1894</v>
      </c>
      <c r="G14" s="644" t="s">
        <v>1894</v>
      </c>
      <c r="H14" s="1512">
        <v>492</v>
      </c>
      <c r="I14" s="1512">
        <v>35</v>
      </c>
      <c r="J14" s="1512">
        <v>47</v>
      </c>
      <c r="K14" s="1512">
        <v>20</v>
      </c>
      <c r="L14" s="1512">
        <v>86</v>
      </c>
      <c r="M14" s="1672">
        <v>202</v>
      </c>
      <c r="N14" s="1637"/>
    </row>
    <row r="15" spans="1:14" s="1638" customFormat="1" ht="15.75" customHeight="1">
      <c r="A15" s="1629"/>
      <c r="B15" s="1181" t="s">
        <v>1740</v>
      </c>
      <c r="C15" s="1671">
        <v>1</v>
      </c>
      <c r="D15" s="644" t="s">
        <v>1894</v>
      </c>
      <c r="E15" s="644" t="s">
        <v>1894</v>
      </c>
      <c r="F15" s="644" t="s">
        <v>1894</v>
      </c>
      <c r="G15" s="644" t="s">
        <v>1894</v>
      </c>
      <c r="H15" s="1512">
        <v>489</v>
      </c>
      <c r="I15" s="1512">
        <v>34</v>
      </c>
      <c r="J15" s="1512">
        <v>47</v>
      </c>
      <c r="K15" s="1512">
        <v>20</v>
      </c>
      <c r="L15" s="1512">
        <v>85</v>
      </c>
      <c r="M15" s="1672">
        <v>202</v>
      </c>
      <c r="N15" s="1637"/>
    </row>
    <row r="16" spans="1:14" s="1638" customFormat="1" ht="15.75" customHeight="1">
      <c r="A16" s="1629"/>
      <c r="B16" s="1572">
        <v>12</v>
      </c>
      <c r="C16" s="1671">
        <v>1</v>
      </c>
      <c r="D16" s="644" t="s">
        <v>1894</v>
      </c>
      <c r="E16" s="644" t="s">
        <v>1894</v>
      </c>
      <c r="F16" s="644" t="s">
        <v>1894</v>
      </c>
      <c r="G16" s="644" t="s">
        <v>1894</v>
      </c>
      <c r="H16" s="1591">
        <v>488</v>
      </c>
      <c r="I16" s="1591">
        <v>34</v>
      </c>
      <c r="J16" s="1591">
        <v>47</v>
      </c>
      <c r="K16" s="1591">
        <v>20</v>
      </c>
      <c r="L16" s="1591">
        <v>84</v>
      </c>
      <c r="M16" s="1675">
        <v>202</v>
      </c>
      <c r="N16" s="1637"/>
    </row>
    <row r="17" spans="1:14" s="1640" customFormat="1" ht="21.6" customHeight="1">
      <c r="A17" s="1766">
        <v>2023</v>
      </c>
      <c r="B17" s="1792" t="s">
        <v>1743</v>
      </c>
      <c r="C17" s="1821">
        <v>1</v>
      </c>
      <c r="D17" s="644" t="s">
        <v>1894</v>
      </c>
      <c r="E17" s="644" t="s">
        <v>1894</v>
      </c>
      <c r="F17" s="644" t="s">
        <v>1894</v>
      </c>
      <c r="G17" s="644" t="s">
        <v>1894</v>
      </c>
      <c r="H17" s="1822">
        <v>482</v>
      </c>
      <c r="I17" s="1822">
        <v>34</v>
      </c>
      <c r="J17" s="1822">
        <v>45</v>
      </c>
      <c r="K17" s="1822">
        <v>20</v>
      </c>
      <c r="L17" s="1822">
        <v>80</v>
      </c>
      <c r="M17" s="1829">
        <v>202</v>
      </c>
      <c r="N17" s="1639"/>
    </row>
    <row r="18" spans="1:14" s="1640" customFormat="1" ht="15.75" customHeight="1">
      <c r="A18" s="947"/>
      <c r="B18" s="1805" t="s">
        <v>3</v>
      </c>
      <c r="C18" s="1823">
        <v>100</v>
      </c>
      <c r="D18" s="1824" t="s">
        <v>92</v>
      </c>
      <c r="E18" s="1824" t="s">
        <v>92</v>
      </c>
      <c r="F18" s="1824" t="s">
        <v>92</v>
      </c>
      <c r="G18" s="1824" t="s">
        <v>92</v>
      </c>
      <c r="H18" s="1825">
        <v>98.2</v>
      </c>
      <c r="I18" s="1825">
        <v>97.1</v>
      </c>
      <c r="J18" s="1825">
        <v>93.8</v>
      </c>
      <c r="K18" s="1825">
        <v>100</v>
      </c>
      <c r="L18" s="1825">
        <v>93</v>
      </c>
      <c r="M18" s="1523">
        <v>100</v>
      </c>
      <c r="N18" s="1639"/>
    </row>
    <row r="19" spans="1:14" s="1640" customFormat="1" ht="15.75" customHeight="1">
      <c r="A19" s="947"/>
      <c r="B19" s="1806" t="s">
        <v>4</v>
      </c>
      <c r="C19" s="1826">
        <v>100</v>
      </c>
      <c r="D19" s="1827" t="s">
        <v>92</v>
      </c>
      <c r="E19" s="1827" t="s">
        <v>92</v>
      </c>
      <c r="F19" s="1827" t="s">
        <v>92</v>
      </c>
      <c r="G19" s="1827" t="s">
        <v>92</v>
      </c>
      <c r="H19" s="1828">
        <v>98.8</v>
      </c>
      <c r="I19" s="1828">
        <v>100</v>
      </c>
      <c r="J19" s="1828">
        <v>95.7</v>
      </c>
      <c r="K19" s="1828">
        <v>100</v>
      </c>
      <c r="L19" s="1828">
        <v>95.2</v>
      </c>
      <c r="M19" s="1804">
        <v>100</v>
      </c>
      <c r="N19" s="1639"/>
    </row>
    <row r="20" spans="1:14" s="66" customFormat="1" ht="19.95" customHeight="1">
      <c r="A20" s="2266" t="s">
        <v>1686</v>
      </c>
      <c r="B20" s="2266"/>
      <c r="C20" s="2266"/>
      <c r="D20" s="2266"/>
      <c r="E20" s="2266"/>
      <c r="F20" s="2266"/>
      <c r="G20" s="2266"/>
      <c r="H20" s="2266"/>
      <c r="I20" s="2266"/>
      <c r="J20" s="2266"/>
      <c r="K20" s="2266"/>
      <c r="L20" s="2266"/>
      <c r="M20" s="2266"/>
    </row>
    <row r="21" spans="1:14" s="155" customFormat="1" ht="15" customHeight="1">
      <c r="A21" s="2555" t="s">
        <v>1687</v>
      </c>
      <c r="B21" s="2555"/>
      <c r="C21" s="2555"/>
      <c r="D21" s="2555"/>
      <c r="E21" s="2555"/>
      <c r="F21" s="2555"/>
      <c r="G21" s="2555"/>
      <c r="H21" s="2555"/>
      <c r="I21" s="2555"/>
      <c r="J21" s="2555"/>
      <c r="K21" s="2555"/>
      <c r="L21" s="2555"/>
      <c r="M21" s="2555"/>
    </row>
  </sheetData>
  <mergeCells count="35">
    <mergeCell ref="A1:K1"/>
    <mergeCell ref="A4:E4"/>
    <mergeCell ref="L3:M3"/>
    <mergeCell ref="L4:M4"/>
    <mergeCell ref="A2:E2"/>
    <mergeCell ref="A21:M21"/>
    <mergeCell ref="A20:M20"/>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M6:M8"/>
    <mergeCell ref="I9:I11"/>
    <mergeCell ref="J9:J11"/>
    <mergeCell ref="K9:K11"/>
    <mergeCell ref="L9:L11"/>
    <mergeCell ref="M9:M11"/>
  </mergeCells>
  <phoneticPr fontId="0" type="noConversion"/>
  <hyperlinks>
    <hyperlink ref="L3:M3" location="'Spis tablic     List of tables'!A64" display="Powrót do spisu tablic" xr:uid="{00000000-0004-0000-3F00-000000000000}"/>
    <hyperlink ref="L4:M4" location="'Spis tablic     List of tables'!A64" display="Return to list tables" xr:uid="{00000000-0004-0000-3F00-000001000000}"/>
    <hyperlink ref="L3:M4" location="'Spis tablic   List of tables'!A122" display="Powrót do spisu tablic" xr:uid="{00000000-0004-0000-3F00-000002000000}"/>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P23"/>
  <sheetViews>
    <sheetView showGridLines="0" zoomScaleNormal="100" workbookViewId="0">
      <pane ySplit="13" topLeftCell="A14" activePane="bottomLeft" state="frozen"/>
      <selection pane="bottomLeft"/>
    </sheetView>
  </sheetViews>
  <sheetFormatPr defaultColWidth="9" defaultRowHeight="13.8"/>
  <cols>
    <col min="1" max="1" width="6.8984375" style="780" customWidth="1"/>
    <col min="2" max="2" width="13.59765625" style="780" customWidth="1"/>
    <col min="3" max="15" width="9.69921875" style="780" customWidth="1"/>
    <col min="16" max="16384" width="9" style="780"/>
  </cols>
  <sheetData>
    <row r="1" spans="1:16" ht="15" customHeight="1">
      <c r="A1" s="258" t="s">
        <v>1660</v>
      </c>
      <c r="B1" s="5"/>
      <c r="C1" s="5"/>
      <c r="D1" s="5"/>
      <c r="E1" s="5"/>
      <c r="F1" s="5"/>
      <c r="G1" s="5"/>
      <c r="H1" s="5"/>
      <c r="I1" s="5"/>
      <c r="J1" s="5"/>
    </row>
    <row r="2" spans="1:16" ht="15" customHeight="1">
      <c r="A2" s="2565" t="s">
        <v>782</v>
      </c>
      <c r="B2" s="2565"/>
      <c r="C2" s="2565"/>
      <c r="D2" s="2565"/>
      <c r="E2" s="2565"/>
      <c r="F2" s="15"/>
      <c r="G2" s="15"/>
      <c r="H2" s="15"/>
      <c r="I2" s="2"/>
      <c r="J2" s="2"/>
    </row>
    <row r="3" spans="1:16" s="207" customFormat="1" ht="15" customHeight="1">
      <c r="A3" s="894" t="s">
        <v>1661</v>
      </c>
      <c r="B3" s="154"/>
      <c r="C3" s="154"/>
      <c r="D3" s="154"/>
      <c r="E3" s="154"/>
      <c r="F3" s="154"/>
      <c r="G3" s="154"/>
      <c r="H3" s="154"/>
      <c r="I3" s="154"/>
      <c r="J3" s="154"/>
      <c r="N3" s="2017" t="s">
        <v>1</v>
      </c>
      <c r="O3" s="2017"/>
    </row>
    <row r="4" spans="1:16" s="207" customFormat="1" ht="15" customHeight="1">
      <c r="A4" s="2158" t="s">
        <v>783</v>
      </c>
      <c r="B4" s="2158"/>
      <c r="C4" s="2158"/>
      <c r="D4" s="2158"/>
      <c r="E4" s="2158"/>
      <c r="F4" s="211"/>
      <c r="G4" s="211"/>
      <c r="H4" s="815"/>
      <c r="I4" s="154"/>
      <c r="J4" s="154"/>
      <c r="N4" s="2038" t="s">
        <v>2</v>
      </c>
      <c r="O4" s="2038"/>
    </row>
    <row r="5" spans="1:16" s="120" customFormat="1" ht="15" customHeight="1">
      <c r="A5" s="332"/>
      <c r="B5" s="338"/>
      <c r="C5" s="2569" t="s">
        <v>1302</v>
      </c>
      <c r="D5" s="2574"/>
      <c r="E5" s="2574"/>
      <c r="F5" s="2574"/>
      <c r="G5" s="2574"/>
      <c r="H5" s="2574"/>
      <c r="I5" s="2574"/>
      <c r="J5" s="2574"/>
      <c r="K5" s="2574"/>
      <c r="L5" s="2574"/>
      <c r="M5" s="2574"/>
      <c r="N5" s="2575"/>
      <c r="O5" s="2569" t="s">
        <v>1303</v>
      </c>
    </row>
    <row r="6" spans="1:16" s="120" customFormat="1" ht="15" customHeight="1">
      <c r="A6" s="280"/>
      <c r="B6" s="434"/>
      <c r="C6" s="2290" t="s">
        <v>542</v>
      </c>
      <c r="D6" s="2291"/>
      <c r="E6" s="2291"/>
      <c r="F6" s="2291"/>
      <c r="G6" s="2291"/>
      <c r="H6" s="2291"/>
      <c r="I6" s="2291"/>
      <c r="J6" s="2291"/>
      <c r="K6" s="2291"/>
      <c r="L6" s="2291"/>
      <c r="M6" s="2291"/>
      <c r="N6" s="2292"/>
      <c r="O6" s="2030"/>
    </row>
    <row r="7" spans="1:16" s="120" customFormat="1" ht="15" customHeight="1">
      <c r="A7" s="2558" t="s">
        <v>295</v>
      </c>
      <c r="B7" s="2052"/>
      <c r="C7" s="2381"/>
      <c r="D7" s="2571"/>
      <c r="E7" s="2569" t="s">
        <v>543</v>
      </c>
      <c r="F7" s="2576"/>
      <c r="G7" s="2576"/>
      <c r="H7" s="2576"/>
      <c r="I7" s="2576"/>
      <c r="J7" s="2576"/>
      <c r="K7" s="2576"/>
      <c r="L7" s="2576"/>
      <c r="M7" s="2576"/>
      <c r="N7" s="2577"/>
      <c r="O7" s="2030"/>
    </row>
    <row r="8" spans="1:16" s="120" customFormat="1" ht="15" customHeight="1">
      <c r="A8" s="2056" t="s">
        <v>296</v>
      </c>
      <c r="B8" s="2057"/>
      <c r="C8" s="2572"/>
      <c r="D8" s="2573"/>
      <c r="E8" s="2070" t="s">
        <v>544</v>
      </c>
      <c r="F8" s="2058"/>
      <c r="G8" s="2058"/>
      <c r="H8" s="2058"/>
      <c r="I8" s="2058"/>
      <c r="J8" s="2058"/>
      <c r="K8" s="2058"/>
      <c r="L8" s="2058"/>
      <c r="M8" s="2058"/>
      <c r="N8" s="2059"/>
      <c r="O8" s="2030"/>
    </row>
    <row r="9" spans="1:16" s="120" customFormat="1" ht="32.25" customHeight="1">
      <c r="A9" s="2558" t="s">
        <v>1795</v>
      </c>
      <c r="B9" s="2052"/>
      <c r="C9" s="2561" t="s">
        <v>1106</v>
      </c>
      <c r="D9" s="2567" t="s">
        <v>1304</v>
      </c>
      <c r="E9" s="2567" t="s">
        <v>1300</v>
      </c>
      <c r="F9" s="2567" t="s">
        <v>1055</v>
      </c>
      <c r="G9" s="2567" t="s">
        <v>1052</v>
      </c>
      <c r="H9" s="2567" t="s">
        <v>1053</v>
      </c>
      <c r="I9" s="2569" t="s">
        <v>1830</v>
      </c>
      <c r="J9" s="645"/>
      <c r="K9" s="646"/>
      <c r="L9" s="2544" t="s">
        <v>1057</v>
      </c>
      <c r="M9" s="645"/>
      <c r="N9" s="647"/>
      <c r="O9" s="2030"/>
    </row>
    <row r="10" spans="1:16" s="120" customFormat="1" ht="33.75" customHeight="1">
      <c r="A10" s="2056" t="s">
        <v>1789</v>
      </c>
      <c r="B10" s="2057"/>
      <c r="C10" s="2568"/>
      <c r="D10" s="2568"/>
      <c r="E10" s="2568"/>
      <c r="F10" s="2568"/>
      <c r="G10" s="2568"/>
      <c r="H10" s="2568"/>
      <c r="I10" s="2570"/>
      <c r="J10" s="2550" t="s">
        <v>673</v>
      </c>
      <c r="K10" s="2550" t="s">
        <v>1305</v>
      </c>
      <c r="L10" s="2161"/>
      <c r="M10" s="2550" t="s">
        <v>1306</v>
      </c>
      <c r="N10" s="2562" t="s">
        <v>1307</v>
      </c>
      <c r="O10" s="2030"/>
    </row>
    <row r="11" spans="1:16" s="120" customFormat="1" ht="15.75" customHeight="1">
      <c r="A11" s="2558" t="s">
        <v>1796</v>
      </c>
      <c r="B11" s="2052"/>
      <c r="C11" s="2020" t="s">
        <v>729</v>
      </c>
      <c r="D11" s="2020" t="s">
        <v>1054</v>
      </c>
      <c r="E11" s="2020" t="s">
        <v>1308</v>
      </c>
      <c r="F11" s="2020" t="s">
        <v>1048</v>
      </c>
      <c r="G11" s="2020" t="s">
        <v>1168</v>
      </c>
      <c r="H11" s="2020" t="s">
        <v>764</v>
      </c>
      <c r="I11" s="2255" t="s">
        <v>1829</v>
      </c>
      <c r="J11" s="2566"/>
      <c r="K11" s="2566"/>
      <c r="L11" s="2161"/>
      <c r="M11" s="2148"/>
      <c r="N11" s="2416"/>
      <c r="O11" s="2069" t="s">
        <v>768</v>
      </c>
    </row>
    <row r="12" spans="1:16" s="120" customFormat="1" ht="22.5" customHeight="1">
      <c r="A12" s="2056" t="s">
        <v>1797</v>
      </c>
      <c r="B12" s="2057"/>
      <c r="C12" s="2020"/>
      <c r="D12" s="2020"/>
      <c r="E12" s="2020"/>
      <c r="F12" s="2020"/>
      <c r="G12" s="2020"/>
      <c r="H12" s="2020"/>
      <c r="I12" s="2255"/>
      <c r="J12" s="2143" t="s">
        <v>769</v>
      </c>
      <c r="K12" s="2143" t="s">
        <v>1056</v>
      </c>
      <c r="L12" s="2143" t="s">
        <v>545</v>
      </c>
      <c r="M12" s="2143" t="s">
        <v>546</v>
      </c>
      <c r="N12" s="2257" t="s">
        <v>1056</v>
      </c>
      <c r="O12" s="2069"/>
    </row>
    <row r="13" spans="1:16" s="120" customFormat="1" ht="12" customHeight="1">
      <c r="A13" s="307"/>
      <c r="B13" s="446"/>
      <c r="C13" s="2201"/>
      <c r="D13" s="2201"/>
      <c r="E13" s="2201"/>
      <c r="F13" s="2201"/>
      <c r="G13" s="2201"/>
      <c r="H13" s="2201"/>
      <c r="I13" s="2256"/>
      <c r="J13" s="2146"/>
      <c r="K13" s="2146"/>
      <c r="L13" s="2146"/>
      <c r="M13" s="2146"/>
      <c r="N13" s="2258"/>
      <c r="O13" s="2070"/>
    </row>
    <row r="14" spans="1:16" s="120" customFormat="1" ht="14.25" customHeight="1">
      <c r="A14" s="1641">
        <v>2021</v>
      </c>
      <c r="B14" s="1642">
        <v>12</v>
      </c>
      <c r="C14" s="1643">
        <v>9863</v>
      </c>
      <c r="D14" s="1643">
        <v>801</v>
      </c>
      <c r="E14" s="1643">
        <v>2025</v>
      </c>
      <c r="F14" s="1643">
        <v>1170</v>
      </c>
      <c r="G14" s="1643">
        <v>1889</v>
      </c>
      <c r="H14" s="1643">
        <v>549</v>
      </c>
      <c r="I14" s="1643">
        <v>109</v>
      </c>
      <c r="J14" s="1643">
        <v>3</v>
      </c>
      <c r="K14" s="1643">
        <v>6</v>
      </c>
      <c r="L14" s="1643">
        <v>8243</v>
      </c>
      <c r="M14" s="1643">
        <v>4</v>
      </c>
      <c r="N14" s="1643">
        <v>776</v>
      </c>
      <c r="O14" s="1644">
        <v>101408</v>
      </c>
      <c r="P14" s="129"/>
    </row>
    <row r="15" spans="1:16" s="120" customFormat="1" ht="22.5" customHeight="1">
      <c r="A15" s="1012">
        <v>2022</v>
      </c>
      <c r="B15" s="1572" t="s">
        <v>1743</v>
      </c>
      <c r="C15" s="1645">
        <v>10052</v>
      </c>
      <c r="D15" s="1645">
        <v>803</v>
      </c>
      <c r="E15" s="1645">
        <v>2042</v>
      </c>
      <c r="F15" s="1645">
        <v>1238</v>
      </c>
      <c r="G15" s="1645">
        <v>1888</v>
      </c>
      <c r="H15" s="1645">
        <v>564</v>
      </c>
      <c r="I15" s="1645">
        <v>117</v>
      </c>
      <c r="J15" s="1645">
        <v>3</v>
      </c>
      <c r="K15" s="1645">
        <v>8</v>
      </c>
      <c r="L15" s="1645">
        <v>8434</v>
      </c>
      <c r="M15" s="1645">
        <v>4</v>
      </c>
      <c r="N15" s="1645">
        <v>775</v>
      </c>
      <c r="O15" s="1677">
        <v>101513</v>
      </c>
      <c r="P15" s="129"/>
    </row>
    <row r="16" spans="1:16" s="120" customFormat="1" ht="14.25" customHeight="1">
      <c r="A16" s="1012"/>
      <c r="B16" s="1572" t="s">
        <v>1751</v>
      </c>
      <c r="C16" s="1645">
        <v>10177</v>
      </c>
      <c r="D16" s="1645">
        <v>811</v>
      </c>
      <c r="E16" s="1645">
        <v>2044</v>
      </c>
      <c r="F16" s="1645">
        <v>1260</v>
      </c>
      <c r="G16" s="1645">
        <v>1919</v>
      </c>
      <c r="H16" s="1645">
        <v>580</v>
      </c>
      <c r="I16" s="1645">
        <v>121</v>
      </c>
      <c r="J16" s="1645">
        <v>3</v>
      </c>
      <c r="K16" s="1645">
        <v>8</v>
      </c>
      <c r="L16" s="1645">
        <v>8569</v>
      </c>
      <c r="M16" s="1645">
        <v>4</v>
      </c>
      <c r="N16" s="1645">
        <v>783</v>
      </c>
      <c r="O16" s="1677">
        <v>102484</v>
      </c>
      <c r="P16" s="129"/>
    </row>
    <row r="17" spans="1:16" s="120" customFormat="1" ht="14.25" customHeight="1">
      <c r="A17" s="1012"/>
      <c r="B17" s="1572" t="s">
        <v>1740</v>
      </c>
      <c r="C17" s="1645">
        <v>10307</v>
      </c>
      <c r="D17" s="1645">
        <v>822</v>
      </c>
      <c r="E17" s="1645">
        <v>2075</v>
      </c>
      <c r="F17" s="1645">
        <v>1278</v>
      </c>
      <c r="G17" s="1645">
        <v>1938</v>
      </c>
      <c r="H17" s="1645">
        <v>583</v>
      </c>
      <c r="I17" s="1645">
        <v>122</v>
      </c>
      <c r="J17" s="1645">
        <v>3</v>
      </c>
      <c r="K17" s="1645">
        <v>8</v>
      </c>
      <c r="L17" s="1645">
        <v>8708</v>
      </c>
      <c r="M17" s="1645">
        <v>4</v>
      </c>
      <c r="N17" s="1645">
        <v>794</v>
      </c>
      <c r="O17" s="1677">
        <v>103276</v>
      </c>
      <c r="P17" s="129"/>
    </row>
    <row r="18" spans="1:16" s="120" customFormat="1" ht="14.25" customHeight="1">
      <c r="A18" s="1012"/>
      <c r="B18" s="1572">
        <v>12</v>
      </c>
      <c r="C18" s="1645">
        <v>10403</v>
      </c>
      <c r="D18" s="1645">
        <v>821</v>
      </c>
      <c r="E18" s="1645">
        <v>2086</v>
      </c>
      <c r="F18" s="1645">
        <v>1289</v>
      </c>
      <c r="G18" s="1645">
        <v>1955</v>
      </c>
      <c r="H18" s="1645">
        <v>594</v>
      </c>
      <c r="I18" s="1645">
        <v>124</v>
      </c>
      <c r="J18" s="1645">
        <v>3</v>
      </c>
      <c r="K18" s="1645">
        <v>9</v>
      </c>
      <c r="L18" s="1645">
        <v>8812</v>
      </c>
      <c r="M18" s="1645">
        <v>4</v>
      </c>
      <c r="N18" s="1645">
        <v>792</v>
      </c>
      <c r="O18" s="1677">
        <v>103715</v>
      </c>
      <c r="P18" s="129"/>
    </row>
    <row r="19" spans="1:16" s="1105" customFormat="1" ht="20.399999999999999" customHeight="1">
      <c r="A19" s="1012">
        <v>2023</v>
      </c>
      <c r="B19" s="1792" t="s">
        <v>1743</v>
      </c>
      <c r="C19" s="1830">
        <v>10540</v>
      </c>
      <c r="D19" s="1831">
        <v>819</v>
      </c>
      <c r="E19" s="1831">
        <v>2105</v>
      </c>
      <c r="F19" s="1832">
        <v>1320</v>
      </c>
      <c r="G19" s="1832">
        <v>1978</v>
      </c>
      <c r="H19" s="1831">
        <v>599</v>
      </c>
      <c r="I19" s="1831">
        <v>125</v>
      </c>
      <c r="J19" s="1831">
        <v>3</v>
      </c>
      <c r="K19" s="1831">
        <v>9</v>
      </c>
      <c r="L19" s="1831">
        <v>8970</v>
      </c>
      <c r="M19" s="1831">
        <v>5</v>
      </c>
      <c r="N19" s="1831">
        <v>789</v>
      </c>
      <c r="O19" s="1834">
        <v>103808</v>
      </c>
      <c r="P19" s="1104"/>
    </row>
    <row r="20" spans="1:16" s="1105" customFormat="1" ht="14.25" customHeight="1">
      <c r="A20" s="947"/>
      <c r="B20" s="1805" t="s">
        <v>8</v>
      </c>
      <c r="C20" s="1833">
        <v>104.9</v>
      </c>
      <c r="D20" s="1833">
        <v>102</v>
      </c>
      <c r="E20" s="1833">
        <v>103.1</v>
      </c>
      <c r="F20" s="1833">
        <v>106.6</v>
      </c>
      <c r="G20" s="1833">
        <v>104.8</v>
      </c>
      <c r="H20" s="1833">
        <v>106.2</v>
      </c>
      <c r="I20" s="1833">
        <v>106.8</v>
      </c>
      <c r="J20" s="1833">
        <v>100</v>
      </c>
      <c r="K20" s="1833">
        <v>112.5</v>
      </c>
      <c r="L20" s="1833">
        <v>106.4</v>
      </c>
      <c r="M20" s="1833">
        <v>125</v>
      </c>
      <c r="N20" s="1833">
        <v>101.8</v>
      </c>
      <c r="O20" s="1835">
        <v>102.3</v>
      </c>
      <c r="P20" s="1104"/>
    </row>
    <row r="21" spans="1:16" s="1105" customFormat="1" ht="14.25" customHeight="1">
      <c r="A21" s="947"/>
      <c r="B21" s="1806" t="s">
        <v>9</v>
      </c>
      <c r="C21" s="1836">
        <v>101.3</v>
      </c>
      <c r="D21" s="1836">
        <v>99.8</v>
      </c>
      <c r="E21" s="1836">
        <v>100.9</v>
      </c>
      <c r="F21" s="1836">
        <v>102.4</v>
      </c>
      <c r="G21" s="1836">
        <v>101.2</v>
      </c>
      <c r="H21" s="1836">
        <v>100.8</v>
      </c>
      <c r="I21" s="1836">
        <v>100.8</v>
      </c>
      <c r="J21" s="1836">
        <v>100</v>
      </c>
      <c r="K21" s="1836">
        <v>100</v>
      </c>
      <c r="L21" s="1836">
        <v>101.8</v>
      </c>
      <c r="M21" s="1836">
        <v>125</v>
      </c>
      <c r="N21" s="1836">
        <v>99.6</v>
      </c>
      <c r="O21" s="1837">
        <v>100.1</v>
      </c>
      <c r="P21" s="1104"/>
    </row>
    <row r="22" spans="1:16" s="66" customFormat="1" ht="19.95" customHeight="1">
      <c r="A22" s="2064" t="s">
        <v>1688</v>
      </c>
      <c r="B22" s="2064"/>
      <c r="C22" s="2064"/>
      <c r="D22" s="2064"/>
      <c r="E22" s="2064"/>
      <c r="F22" s="2064"/>
      <c r="G22" s="2064"/>
      <c r="H22" s="2064"/>
      <c r="I22" s="2064"/>
      <c r="J22" s="2064"/>
    </row>
    <row r="23" spans="1:16" s="155" customFormat="1" ht="15" customHeight="1">
      <c r="A23" s="2555" t="s">
        <v>1687</v>
      </c>
      <c r="B23" s="2555"/>
      <c r="C23" s="2555"/>
      <c r="D23" s="2555"/>
      <c r="E23" s="2555"/>
      <c r="F23" s="2555"/>
      <c r="G23" s="2555"/>
      <c r="H23" s="2555"/>
      <c r="I23" s="2555"/>
      <c r="J23" s="897"/>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3:I23"/>
    <mergeCell ref="J10:J11"/>
    <mergeCell ref="A22:J22"/>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3" location="'Spis tablic     List of tables'!A64" display="Powrót do spisu tablic" xr:uid="{00000000-0004-0000-4000-000000000000}"/>
    <hyperlink ref="N4:O4" location="'Spis tablic     List of tables'!A64" display="Return to list tables" xr:uid="{00000000-0004-0000-4000-000001000000}"/>
    <hyperlink ref="N3:O4" location="'Spis tablic   List of tables'!A122" display="Powrót do spisu tablic" xr:uid="{00000000-0004-0000-4000-000002000000}"/>
  </hyperlinks>
  <pageMargins left="0" right="0" top="0.19685039370078741" bottom="0.19685039370078741" header="0.31496062992125984" footer="0.31496062992125984"/>
  <pageSetup paperSize="9" scale="9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3.2"/>
  <cols>
    <col min="1" max="1" width="27.59765625" style="2" customWidth="1"/>
    <col min="2" max="7" width="12.59765625" style="2" customWidth="1"/>
    <col min="8" max="16384" width="9" style="2"/>
  </cols>
  <sheetData>
    <row r="1" spans="1:8" ht="15" customHeight="1">
      <c r="A1" s="2041" t="s">
        <v>1662</v>
      </c>
      <c r="B1" s="2041"/>
      <c r="C1" s="2041"/>
      <c r="D1" s="2041"/>
      <c r="F1" s="780"/>
      <c r="G1" s="780"/>
      <c r="H1" s="780"/>
    </row>
    <row r="2" spans="1:8" ht="15" customHeight="1">
      <c r="A2" s="2049" t="s">
        <v>48</v>
      </c>
      <c r="B2" s="2049"/>
      <c r="C2" s="2049"/>
      <c r="D2" s="2049"/>
      <c r="F2" s="780"/>
      <c r="G2" s="780"/>
      <c r="H2" s="780"/>
    </row>
    <row r="3" spans="1:8" ht="15" customHeight="1">
      <c r="A3" s="258" t="s">
        <v>1879</v>
      </c>
      <c r="B3" s="15"/>
      <c r="C3" s="15"/>
    </row>
    <row r="4" spans="1:8" ht="15" customHeight="1">
      <c r="A4" s="1934" t="s">
        <v>2178</v>
      </c>
      <c r="B4" s="15"/>
      <c r="C4" s="15"/>
    </row>
    <row r="5" spans="1:8" ht="15" customHeight="1">
      <c r="A5" s="1930" t="s">
        <v>1880</v>
      </c>
      <c r="B5" s="9"/>
      <c r="C5" s="9"/>
      <c r="D5" s="9"/>
      <c r="E5" s="9"/>
      <c r="G5" s="1702" t="s">
        <v>1</v>
      </c>
    </row>
    <row r="6" spans="1:8" ht="15" customHeight="1">
      <c r="A6" s="898" t="s">
        <v>2179</v>
      </c>
      <c r="B6" s="9"/>
      <c r="C6" s="9"/>
      <c r="D6" s="9"/>
      <c r="E6" s="9"/>
      <c r="G6" s="1703" t="s">
        <v>2</v>
      </c>
    </row>
    <row r="7" spans="1:8" s="120" customFormat="1" ht="16.5" customHeight="1">
      <c r="A7" s="431"/>
      <c r="B7" s="2338" t="s">
        <v>1309</v>
      </c>
      <c r="C7" s="2338" t="s">
        <v>1310</v>
      </c>
      <c r="D7" s="2338" t="s">
        <v>680</v>
      </c>
      <c r="E7" s="2075" t="s">
        <v>674</v>
      </c>
      <c r="F7" s="2579"/>
      <c r="G7" s="2096" t="s">
        <v>1311</v>
      </c>
      <c r="H7" s="129"/>
    </row>
    <row r="8" spans="1:8" s="120" customFormat="1" ht="18.75" customHeight="1">
      <c r="A8" s="299" t="s">
        <v>262</v>
      </c>
      <c r="B8" s="2019"/>
      <c r="C8" s="2019"/>
      <c r="D8" s="2019"/>
      <c r="E8" s="2085" t="s">
        <v>675</v>
      </c>
      <c r="F8" s="2149"/>
      <c r="G8" s="2161"/>
      <c r="H8" s="129"/>
    </row>
    <row r="9" spans="1:8" s="120" customFormat="1" ht="24" customHeight="1">
      <c r="A9" s="835" t="s">
        <v>282</v>
      </c>
      <c r="B9" s="2020" t="s">
        <v>285</v>
      </c>
      <c r="C9" s="2020" t="s">
        <v>676</v>
      </c>
      <c r="D9" s="2020" t="s">
        <v>677</v>
      </c>
      <c r="E9" s="316" t="s">
        <v>678</v>
      </c>
      <c r="F9" s="489" t="s">
        <v>1312</v>
      </c>
      <c r="G9" s="2069" t="s">
        <v>679</v>
      </c>
      <c r="H9" s="129"/>
    </row>
    <row r="10" spans="1:8" s="120" customFormat="1" ht="24" customHeight="1">
      <c r="A10" s="434"/>
      <c r="B10" s="2022"/>
      <c r="C10" s="2022"/>
      <c r="D10" s="2022"/>
      <c r="E10" s="835" t="s">
        <v>1315</v>
      </c>
      <c r="F10" s="774" t="s">
        <v>1313</v>
      </c>
      <c r="G10" s="2487"/>
      <c r="H10" s="129"/>
    </row>
    <row r="11" spans="1:8" s="120" customFormat="1" ht="15" customHeight="1">
      <c r="A11" s="648" t="s">
        <v>49</v>
      </c>
      <c r="B11" s="633">
        <v>1366430</v>
      </c>
      <c r="C11" s="633">
        <v>667043</v>
      </c>
      <c r="D11" s="633">
        <v>699387</v>
      </c>
      <c r="E11" s="757">
        <v>59</v>
      </c>
      <c r="F11" s="757">
        <v>56.5</v>
      </c>
      <c r="G11" s="649">
        <v>105</v>
      </c>
    </row>
    <row r="12" spans="1:8" s="120" customFormat="1" ht="15" customHeight="1">
      <c r="A12" s="716" t="s">
        <v>50</v>
      </c>
      <c r="B12" s="650"/>
      <c r="C12" s="650"/>
      <c r="D12" s="650"/>
      <c r="E12" s="758"/>
      <c r="F12" s="758"/>
      <c r="G12" s="651"/>
    </row>
    <row r="13" spans="1:8" s="120" customFormat="1" ht="15" customHeight="1">
      <c r="A13" s="652" t="s">
        <v>270</v>
      </c>
      <c r="B13" s="650"/>
      <c r="C13" s="650"/>
      <c r="D13" s="650"/>
      <c r="E13" s="758"/>
      <c r="F13" s="758"/>
      <c r="G13" s="651"/>
    </row>
    <row r="14" spans="1:8" s="120" customFormat="1" ht="15" customHeight="1">
      <c r="A14" s="716" t="s">
        <v>281</v>
      </c>
      <c r="B14" s="650"/>
      <c r="C14" s="650"/>
      <c r="D14" s="650"/>
      <c r="E14" s="758"/>
      <c r="F14" s="758"/>
      <c r="G14" s="651"/>
    </row>
    <row r="15" spans="1:8" s="120" customFormat="1" ht="15" customHeight="1">
      <c r="A15" s="652" t="s">
        <v>66</v>
      </c>
      <c r="B15" s="635">
        <v>500121</v>
      </c>
      <c r="C15" s="635">
        <v>245427</v>
      </c>
      <c r="D15" s="635">
        <v>254694</v>
      </c>
      <c r="E15" s="290">
        <v>57.9</v>
      </c>
      <c r="F15" s="290">
        <v>66.7</v>
      </c>
      <c r="G15" s="653">
        <v>104</v>
      </c>
    </row>
    <row r="16" spans="1:8" s="120" customFormat="1" ht="15" customHeight="1">
      <c r="A16" s="652" t="s">
        <v>271</v>
      </c>
      <c r="B16" s="635"/>
      <c r="C16" s="635"/>
      <c r="D16" s="635"/>
      <c r="E16" s="290"/>
      <c r="F16" s="290"/>
      <c r="G16" s="653"/>
    </row>
    <row r="17" spans="1:7" s="120" customFormat="1" ht="15" customHeight="1">
      <c r="A17" s="716" t="s">
        <v>1314</v>
      </c>
      <c r="B17" s="650"/>
      <c r="C17" s="650"/>
      <c r="D17" s="650"/>
      <c r="E17" s="758"/>
      <c r="F17" s="758"/>
      <c r="G17" s="651"/>
    </row>
    <row r="18" spans="1:7" s="120" customFormat="1" ht="15" customHeight="1">
      <c r="A18" s="519" t="s">
        <v>67</v>
      </c>
      <c r="B18" s="289">
        <v>37851</v>
      </c>
      <c r="C18" s="289">
        <v>18833</v>
      </c>
      <c r="D18" s="289">
        <v>19018</v>
      </c>
      <c r="E18" s="287">
        <v>54.9</v>
      </c>
      <c r="F18" s="287">
        <v>31.4</v>
      </c>
      <c r="G18" s="654">
        <v>101</v>
      </c>
    </row>
    <row r="19" spans="1:7" s="120" customFormat="1" ht="15" customHeight="1">
      <c r="A19" s="519" t="s">
        <v>68</v>
      </c>
      <c r="B19" s="289">
        <v>61917</v>
      </c>
      <c r="C19" s="289">
        <v>30430</v>
      </c>
      <c r="D19" s="289">
        <v>31487</v>
      </c>
      <c r="E19" s="287">
        <v>44.7</v>
      </c>
      <c r="F19" s="287">
        <v>64.900000000000006</v>
      </c>
      <c r="G19" s="654">
        <v>104</v>
      </c>
    </row>
    <row r="20" spans="1:7" s="120" customFormat="1" ht="15" customHeight="1">
      <c r="A20" s="519" t="s">
        <v>69</v>
      </c>
      <c r="B20" s="289">
        <v>54615</v>
      </c>
      <c r="C20" s="289">
        <v>27408</v>
      </c>
      <c r="D20" s="289">
        <v>27207</v>
      </c>
      <c r="E20" s="287">
        <v>29.3</v>
      </c>
      <c r="F20" s="287">
        <v>38.700000000000003</v>
      </c>
      <c r="G20" s="654">
        <v>99</v>
      </c>
    </row>
    <row r="21" spans="1:7" s="120" customFormat="1" ht="15" customHeight="1">
      <c r="A21" s="519" t="s">
        <v>70</v>
      </c>
      <c r="B21" s="289">
        <v>90218</v>
      </c>
      <c r="C21" s="289">
        <v>44556</v>
      </c>
      <c r="D21" s="289">
        <v>45662</v>
      </c>
      <c r="E21" s="287">
        <v>57.9</v>
      </c>
      <c r="F21" s="287">
        <v>65.099999999999994</v>
      </c>
      <c r="G21" s="654">
        <v>103</v>
      </c>
    </row>
    <row r="22" spans="1:7" s="120" customFormat="1" ht="15" customHeight="1">
      <c r="A22" s="519" t="s">
        <v>71</v>
      </c>
      <c r="B22" s="289">
        <v>42209</v>
      </c>
      <c r="C22" s="289">
        <v>21015</v>
      </c>
      <c r="D22" s="289">
        <v>21194</v>
      </c>
      <c r="E22" s="287">
        <v>24.2</v>
      </c>
      <c r="F22" s="287">
        <v>60.8</v>
      </c>
      <c r="G22" s="654">
        <v>101</v>
      </c>
    </row>
    <row r="23" spans="1:7" s="120" customFormat="1" ht="15" customHeight="1">
      <c r="A23" s="519" t="s">
        <v>72</v>
      </c>
      <c r="B23" s="289">
        <v>99744</v>
      </c>
      <c r="C23" s="289">
        <v>49074</v>
      </c>
      <c r="D23" s="289">
        <v>50670</v>
      </c>
      <c r="E23" s="287">
        <v>49.4</v>
      </c>
      <c r="F23" s="287">
        <v>56.5</v>
      </c>
      <c r="G23" s="654">
        <v>103</v>
      </c>
    </row>
    <row r="24" spans="1:7" s="120" customFormat="1" ht="15" customHeight="1">
      <c r="A24" s="519" t="s">
        <v>73</v>
      </c>
      <c r="B24" s="289">
        <v>113567</v>
      </c>
      <c r="C24" s="289">
        <v>54111</v>
      </c>
      <c r="D24" s="289">
        <v>59456</v>
      </c>
      <c r="E24" s="287">
        <v>100</v>
      </c>
      <c r="F24" s="287">
        <v>1422.8</v>
      </c>
      <c r="G24" s="654">
        <v>110</v>
      </c>
    </row>
    <row r="25" spans="1:7" s="120" customFormat="1" ht="15" customHeight="1">
      <c r="A25" s="652" t="s">
        <v>74</v>
      </c>
      <c r="B25" s="635">
        <v>273605</v>
      </c>
      <c r="C25" s="635">
        <v>134809</v>
      </c>
      <c r="D25" s="635">
        <v>138796</v>
      </c>
      <c r="E25" s="290">
        <v>58.9</v>
      </c>
      <c r="F25" s="290">
        <v>43.1</v>
      </c>
      <c r="G25" s="653">
        <v>103</v>
      </c>
    </row>
    <row r="26" spans="1:7" s="120" customFormat="1" ht="15" customHeight="1">
      <c r="A26" s="652" t="s">
        <v>271</v>
      </c>
      <c r="B26" s="635"/>
      <c r="C26" s="635"/>
      <c r="D26" s="635"/>
      <c r="E26" s="290"/>
      <c r="F26" s="290"/>
      <c r="G26" s="653"/>
    </row>
    <row r="27" spans="1:7" s="120" customFormat="1" ht="15" customHeight="1">
      <c r="A27" s="716" t="s">
        <v>686</v>
      </c>
      <c r="B27" s="650"/>
      <c r="C27" s="650"/>
      <c r="D27" s="650"/>
      <c r="E27" s="758"/>
      <c r="F27" s="758"/>
      <c r="G27" s="651"/>
    </row>
    <row r="28" spans="1:7" s="120" customFormat="1" ht="15" customHeight="1">
      <c r="A28" s="519" t="s">
        <v>75</v>
      </c>
      <c r="B28" s="289">
        <v>88621</v>
      </c>
      <c r="C28" s="289">
        <v>43352</v>
      </c>
      <c r="D28" s="289">
        <v>45269</v>
      </c>
      <c r="E28" s="287">
        <v>67.8</v>
      </c>
      <c r="F28" s="287">
        <v>79.599999999999994</v>
      </c>
      <c r="G28" s="654">
        <v>104</v>
      </c>
    </row>
    <row r="29" spans="1:7" s="120" customFormat="1" ht="15" customHeight="1">
      <c r="A29" s="519" t="s">
        <v>76</v>
      </c>
      <c r="B29" s="289">
        <v>54016</v>
      </c>
      <c r="C29" s="289">
        <v>26363</v>
      </c>
      <c r="D29" s="289">
        <v>27653</v>
      </c>
      <c r="E29" s="287">
        <v>56.1</v>
      </c>
      <c r="F29" s="287">
        <v>48.2</v>
      </c>
      <c r="G29" s="654">
        <v>105</v>
      </c>
    </row>
    <row r="30" spans="1:7" s="120" customFormat="1" ht="15" customHeight="1">
      <c r="A30" s="519" t="s">
        <v>77</v>
      </c>
      <c r="B30" s="289">
        <v>25147</v>
      </c>
      <c r="C30" s="289">
        <v>12459</v>
      </c>
      <c r="D30" s="289">
        <v>12688</v>
      </c>
      <c r="E30" s="287">
        <v>52.8</v>
      </c>
      <c r="F30" s="287">
        <v>32.6</v>
      </c>
      <c r="G30" s="654">
        <v>102</v>
      </c>
    </row>
    <row r="31" spans="1:7" s="120" customFormat="1" ht="15" customHeight="1">
      <c r="A31" s="519" t="s">
        <v>78</v>
      </c>
      <c r="B31" s="289">
        <v>32222</v>
      </c>
      <c r="C31" s="289">
        <v>16034</v>
      </c>
      <c r="D31" s="289">
        <v>16188</v>
      </c>
      <c r="E31" s="287">
        <v>49</v>
      </c>
      <c r="F31" s="287">
        <v>36.9</v>
      </c>
      <c r="G31" s="654">
        <v>101</v>
      </c>
    </row>
    <row r="32" spans="1:7" s="120" customFormat="1" ht="15" customHeight="1">
      <c r="A32" s="519" t="s">
        <v>79</v>
      </c>
      <c r="B32" s="289">
        <v>52537</v>
      </c>
      <c r="C32" s="289">
        <v>26120</v>
      </c>
      <c r="D32" s="289">
        <v>26417</v>
      </c>
      <c r="E32" s="287">
        <v>59</v>
      </c>
      <c r="F32" s="287">
        <v>29.6</v>
      </c>
      <c r="G32" s="654">
        <v>101</v>
      </c>
    </row>
    <row r="33" spans="1:7" s="120" customFormat="1" ht="15" customHeight="1">
      <c r="A33" s="519" t="s">
        <v>80</v>
      </c>
      <c r="B33" s="289">
        <v>21062</v>
      </c>
      <c r="C33" s="289">
        <v>10481</v>
      </c>
      <c r="D33" s="289">
        <v>10581</v>
      </c>
      <c r="E33" s="287">
        <v>50.7</v>
      </c>
      <c r="F33" s="287">
        <v>30.4</v>
      </c>
      <c r="G33" s="654">
        <v>101</v>
      </c>
    </row>
    <row r="34" spans="1:7" s="120" customFormat="1" ht="15" customHeight="1">
      <c r="A34" s="652" t="s">
        <v>81</v>
      </c>
      <c r="B34" s="635">
        <v>592704</v>
      </c>
      <c r="C34" s="635">
        <v>286807</v>
      </c>
      <c r="D34" s="635">
        <v>305897</v>
      </c>
      <c r="E34" s="290">
        <v>60</v>
      </c>
      <c r="F34" s="290">
        <v>57.4</v>
      </c>
      <c r="G34" s="653">
        <v>107</v>
      </c>
    </row>
    <row r="35" spans="1:7" s="120" customFormat="1" ht="15" customHeight="1">
      <c r="A35" s="652" t="s">
        <v>271</v>
      </c>
      <c r="B35" s="635"/>
      <c r="C35" s="635"/>
      <c r="D35" s="635"/>
      <c r="E35" s="290"/>
      <c r="F35" s="290"/>
      <c r="G35" s="653"/>
    </row>
    <row r="36" spans="1:7" s="120" customFormat="1" ht="15" customHeight="1">
      <c r="A36" s="716" t="s">
        <v>686</v>
      </c>
      <c r="B36" s="650"/>
      <c r="C36" s="650"/>
      <c r="D36" s="650"/>
      <c r="E36" s="758"/>
      <c r="F36" s="758"/>
      <c r="G36" s="651"/>
    </row>
    <row r="37" spans="1:7" s="120" customFormat="1" ht="15" customHeight="1">
      <c r="A37" s="519" t="s">
        <v>82</v>
      </c>
      <c r="B37" s="289">
        <v>53220</v>
      </c>
      <c r="C37" s="289">
        <v>25976</v>
      </c>
      <c r="D37" s="289">
        <v>27244</v>
      </c>
      <c r="E37" s="287">
        <v>55.3</v>
      </c>
      <c r="F37" s="287">
        <v>40.700000000000003</v>
      </c>
      <c r="G37" s="654">
        <v>105</v>
      </c>
    </row>
    <row r="38" spans="1:7" s="120" customFormat="1" ht="15" customHeight="1">
      <c r="A38" s="519" t="s">
        <v>83</v>
      </c>
      <c r="B38" s="289">
        <v>57792</v>
      </c>
      <c r="C38" s="289">
        <v>28137</v>
      </c>
      <c r="D38" s="289">
        <v>29655</v>
      </c>
      <c r="E38" s="287">
        <v>58.1</v>
      </c>
      <c r="F38" s="287">
        <v>47.6</v>
      </c>
      <c r="G38" s="654">
        <v>105</v>
      </c>
    </row>
    <row r="39" spans="1:7" s="120" customFormat="1" ht="15" customHeight="1">
      <c r="A39" s="519" t="s">
        <v>84</v>
      </c>
      <c r="B39" s="289">
        <v>38539</v>
      </c>
      <c r="C39" s="289">
        <v>18831</v>
      </c>
      <c r="D39" s="289">
        <v>19708</v>
      </c>
      <c r="E39" s="287">
        <v>59</v>
      </c>
      <c r="F39" s="287">
        <v>41.7</v>
      </c>
      <c r="G39" s="654">
        <v>105</v>
      </c>
    </row>
    <row r="40" spans="1:7" s="120" customFormat="1" ht="15" customHeight="1">
      <c r="A40" s="519" t="s">
        <v>85</v>
      </c>
      <c r="B40" s="289">
        <v>47861</v>
      </c>
      <c r="C40" s="289">
        <v>23333</v>
      </c>
      <c r="D40" s="289">
        <v>24528</v>
      </c>
      <c r="E40" s="287">
        <v>50.6</v>
      </c>
      <c r="F40" s="287">
        <v>45</v>
      </c>
      <c r="G40" s="654">
        <v>105</v>
      </c>
    </row>
    <row r="41" spans="1:7" s="120" customFormat="1" ht="15" customHeight="1">
      <c r="A41" s="519" t="s">
        <v>86</v>
      </c>
      <c r="B41" s="289">
        <v>30666</v>
      </c>
      <c r="C41" s="289">
        <v>15241</v>
      </c>
      <c r="D41" s="289">
        <v>15425</v>
      </c>
      <c r="E41" s="287">
        <v>41.6</v>
      </c>
      <c r="F41" s="287">
        <v>31.9</v>
      </c>
      <c r="G41" s="654">
        <v>101</v>
      </c>
    </row>
    <row r="42" spans="1:7" s="120" customFormat="1" ht="15" customHeight="1">
      <c r="A42" s="519" t="s">
        <v>87</v>
      </c>
      <c r="B42" s="289">
        <v>129555</v>
      </c>
      <c r="C42" s="289">
        <v>63840</v>
      </c>
      <c r="D42" s="289">
        <v>65715</v>
      </c>
      <c r="E42" s="287">
        <v>28.6</v>
      </c>
      <c r="F42" s="287">
        <v>45.6</v>
      </c>
      <c r="G42" s="654">
        <v>103</v>
      </c>
    </row>
    <row r="43" spans="1:7" s="120" customFormat="1" ht="15" customHeight="1">
      <c r="A43" s="519" t="s">
        <v>88</v>
      </c>
      <c r="B43" s="289">
        <v>66859</v>
      </c>
      <c r="C43" s="289">
        <v>33148</v>
      </c>
      <c r="D43" s="289">
        <v>33711</v>
      </c>
      <c r="E43" s="287">
        <v>41</v>
      </c>
      <c r="F43" s="287">
        <v>34.6</v>
      </c>
      <c r="G43" s="654">
        <v>102</v>
      </c>
    </row>
    <row r="44" spans="1:7" s="120" customFormat="1" ht="15" customHeight="1">
      <c r="A44" s="519" t="s">
        <v>89</v>
      </c>
      <c r="B44" s="289">
        <v>168212</v>
      </c>
      <c r="C44" s="289">
        <v>78301</v>
      </c>
      <c r="D44" s="289">
        <v>89911</v>
      </c>
      <c r="E44" s="287">
        <v>100</v>
      </c>
      <c r="F44" s="287">
        <v>1904.6</v>
      </c>
      <c r="G44" s="654">
        <v>115</v>
      </c>
    </row>
    <row r="45" spans="1:7" ht="19.95" customHeight="1">
      <c r="A45" s="2064" t="s">
        <v>1689</v>
      </c>
      <c r="B45" s="2064"/>
      <c r="C45" s="2064"/>
      <c r="D45" s="2064"/>
      <c r="E45" s="2064"/>
      <c r="F45" s="2064"/>
      <c r="G45" s="2064"/>
    </row>
    <row r="46" spans="1:7">
      <c r="A46" s="2578" t="s">
        <v>1690</v>
      </c>
      <c r="B46" s="2578"/>
      <c r="C46" s="2578"/>
      <c r="D46" s="2578"/>
      <c r="E46" s="2578"/>
      <c r="F46" s="2578"/>
      <c r="G46" s="2578"/>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0"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3.8"/>
  <cols>
    <col min="1" max="1" width="27.59765625" style="74" customWidth="1"/>
    <col min="2" max="12" width="9" style="74"/>
    <col min="13" max="16384" width="9" style="69"/>
  </cols>
  <sheetData>
    <row r="1" spans="1:13" s="70" customFormat="1" ht="15" customHeight="1">
      <c r="A1" s="258" t="s">
        <v>1881</v>
      </c>
      <c r="B1" s="75"/>
      <c r="C1" s="98"/>
      <c r="D1" s="99"/>
      <c r="E1" s="100"/>
      <c r="F1" s="99"/>
      <c r="G1" s="101"/>
      <c r="H1" s="97"/>
      <c r="I1" s="75"/>
      <c r="J1" s="75"/>
    </row>
    <row r="2" spans="1:13" s="70" customFormat="1" ht="15" customHeight="1">
      <c r="A2" s="1934" t="s">
        <v>2180</v>
      </c>
      <c r="B2" s="78"/>
      <c r="C2" s="78"/>
      <c r="D2" s="75"/>
      <c r="E2" s="75"/>
      <c r="F2" s="75"/>
      <c r="G2" s="2580"/>
      <c r="H2" s="2580"/>
      <c r="I2" s="77"/>
      <c r="J2" s="76"/>
    </row>
    <row r="3" spans="1:13" s="211" customFormat="1" ht="15" customHeight="1">
      <c r="A3" s="1930" t="s">
        <v>1882</v>
      </c>
      <c r="B3" s="899"/>
      <c r="C3" s="900"/>
      <c r="D3" s="900"/>
      <c r="E3" s="901"/>
      <c r="F3" s="900"/>
      <c r="G3" s="901"/>
      <c r="H3" s="900"/>
      <c r="I3" s="901"/>
      <c r="J3" s="900"/>
      <c r="K3" s="2017" t="s">
        <v>1</v>
      </c>
      <c r="L3" s="2017"/>
    </row>
    <row r="4" spans="1:13" s="211" customFormat="1" ht="15" customHeight="1">
      <c r="A4" s="1960" t="s">
        <v>2179</v>
      </c>
      <c r="B4" s="903"/>
      <c r="C4" s="904"/>
      <c r="D4" s="905"/>
      <c r="E4" s="906"/>
      <c r="F4" s="905"/>
      <c r="G4" s="906"/>
      <c r="H4" s="905"/>
      <c r="I4" s="906"/>
      <c r="J4" s="905"/>
      <c r="K4" s="2038" t="s">
        <v>2</v>
      </c>
      <c r="L4" s="2038"/>
    </row>
    <row r="5" spans="1:13" s="120" customFormat="1" ht="15" customHeight="1">
      <c r="A5" s="434"/>
      <c r="B5" s="442"/>
      <c r="C5" s="443"/>
      <c r="D5" s="443"/>
      <c r="E5" s="443"/>
      <c r="F5" s="443"/>
      <c r="G5" s="537" t="s">
        <v>161</v>
      </c>
      <c r="H5" s="443"/>
      <c r="I5" s="443"/>
      <c r="J5" s="443"/>
      <c r="K5" s="443"/>
      <c r="L5" s="443"/>
      <c r="M5" s="129"/>
    </row>
    <row r="6" spans="1:13" s="120" customFormat="1" ht="15" customHeight="1">
      <c r="A6" s="907"/>
      <c r="B6" s="655"/>
      <c r="C6" s="656"/>
      <c r="D6" s="656"/>
      <c r="E6" s="656"/>
      <c r="F6" s="656"/>
      <c r="G6" s="766" t="s">
        <v>162</v>
      </c>
      <c r="H6" s="656"/>
      <c r="I6" s="656"/>
      <c r="J6" s="656"/>
      <c r="K6" s="656"/>
      <c r="L6" s="656"/>
      <c r="M6" s="129"/>
    </row>
    <row r="7" spans="1:13" s="120" customFormat="1" ht="15" customHeight="1">
      <c r="A7" s="299" t="s">
        <v>262</v>
      </c>
      <c r="B7" s="279" t="s">
        <v>682</v>
      </c>
      <c r="C7" s="2581" t="s">
        <v>272</v>
      </c>
      <c r="D7" s="2581" t="s">
        <v>273</v>
      </c>
      <c r="E7" s="2581" t="s">
        <v>274</v>
      </c>
      <c r="F7" s="2581" t="s">
        <v>275</v>
      </c>
      <c r="G7" s="2581" t="s">
        <v>276</v>
      </c>
      <c r="H7" s="2581" t="s">
        <v>277</v>
      </c>
      <c r="I7" s="2581" t="s">
        <v>278</v>
      </c>
      <c r="J7" s="2581" t="s">
        <v>279</v>
      </c>
      <c r="K7" s="2581" t="s">
        <v>280</v>
      </c>
      <c r="L7" s="658" t="s">
        <v>1058</v>
      </c>
      <c r="M7" s="129"/>
    </row>
    <row r="8" spans="1:13" s="120" customFormat="1" ht="15" customHeight="1">
      <c r="A8" s="835" t="s">
        <v>282</v>
      </c>
      <c r="B8" s="2020" t="s">
        <v>681</v>
      </c>
      <c r="C8" s="2581"/>
      <c r="D8" s="2581"/>
      <c r="E8" s="2581"/>
      <c r="F8" s="2581"/>
      <c r="G8" s="2581"/>
      <c r="H8" s="2581"/>
      <c r="I8" s="2581"/>
      <c r="J8" s="2581"/>
      <c r="K8" s="2581"/>
      <c r="L8" s="2582" t="s">
        <v>1059</v>
      </c>
      <c r="M8" s="129"/>
    </row>
    <row r="9" spans="1:13" s="120" customFormat="1" ht="15" customHeight="1">
      <c r="A9" s="434"/>
      <c r="B9" s="2201"/>
      <c r="C9" s="2581"/>
      <c r="D9" s="2581"/>
      <c r="E9" s="2581"/>
      <c r="F9" s="2581"/>
      <c r="G9" s="2581"/>
      <c r="H9" s="2581"/>
      <c r="I9" s="2581"/>
      <c r="J9" s="2581"/>
      <c r="K9" s="2581"/>
      <c r="L9" s="2583"/>
      <c r="M9" s="129"/>
    </row>
    <row r="10" spans="1:13" s="120" customFormat="1" ht="15" customHeight="1">
      <c r="A10" s="648" t="s">
        <v>49</v>
      </c>
      <c r="B10" s="659">
        <v>32335</v>
      </c>
      <c r="C10" s="659">
        <v>55495</v>
      </c>
      <c r="D10" s="659">
        <v>119491</v>
      </c>
      <c r="E10" s="659">
        <v>70192</v>
      </c>
      <c r="F10" s="659">
        <v>68689</v>
      </c>
      <c r="G10" s="659">
        <v>76327</v>
      </c>
      <c r="H10" s="659">
        <v>203253</v>
      </c>
      <c r="I10" s="659">
        <v>215190</v>
      </c>
      <c r="J10" s="659">
        <v>171747</v>
      </c>
      <c r="K10" s="659">
        <v>96856</v>
      </c>
      <c r="L10" s="1535">
        <v>256855</v>
      </c>
      <c r="M10" s="140"/>
    </row>
    <row r="11" spans="1:13" s="120" customFormat="1" ht="15" customHeight="1">
      <c r="A11" s="716" t="s">
        <v>50</v>
      </c>
      <c r="B11" s="660"/>
      <c r="C11" s="660"/>
      <c r="D11" s="660"/>
      <c r="E11" s="660"/>
      <c r="F11" s="660"/>
      <c r="G11" s="660"/>
      <c r="H11" s="660"/>
      <c r="I11" s="660"/>
      <c r="J11" s="660"/>
      <c r="K11" s="660"/>
      <c r="L11" s="1536"/>
    </row>
    <row r="12" spans="1:13" s="120" customFormat="1" ht="15" customHeight="1">
      <c r="A12" s="652" t="s">
        <v>270</v>
      </c>
      <c r="B12" s="660"/>
      <c r="C12" s="660"/>
      <c r="D12" s="660"/>
      <c r="E12" s="660"/>
      <c r="F12" s="660"/>
      <c r="G12" s="660"/>
      <c r="H12" s="660"/>
      <c r="I12" s="660"/>
      <c r="J12" s="660"/>
      <c r="K12" s="660"/>
      <c r="L12" s="1536"/>
    </row>
    <row r="13" spans="1:13" s="120" customFormat="1" ht="15" customHeight="1">
      <c r="A13" s="716" t="s">
        <v>281</v>
      </c>
      <c r="B13" s="660"/>
      <c r="C13" s="660"/>
      <c r="D13" s="660"/>
      <c r="E13" s="660"/>
      <c r="F13" s="660"/>
      <c r="G13" s="660"/>
      <c r="H13" s="660"/>
      <c r="I13" s="660"/>
      <c r="J13" s="660"/>
      <c r="K13" s="660"/>
      <c r="L13" s="1536"/>
    </row>
    <row r="14" spans="1:13" s="120" customFormat="1" ht="15" customHeight="1">
      <c r="A14" s="652" t="s">
        <v>66</v>
      </c>
      <c r="B14" s="661">
        <v>11951</v>
      </c>
      <c r="C14" s="661">
        <v>20462</v>
      </c>
      <c r="D14" s="661">
        <v>44568</v>
      </c>
      <c r="E14" s="661">
        <v>26266</v>
      </c>
      <c r="F14" s="661">
        <v>26021</v>
      </c>
      <c r="G14" s="661">
        <v>28002</v>
      </c>
      <c r="H14" s="661">
        <v>72539</v>
      </c>
      <c r="I14" s="661">
        <v>78040</v>
      </c>
      <c r="J14" s="661">
        <v>62573</v>
      </c>
      <c r="K14" s="661">
        <v>35315</v>
      </c>
      <c r="L14" s="1537">
        <v>94384</v>
      </c>
      <c r="M14" s="129"/>
    </row>
    <row r="15" spans="1:13" s="120" customFormat="1" ht="15" customHeight="1">
      <c r="A15" s="652" t="s">
        <v>271</v>
      </c>
      <c r="B15" s="660"/>
      <c r="C15" s="660"/>
      <c r="D15" s="660"/>
      <c r="E15" s="660"/>
      <c r="F15" s="660"/>
      <c r="G15" s="660"/>
      <c r="H15" s="660"/>
      <c r="I15" s="660"/>
      <c r="J15" s="660"/>
      <c r="K15" s="660"/>
      <c r="L15" s="1536"/>
    </row>
    <row r="16" spans="1:13" s="120" customFormat="1" ht="15" customHeight="1">
      <c r="A16" s="716" t="s">
        <v>686</v>
      </c>
      <c r="B16" s="660"/>
      <c r="C16" s="660"/>
      <c r="D16" s="660"/>
      <c r="E16" s="660"/>
      <c r="F16" s="660"/>
      <c r="G16" s="660"/>
      <c r="H16" s="660"/>
      <c r="I16" s="660"/>
      <c r="J16" s="660"/>
      <c r="K16" s="660"/>
      <c r="L16" s="1536"/>
    </row>
    <row r="17" spans="1:13" s="120" customFormat="1" ht="15" customHeight="1">
      <c r="A17" s="519" t="s">
        <v>67</v>
      </c>
      <c r="B17" s="662">
        <v>842</v>
      </c>
      <c r="C17" s="662">
        <v>1521</v>
      </c>
      <c r="D17" s="662">
        <v>3184</v>
      </c>
      <c r="E17" s="662">
        <v>1809</v>
      </c>
      <c r="F17" s="662">
        <v>2034</v>
      </c>
      <c r="G17" s="662">
        <v>2162</v>
      </c>
      <c r="H17" s="662">
        <v>5388</v>
      </c>
      <c r="I17" s="662">
        <v>5713</v>
      </c>
      <c r="J17" s="662">
        <v>5164</v>
      </c>
      <c r="K17" s="662">
        <v>3010</v>
      </c>
      <c r="L17" s="663">
        <v>7024</v>
      </c>
    </row>
    <row r="18" spans="1:13" s="120" customFormat="1" ht="15" customHeight="1">
      <c r="A18" s="519" t="s">
        <v>68</v>
      </c>
      <c r="B18" s="662">
        <v>1581</v>
      </c>
      <c r="C18" s="662">
        <v>2538</v>
      </c>
      <c r="D18" s="662">
        <v>5828</v>
      </c>
      <c r="E18" s="662">
        <v>3416</v>
      </c>
      <c r="F18" s="662">
        <v>3460</v>
      </c>
      <c r="G18" s="662">
        <v>3481</v>
      </c>
      <c r="H18" s="662">
        <v>8711</v>
      </c>
      <c r="I18" s="662">
        <v>9286</v>
      </c>
      <c r="J18" s="662">
        <v>8185</v>
      </c>
      <c r="K18" s="662">
        <v>4323</v>
      </c>
      <c r="L18" s="663">
        <v>11108</v>
      </c>
    </row>
    <row r="19" spans="1:13" s="120" customFormat="1" ht="15" customHeight="1">
      <c r="A19" s="519" t="s">
        <v>69</v>
      </c>
      <c r="B19" s="662">
        <v>1234</v>
      </c>
      <c r="C19" s="662">
        <v>2194</v>
      </c>
      <c r="D19" s="662">
        <v>4989</v>
      </c>
      <c r="E19" s="662">
        <v>3075</v>
      </c>
      <c r="F19" s="662">
        <v>3061</v>
      </c>
      <c r="G19" s="662">
        <v>3076</v>
      </c>
      <c r="H19" s="662">
        <v>7838</v>
      </c>
      <c r="I19" s="662">
        <v>8732</v>
      </c>
      <c r="J19" s="662">
        <v>6893</v>
      </c>
      <c r="K19" s="662">
        <v>3992</v>
      </c>
      <c r="L19" s="663">
        <v>9531</v>
      </c>
    </row>
    <row r="20" spans="1:13" s="120" customFormat="1" ht="15" customHeight="1">
      <c r="A20" s="519" t="s">
        <v>70</v>
      </c>
      <c r="B20" s="662">
        <v>2363</v>
      </c>
      <c r="C20" s="662">
        <v>4103</v>
      </c>
      <c r="D20" s="662">
        <v>8524</v>
      </c>
      <c r="E20" s="662">
        <v>5035</v>
      </c>
      <c r="F20" s="662">
        <v>4881</v>
      </c>
      <c r="G20" s="662">
        <v>5235</v>
      </c>
      <c r="H20" s="662">
        <v>13355</v>
      </c>
      <c r="I20" s="662">
        <v>13936</v>
      </c>
      <c r="J20" s="662">
        <v>10695</v>
      </c>
      <c r="K20" s="662">
        <v>6158</v>
      </c>
      <c r="L20" s="663">
        <v>15933</v>
      </c>
    </row>
    <row r="21" spans="1:13" s="120" customFormat="1" ht="15" customHeight="1">
      <c r="A21" s="519" t="s">
        <v>71</v>
      </c>
      <c r="B21" s="662">
        <v>1120</v>
      </c>
      <c r="C21" s="662">
        <v>2009</v>
      </c>
      <c r="D21" s="662">
        <v>4276</v>
      </c>
      <c r="E21" s="662">
        <v>2406</v>
      </c>
      <c r="F21" s="662">
        <v>2504</v>
      </c>
      <c r="G21" s="662">
        <v>2475</v>
      </c>
      <c r="H21" s="662">
        <v>6022</v>
      </c>
      <c r="I21" s="662">
        <v>6268</v>
      </c>
      <c r="J21" s="662">
        <v>5299</v>
      </c>
      <c r="K21" s="662">
        <v>2707</v>
      </c>
      <c r="L21" s="663">
        <v>7123</v>
      </c>
    </row>
    <row r="22" spans="1:13" s="120" customFormat="1" ht="15" customHeight="1">
      <c r="A22" s="519" t="s">
        <v>72</v>
      </c>
      <c r="B22" s="662">
        <v>2391</v>
      </c>
      <c r="C22" s="662">
        <v>4053</v>
      </c>
      <c r="D22" s="662">
        <v>8951</v>
      </c>
      <c r="E22" s="662">
        <v>5274</v>
      </c>
      <c r="F22" s="662">
        <v>5175</v>
      </c>
      <c r="G22" s="662">
        <v>5547</v>
      </c>
      <c r="H22" s="662">
        <v>14426</v>
      </c>
      <c r="I22" s="662">
        <v>15563</v>
      </c>
      <c r="J22" s="662">
        <v>12511</v>
      </c>
      <c r="K22" s="662">
        <v>7147</v>
      </c>
      <c r="L22" s="663">
        <v>18706</v>
      </c>
    </row>
    <row r="23" spans="1:13" s="120" customFormat="1" ht="15" customHeight="1">
      <c r="A23" s="519" t="s">
        <v>73</v>
      </c>
      <c r="B23" s="662">
        <v>2420</v>
      </c>
      <c r="C23" s="662">
        <v>4044</v>
      </c>
      <c r="D23" s="662">
        <v>8816</v>
      </c>
      <c r="E23" s="662">
        <v>5251</v>
      </c>
      <c r="F23" s="662">
        <v>4906</v>
      </c>
      <c r="G23" s="662">
        <v>6026</v>
      </c>
      <c r="H23" s="662">
        <v>16799</v>
      </c>
      <c r="I23" s="662">
        <v>18542</v>
      </c>
      <c r="J23" s="662">
        <v>13826</v>
      </c>
      <c r="K23" s="662">
        <v>7978</v>
      </c>
      <c r="L23" s="663">
        <v>24959</v>
      </c>
    </row>
    <row r="24" spans="1:13" s="120" customFormat="1" ht="15" customHeight="1">
      <c r="A24" s="652" t="s">
        <v>74</v>
      </c>
      <c r="B24" s="635">
        <v>6570</v>
      </c>
      <c r="C24" s="635">
        <v>11073</v>
      </c>
      <c r="D24" s="635">
        <v>24300</v>
      </c>
      <c r="E24" s="635">
        <v>14531</v>
      </c>
      <c r="F24" s="635">
        <v>13930</v>
      </c>
      <c r="G24" s="635">
        <v>15139</v>
      </c>
      <c r="H24" s="635">
        <v>41708</v>
      </c>
      <c r="I24" s="635">
        <v>42046</v>
      </c>
      <c r="J24" s="635">
        <v>34745</v>
      </c>
      <c r="K24" s="635">
        <v>19668</v>
      </c>
      <c r="L24" s="1534">
        <v>49895</v>
      </c>
      <c r="M24" s="129"/>
    </row>
    <row r="25" spans="1:13" s="120" customFormat="1" ht="15" customHeight="1">
      <c r="A25" s="652" t="s">
        <v>271</v>
      </c>
      <c r="B25" s="289"/>
      <c r="C25" s="289"/>
      <c r="D25" s="289"/>
      <c r="E25" s="289"/>
      <c r="F25" s="289"/>
      <c r="G25" s="289"/>
      <c r="H25" s="289"/>
      <c r="I25" s="289"/>
      <c r="J25" s="289"/>
      <c r="K25" s="289"/>
      <c r="L25" s="439"/>
    </row>
    <row r="26" spans="1:13" s="120" customFormat="1" ht="15" customHeight="1">
      <c r="A26" s="716" t="s">
        <v>686</v>
      </c>
      <c r="B26" s="289"/>
      <c r="C26" s="289"/>
      <c r="D26" s="289"/>
      <c r="E26" s="289"/>
      <c r="F26" s="289"/>
      <c r="G26" s="289"/>
      <c r="H26" s="289"/>
      <c r="I26" s="289"/>
      <c r="J26" s="289"/>
      <c r="K26" s="289"/>
      <c r="L26" s="439"/>
    </row>
    <row r="27" spans="1:13" s="120" customFormat="1" ht="15" customHeight="1">
      <c r="A27" s="519" t="s">
        <v>75</v>
      </c>
      <c r="B27" s="662">
        <v>2267</v>
      </c>
      <c r="C27" s="662">
        <v>3727</v>
      </c>
      <c r="D27" s="662">
        <v>8191</v>
      </c>
      <c r="E27" s="662">
        <v>4828</v>
      </c>
      <c r="F27" s="662">
        <v>4277</v>
      </c>
      <c r="G27" s="662">
        <v>4962</v>
      </c>
      <c r="H27" s="662">
        <v>14420</v>
      </c>
      <c r="I27" s="662">
        <v>14189</v>
      </c>
      <c r="J27" s="662">
        <v>10752</v>
      </c>
      <c r="K27" s="662">
        <v>6059</v>
      </c>
      <c r="L27" s="663">
        <v>14949</v>
      </c>
    </row>
    <row r="28" spans="1:13" s="120" customFormat="1" ht="15" customHeight="1">
      <c r="A28" s="519" t="s">
        <v>76</v>
      </c>
      <c r="B28" s="662">
        <v>1202</v>
      </c>
      <c r="C28" s="662">
        <v>2072</v>
      </c>
      <c r="D28" s="662">
        <v>4543</v>
      </c>
      <c r="E28" s="662">
        <v>2722</v>
      </c>
      <c r="F28" s="662">
        <v>2574</v>
      </c>
      <c r="G28" s="662">
        <v>2849</v>
      </c>
      <c r="H28" s="662">
        <v>7930</v>
      </c>
      <c r="I28" s="662">
        <v>8393</v>
      </c>
      <c r="J28" s="662">
        <v>6985</v>
      </c>
      <c r="K28" s="662">
        <v>4094</v>
      </c>
      <c r="L28" s="663">
        <v>10652</v>
      </c>
    </row>
    <row r="29" spans="1:13" s="120" customFormat="1" ht="15" customHeight="1">
      <c r="A29" s="519" t="s">
        <v>77</v>
      </c>
      <c r="B29" s="662">
        <v>584</v>
      </c>
      <c r="C29" s="662">
        <v>1062</v>
      </c>
      <c r="D29" s="662">
        <v>2423</v>
      </c>
      <c r="E29" s="662">
        <v>1369</v>
      </c>
      <c r="F29" s="662">
        <v>1342</v>
      </c>
      <c r="G29" s="662">
        <v>1433</v>
      </c>
      <c r="H29" s="662">
        <v>3777</v>
      </c>
      <c r="I29" s="662">
        <v>3764</v>
      </c>
      <c r="J29" s="662">
        <v>3191</v>
      </c>
      <c r="K29" s="662">
        <v>1741</v>
      </c>
      <c r="L29" s="663">
        <v>4461</v>
      </c>
    </row>
    <row r="30" spans="1:13" s="120" customFormat="1" ht="15" customHeight="1">
      <c r="A30" s="519" t="s">
        <v>78</v>
      </c>
      <c r="B30" s="662">
        <v>797</v>
      </c>
      <c r="C30" s="662">
        <v>1408</v>
      </c>
      <c r="D30" s="662">
        <v>2877</v>
      </c>
      <c r="E30" s="662">
        <v>1711</v>
      </c>
      <c r="F30" s="662">
        <v>1797</v>
      </c>
      <c r="G30" s="662">
        <v>1825</v>
      </c>
      <c r="H30" s="662">
        <v>4921</v>
      </c>
      <c r="I30" s="662">
        <v>4768</v>
      </c>
      <c r="J30" s="662">
        <v>3884</v>
      </c>
      <c r="K30" s="662">
        <v>2333</v>
      </c>
      <c r="L30" s="663">
        <v>5901</v>
      </c>
    </row>
    <row r="31" spans="1:13" s="120" customFormat="1" ht="15" customHeight="1">
      <c r="A31" s="519" t="s">
        <v>79</v>
      </c>
      <c r="B31" s="662">
        <v>1271</v>
      </c>
      <c r="C31" s="662">
        <v>2057</v>
      </c>
      <c r="D31" s="662">
        <v>4501</v>
      </c>
      <c r="E31" s="662">
        <v>2939</v>
      </c>
      <c r="F31" s="662">
        <v>2916</v>
      </c>
      <c r="G31" s="662">
        <v>3001</v>
      </c>
      <c r="H31" s="662">
        <v>7697</v>
      </c>
      <c r="I31" s="662">
        <v>7732</v>
      </c>
      <c r="J31" s="662">
        <v>7186</v>
      </c>
      <c r="K31" s="662">
        <v>3764</v>
      </c>
      <c r="L31" s="663">
        <v>9473</v>
      </c>
    </row>
    <row r="32" spans="1:13" s="120" customFormat="1" ht="15" customHeight="1">
      <c r="A32" s="519" t="s">
        <v>80</v>
      </c>
      <c r="B32" s="662">
        <v>449</v>
      </c>
      <c r="C32" s="662">
        <v>747</v>
      </c>
      <c r="D32" s="662">
        <v>1765</v>
      </c>
      <c r="E32" s="662">
        <v>962</v>
      </c>
      <c r="F32" s="662">
        <v>1024</v>
      </c>
      <c r="G32" s="662">
        <v>1069</v>
      </c>
      <c r="H32" s="662">
        <v>2963</v>
      </c>
      <c r="I32" s="662">
        <v>3200</v>
      </c>
      <c r="J32" s="662">
        <v>2747</v>
      </c>
      <c r="K32" s="662">
        <v>1677</v>
      </c>
      <c r="L32" s="663">
        <v>4459</v>
      </c>
    </row>
    <row r="33" spans="1:13" s="120" customFormat="1" ht="15" customHeight="1">
      <c r="A33" s="652" t="s">
        <v>81</v>
      </c>
      <c r="B33" s="635">
        <v>13814</v>
      </c>
      <c r="C33" s="635">
        <v>23960</v>
      </c>
      <c r="D33" s="635">
        <v>50623</v>
      </c>
      <c r="E33" s="635">
        <v>29395</v>
      </c>
      <c r="F33" s="635">
        <v>28738</v>
      </c>
      <c r="G33" s="635">
        <v>33186</v>
      </c>
      <c r="H33" s="635">
        <v>89006</v>
      </c>
      <c r="I33" s="635">
        <v>95104</v>
      </c>
      <c r="J33" s="635">
        <v>74429</v>
      </c>
      <c r="K33" s="635">
        <v>41873</v>
      </c>
      <c r="L33" s="1567">
        <v>112576</v>
      </c>
      <c r="M33" s="141"/>
    </row>
    <row r="34" spans="1:13" s="120" customFormat="1" ht="15" customHeight="1">
      <c r="A34" s="652" t="s">
        <v>271</v>
      </c>
      <c r="B34" s="289"/>
      <c r="C34" s="289"/>
      <c r="D34" s="289"/>
      <c r="E34" s="289"/>
      <c r="F34" s="289"/>
      <c r="G34" s="289"/>
      <c r="H34" s="289"/>
      <c r="I34" s="289"/>
      <c r="J34" s="289"/>
      <c r="K34" s="289"/>
      <c r="L34" s="439"/>
    </row>
    <row r="35" spans="1:13" s="120" customFormat="1" ht="15" customHeight="1">
      <c r="A35" s="716" t="s">
        <v>686</v>
      </c>
      <c r="B35" s="289"/>
      <c r="C35" s="289"/>
      <c r="D35" s="289"/>
      <c r="E35" s="289"/>
      <c r="F35" s="289"/>
      <c r="G35" s="289"/>
      <c r="H35" s="289"/>
      <c r="I35" s="289"/>
      <c r="J35" s="289"/>
      <c r="K35" s="289"/>
      <c r="L35" s="439"/>
    </row>
    <row r="36" spans="1:13" s="120" customFormat="1" ht="15" customHeight="1">
      <c r="A36" s="519" t="s">
        <v>82</v>
      </c>
      <c r="B36" s="662">
        <v>1143</v>
      </c>
      <c r="C36" s="662">
        <v>2031</v>
      </c>
      <c r="D36" s="662">
        <v>4356</v>
      </c>
      <c r="E36" s="662">
        <v>2651</v>
      </c>
      <c r="F36" s="662">
        <v>2732</v>
      </c>
      <c r="G36" s="662">
        <v>2635</v>
      </c>
      <c r="H36" s="662">
        <v>7494</v>
      </c>
      <c r="I36" s="662">
        <v>8204</v>
      </c>
      <c r="J36" s="662">
        <v>7128</v>
      </c>
      <c r="K36" s="662">
        <v>4241</v>
      </c>
      <c r="L36" s="663">
        <v>10605</v>
      </c>
    </row>
    <row r="37" spans="1:13" s="120" customFormat="1" ht="15" customHeight="1">
      <c r="A37" s="519" t="s">
        <v>83</v>
      </c>
      <c r="B37" s="662">
        <v>1168</v>
      </c>
      <c r="C37" s="662">
        <v>1996</v>
      </c>
      <c r="D37" s="662">
        <v>4865</v>
      </c>
      <c r="E37" s="662">
        <v>2995</v>
      </c>
      <c r="F37" s="662">
        <v>2649</v>
      </c>
      <c r="G37" s="662">
        <v>2926</v>
      </c>
      <c r="H37" s="662">
        <v>7945</v>
      </c>
      <c r="I37" s="662">
        <v>9039</v>
      </c>
      <c r="J37" s="662">
        <v>7613</v>
      </c>
      <c r="K37" s="662">
        <v>4594</v>
      </c>
      <c r="L37" s="663">
        <v>12002</v>
      </c>
    </row>
    <row r="38" spans="1:13" s="120" customFormat="1" ht="15" customHeight="1">
      <c r="A38" s="519" t="s">
        <v>84</v>
      </c>
      <c r="B38" s="662">
        <v>842</v>
      </c>
      <c r="C38" s="662">
        <v>1525</v>
      </c>
      <c r="D38" s="662">
        <v>3274</v>
      </c>
      <c r="E38" s="662">
        <v>1873</v>
      </c>
      <c r="F38" s="662">
        <v>1914</v>
      </c>
      <c r="G38" s="662">
        <v>2072</v>
      </c>
      <c r="H38" s="662">
        <v>5608</v>
      </c>
      <c r="I38" s="662">
        <v>5901</v>
      </c>
      <c r="J38" s="662">
        <v>5049</v>
      </c>
      <c r="K38" s="662">
        <v>2896</v>
      </c>
      <c r="L38" s="663">
        <v>7585</v>
      </c>
    </row>
    <row r="39" spans="1:13" s="120" customFormat="1" ht="15" customHeight="1">
      <c r="A39" s="519" t="s">
        <v>85</v>
      </c>
      <c r="B39" s="662">
        <v>970</v>
      </c>
      <c r="C39" s="662">
        <v>1838</v>
      </c>
      <c r="D39" s="662">
        <v>3979</v>
      </c>
      <c r="E39" s="662">
        <v>2468</v>
      </c>
      <c r="F39" s="662">
        <v>2513</v>
      </c>
      <c r="G39" s="662">
        <v>2501</v>
      </c>
      <c r="H39" s="662">
        <v>7180</v>
      </c>
      <c r="I39" s="662">
        <v>7506</v>
      </c>
      <c r="J39" s="662">
        <v>6320</v>
      </c>
      <c r="K39" s="662">
        <v>3816</v>
      </c>
      <c r="L39" s="663">
        <v>8770</v>
      </c>
    </row>
    <row r="40" spans="1:13" s="120" customFormat="1" ht="15" customHeight="1">
      <c r="A40" s="519" t="s">
        <v>86</v>
      </c>
      <c r="B40" s="662">
        <v>714</v>
      </c>
      <c r="C40" s="662">
        <v>1244</v>
      </c>
      <c r="D40" s="662">
        <v>2616</v>
      </c>
      <c r="E40" s="662">
        <v>1714</v>
      </c>
      <c r="F40" s="662">
        <v>1770</v>
      </c>
      <c r="G40" s="662">
        <v>1712</v>
      </c>
      <c r="H40" s="662">
        <v>4199</v>
      </c>
      <c r="I40" s="662">
        <v>4752</v>
      </c>
      <c r="J40" s="662">
        <v>4140</v>
      </c>
      <c r="K40" s="662">
        <v>2194</v>
      </c>
      <c r="L40" s="663">
        <v>5611</v>
      </c>
    </row>
    <row r="41" spans="1:13" s="120" customFormat="1" ht="15" customHeight="1">
      <c r="A41" s="519" t="s">
        <v>87</v>
      </c>
      <c r="B41" s="662">
        <v>3187</v>
      </c>
      <c r="C41" s="662">
        <v>5924</v>
      </c>
      <c r="D41" s="662">
        <v>12457</v>
      </c>
      <c r="E41" s="662">
        <v>6955</v>
      </c>
      <c r="F41" s="662">
        <v>6370</v>
      </c>
      <c r="G41" s="662">
        <v>7056</v>
      </c>
      <c r="H41" s="662">
        <v>20026</v>
      </c>
      <c r="I41" s="662">
        <v>21701</v>
      </c>
      <c r="J41" s="662">
        <v>16262</v>
      </c>
      <c r="K41" s="662">
        <v>8806</v>
      </c>
      <c r="L41" s="663">
        <v>20811</v>
      </c>
    </row>
    <row r="42" spans="1:13" s="120" customFormat="1" ht="15" customHeight="1">
      <c r="A42" s="519" t="s">
        <v>88</v>
      </c>
      <c r="B42" s="662">
        <v>1683</v>
      </c>
      <c r="C42" s="662">
        <v>2799</v>
      </c>
      <c r="D42" s="662">
        <v>5800</v>
      </c>
      <c r="E42" s="662">
        <v>3547</v>
      </c>
      <c r="F42" s="662">
        <v>3692</v>
      </c>
      <c r="G42" s="662">
        <v>3995</v>
      </c>
      <c r="H42" s="662">
        <v>9460</v>
      </c>
      <c r="I42" s="662">
        <v>10335</v>
      </c>
      <c r="J42" s="662">
        <v>8859</v>
      </c>
      <c r="K42" s="662">
        <v>4746</v>
      </c>
      <c r="L42" s="663">
        <v>11943</v>
      </c>
    </row>
    <row r="43" spans="1:13" s="120" customFormat="1" ht="15" customHeight="1">
      <c r="A43" s="519" t="s">
        <v>89</v>
      </c>
      <c r="B43" s="662">
        <v>4107</v>
      </c>
      <c r="C43" s="662">
        <v>6603</v>
      </c>
      <c r="D43" s="662">
        <v>13276</v>
      </c>
      <c r="E43" s="662">
        <v>7192</v>
      </c>
      <c r="F43" s="662">
        <v>7098</v>
      </c>
      <c r="G43" s="662">
        <v>10289</v>
      </c>
      <c r="H43" s="662">
        <v>27094</v>
      </c>
      <c r="I43" s="662">
        <v>27666</v>
      </c>
      <c r="J43" s="662">
        <v>19058</v>
      </c>
      <c r="K43" s="662">
        <v>10580</v>
      </c>
      <c r="L43" s="663">
        <v>35249</v>
      </c>
    </row>
    <row r="44" spans="1:13" ht="19.95" customHeight="1">
      <c r="A44" s="2064" t="s">
        <v>1689</v>
      </c>
      <c r="B44" s="2064"/>
      <c r="C44" s="2064"/>
      <c r="D44" s="2064"/>
      <c r="E44" s="2064"/>
      <c r="F44" s="2064"/>
      <c r="G44" s="2064"/>
    </row>
    <row r="45" spans="1:13">
      <c r="A45" s="2578" t="s">
        <v>1690</v>
      </c>
      <c r="B45" s="2578"/>
      <c r="C45" s="2578"/>
      <c r="D45" s="2578"/>
      <c r="E45" s="2578"/>
      <c r="F45" s="2578"/>
      <c r="G45" s="2578"/>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0"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3.8"/>
  <cols>
    <col min="1" max="1" width="27.59765625" style="66" customWidth="1"/>
    <col min="2" max="7" width="12.59765625" style="66" customWidth="1"/>
    <col min="8" max="8" width="13.09765625" style="66" customWidth="1"/>
    <col min="9" max="16384" width="9" style="69"/>
  </cols>
  <sheetData>
    <row r="1" spans="1:9" s="68" customFormat="1" ht="15" customHeight="1">
      <c r="A1" s="258" t="s">
        <v>1883</v>
      </c>
      <c r="B1" s="77"/>
      <c r="C1" s="77"/>
      <c r="D1" s="908"/>
      <c r="E1" s="77"/>
      <c r="G1" s="277"/>
      <c r="H1" s="2589"/>
      <c r="I1" s="2589"/>
    </row>
    <row r="2" spans="1:9" s="68" customFormat="1" ht="15" customHeight="1">
      <c r="A2" s="249" t="s">
        <v>2180</v>
      </c>
      <c r="B2" s="77"/>
      <c r="C2" s="77"/>
      <c r="D2" s="908"/>
      <c r="E2" s="79"/>
      <c r="G2" s="277"/>
      <c r="H2" s="2589"/>
      <c r="I2" s="2589"/>
    </row>
    <row r="3" spans="1:9" s="68" customFormat="1" ht="15" customHeight="1">
      <c r="A3" s="833" t="s">
        <v>2181</v>
      </c>
      <c r="B3" s="82"/>
      <c r="C3" s="83"/>
      <c r="D3" s="82"/>
      <c r="E3" s="75"/>
      <c r="F3" s="82"/>
      <c r="G3" s="83"/>
      <c r="H3" s="1702" t="s">
        <v>1</v>
      </c>
    </row>
    <row r="4" spans="1:9" s="68" customFormat="1" ht="15" customHeight="1">
      <c r="A4" s="902" t="s">
        <v>2179</v>
      </c>
      <c r="B4" s="102"/>
      <c r="C4" s="103"/>
      <c r="D4" s="102"/>
      <c r="E4" s="103"/>
      <c r="F4" s="81"/>
      <c r="G4" s="80"/>
      <c r="H4" s="1703" t="s">
        <v>2</v>
      </c>
    </row>
    <row r="5" spans="1:9" s="120" customFormat="1" ht="19.5" customHeight="1">
      <c r="A5" s="434"/>
      <c r="B5" s="2271" t="s">
        <v>161</v>
      </c>
      <c r="C5" s="2272"/>
      <c r="D5" s="2272"/>
      <c r="E5" s="2272"/>
      <c r="F5" s="2272"/>
      <c r="G5" s="2590"/>
      <c r="H5" s="2028" t="s">
        <v>1060</v>
      </c>
      <c r="I5" s="129"/>
    </row>
    <row r="6" spans="1:9" s="120" customFormat="1" ht="15" customHeight="1">
      <c r="A6" s="907"/>
      <c r="B6" s="2290" t="s">
        <v>162</v>
      </c>
      <c r="C6" s="2291"/>
      <c r="D6" s="2291"/>
      <c r="E6" s="2291"/>
      <c r="F6" s="2291"/>
      <c r="G6" s="2292"/>
      <c r="H6" s="2068"/>
      <c r="I6" s="129"/>
    </row>
    <row r="7" spans="1:9" s="120" customFormat="1" ht="15" customHeight="1">
      <c r="A7" s="434"/>
      <c r="B7" s="2585" t="s">
        <v>155</v>
      </c>
      <c r="C7" s="2586"/>
      <c r="D7" s="2585" t="s">
        <v>160</v>
      </c>
      <c r="E7" s="2586"/>
      <c r="F7" s="2585" t="s">
        <v>156</v>
      </c>
      <c r="G7" s="2586"/>
      <c r="H7" s="2068"/>
      <c r="I7" s="129"/>
    </row>
    <row r="8" spans="1:9" s="120" customFormat="1" ht="15" customHeight="1">
      <c r="A8" s="299" t="s">
        <v>262</v>
      </c>
      <c r="B8" s="2587" t="s">
        <v>157</v>
      </c>
      <c r="C8" s="2588"/>
      <c r="D8" s="2587" t="s">
        <v>158</v>
      </c>
      <c r="E8" s="2588"/>
      <c r="F8" s="2587" t="s">
        <v>159</v>
      </c>
      <c r="G8" s="2588"/>
      <c r="H8" s="2591"/>
      <c r="I8" s="129"/>
    </row>
    <row r="9" spans="1:9" s="120" customFormat="1" ht="15" customHeight="1">
      <c r="A9" s="835" t="s">
        <v>282</v>
      </c>
      <c r="B9" s="485"/>
      <c r="C9" s="556" t="s">
        <v>684</v>
      </c>
      <c r="D9" s="485"/>
      <c r="E9" s="556" t="s">
        <v>684</v>
      </c>
      <c r="F9" s="485"/>
      <c r="G9" s="556" t="s">
        <v>684</v>
      </c>
      <c r="H9" s="2584" t="s">
        <v>1061</v>
      </c>
      <c r="I9" s="129"/>
    </row>
    <row r="10" spans="1:9" s="120" customFormat="1" ht="15" customHeight="1">
      <c r="A10" s="113"/>
      <c r="B10" s="386" t="s">
        <v>1316</v>
      </c>
      <c r="C10" s="386" t="s">
        <v>685</v>
      </c>
      <c r="D10" s="386" t="s">
        <v>1316</v>
      </c>
      <c r="E10" s="386" t="s">
        <v>685</v>
      </c>
      <c r="F10" s="386" t="s">
        <v>1316</v>
      </c>
      <c r="G10" s="386" t="s">
        <v>685</v>
      </c>
      <c r="H10" s="2069"/>
      <c r="I10" s="129"/>
    </row>
    <row r="11" spans="1:9" s="120" customFormat="1" ht="15" customHeight="1">
      <c r="A11" s="434"/>
      <c r="B11" s="774" t="s">
        <v>287</v>
      </c>
      <c r="C11" s="774" t="s">
        <v>683</v>
      </c>
      <c r="D11" s="774" t="s">
        <v>287</v>
      </c>
      <c r="E11" s="774" t="s">
        <v>683</v>
      </c>
      <c r="F11" s="774" t="s">
        <v>287</v>
      </c>
      <c r="G11" s="774" t="s">
        <v>683</v>
      </c>
      <c r="H11" s="2069"/>
      <c r="I11" s="129"/>
    </row>
    <row r="12" spans="1:9" s="120" customFormat="1" ht="8.25" customHeight="1">
      <c r="A12" s="907"/>
      <c r="B12" s="664"/>
      <c r="C12" s="664"/>
      <c r="D12" s="664"/>
      <c r="E12" s="664"/>
      <c r="F12" s="664"/>
      <c r="G12" s="664"/>
      <c r="H12" s="2070"/>
      <c r="I12" s="129"/>
    </row>
    <row r="13" spans="1:9" s="120" customFormat="1" ht="15" customHeight="1">
      <c r="A13" s="648" t="s">
        <v>49</v>
      </c>
      <c r="B13" s="659">
        <v>250729</v>
      </c>
      <c r="C13" s="665">
        <v>121932</v>
      </c>
      <c r="D13" s="659">
        <v>808164</v>
      </c>
      <c r="E13" s="665">
        <v>373575</v>
      </c>
      <c r="F13" s="659">
        <v>307537</v>
      </c>
      <c r="G13" s="665">
        <v>203880</v>
      </c>
      <c r="H13" s="666">
        <v>69.099999999999994</v>
      </c>
    </row>
    <row r="14" spans="1:9" s="120" customFormat="1" ht="15" customHeight="1">
      <c r="A14" s="716" t="s">
        <v>50</v>
      </c>
      <c r="B14" s="660"/>
      <c r="C14" s="660"/>
      <c r="D14" s="660"/>
      <c r="E14" s="660"/>
      <c r="F14" s="660"/>
      <c r="G14" s="660"/>
      <c r="H14" s="598"/>
    </row>
    <row r="15" spans="1:9" s="120" customFormat="1" ht="15" customHeight="1">
      <c r="A15" s="652" t="s">
        <v>270</v>
      </c>
      <c r="B15" s="660"/>
      <c r="C15" s="660"/>
      <c r="D15" s="660"/>
      <c r="E15" s="660"/>
      <c r="F15" s="660"/>
      <c r="G15" s="660"/>
      <c r="H15" s="598"/>
    </row>
    <row r="16" spans="1:9" s="120" customFormat="1" ht="15" customHeight="1">
      <c r="A16" s="716" t="s">
        <v>281</v>
      </c>
      <c r="B16" s="660"/>
      <c r="C16" s="660"/>
      <c r="D16" s="660"/>
      <c r="E16" s="660"/>
      <c r="F16" s="660"/>
      <c r="G16" s="660"/>
      <c r="H16" s="598"/>
    </row>
    <row r="17" spans="1:8" s="120" customFormat="1" ht="15" customHeight="1">
      <c r="A17" s="652" t="s">
        <v>66</v>
      </c>
      <c r="B17" s="661">
        <v>93104</v>
      </c>
      <c r="C17" s="661">
        <v>45199</v>
      </c>
      <c r="D17" s="661">
        <v>294147</v>
      </c>
      <c r="E17" s="661">
        <v>135161</v>
      </c>
      <c r="F17" s="661">
        <v>112870</v>
      </c>
      <c r="G17" s="661">
        <v>74334</v>
      </c>
      <c r="H17" s="441">
        <v>70</v>
      </c>
    </row>
    <row r="18" spans="1:8" s="120" customFormat="1" ht="15" customHeight="1">
      <c r="A18" s="652" t="s">
        <v>271</v>
      </c>
      <c r="B18" s="660"/>
      <c r="C18" s="660"/>
      <c r="D18" s="660"/>
      <c r="E18" s="660"/>
      <c r="F18" s="660"/>
      <c r="G18" s="660"/>
      <c r="H18" s="598"/>
    </row>
    <row r="19" spans="1:8" s="120" customFormat="1" ht="15" customHeight="1">
      <c r="A19" s="716" t="s">
        <v>686</v>
      </c>
      <c r="B19" s="660"/>
      <c r="C19" s="660"/>
      <c r="D19" s="660"/>
      <c r="E19" s="660"/>
      <c r="F19" s="660"/>
      <c r="G19" s="660"/>
      <c r="H19" s="598"/>
    </row>
    <row r="20" spans="1:8" s="120" customFormat="1" ht="15" customHeight="1">
      <c r="A20" s="519" t="s">
        <v>67</v>
      </c>
      <c r="B20" s="662">
        <v>6607</v>
      </c>
      <c r="C20" s="667">
        <v>3238</v>
      </c>
      <c r="D20" s="662">
        <v>22695</v>
      </c>
      <c r="E20" s="667">
        <v>10109</v>
      </c>
      <c r="F20" s="662">
        <v>8549</v>
      </c>
      <c r="G20" s="667">
        <v>5671</v>
      </c>
      <c r="H20" s="668">
        <v>66.8</v>
      </c>
    </row>
    <row r="21" spans="1:8" s="120" customFormat="1" ht="15" customHeight="1">
      <c r="A21" s="519" t="s">
        <v>68</v>
      </c>
      <c r="B21" s="662">
        <v>12080</v>
      </c>
      <c r="C21" s="667">
        <v>5886</v>
      </c>
      <c r="D21" s="662">
        <v>36475</v>
      </c>
      <c r="E21" s="667">
        <v>16824</v>
      </c>
      <c r="F21" s="662">
        <v>13362</v>
      </c>
      <c r="G21" s="667">
        <v>8777</v>
      </c>
      <c r="H21" s="668">
        <v>69.8</v>
      </c>
    </row>
    <row r="22" spans="1:8" s="120" customFormat="1" ht="15" customHeight="1">
      <c r="A22" s="519" t="s">
        <v>69</v>
      </c>
      <c r="B22" s="662">
        <v>10299</v>
      </c>
      <c r="C22" s="667">
        <v>5016</v>
      </c>
      <c r="D22" s="662">
        <v>32795</v>
      </c>
      <c r="E22" s="667">
        <v>14726</v>
      </c>
      <c r="F22" s="662">
        <v>11521</v>
      </c>
      <c r="G22" s="667">
        <v>7465</v>
      </c>
      <c r="H22" s="668">
        <v>66.5</v>
      </c>
    </row>
    <row r="23" spans="1:8" s="120" customFormat="1" ht="15" customHeight="1">
      <c r="A23" s="519" t="s">
        <v>70</v>
      </c>
      <c r="B23" s="662">
        <v>18050</v>
      </c>
      <c r="C23" s="667">
        <v>8732</v>
      </c>
      <c r="D23" s="662">
        <v>53026</v>
      </c>
      <c r="E23" s="667">
        <v>24403</v>
      </c>
      <c r="F23" s="662">
        <v>19142</v>
      </c>
      <c r="G23" s="667">
        <v>12527</v>
      </c>
      <c r="H23" s="668">
        <v>70.099999999999994</v>
      </c>
    </row>
    <row r="24" spans="1:8" s="120" customFormat="1" ht="15" customHeight="1">
      <c r="A24" s="519" t="s">
        <v>71</v>
      </c>
      <c r="B24" s="662">
        <v>8821</v>
      </c>
      <c r="C24" s="667">
        <v>4284</v>
      </c>
      <c r="D24" s="662">
        <v>24880</v>
      </c>
      <c r="E24" s="667">
        <v>11384</v>
      </c>
      <c r="F24" s="662">
        <v>8508</v>
      </c>
      <c r="G24" s="667">
        <v>5526</v>
      </c>
      <c r="H24" s="668">
        <v>69.7</v>
      </c>
    </row>
    <row r="25" spans="1:8" s="120" customFormat="1" ht="15" customHeight="1">
      <c r="A25" s="519" t="s">
        <v>72</v>
      </c>
      <c r="B25" s="662">
        <v>18635</v>
      </c>
      <c r="C25" s="667">
        <v>9070</v>
      </c>
      <c r="D25" s="662">
        <v>58691</v>
      </c>
      <c r="E25" s="667">
        <v>26827</v>
      </c>
      <c r="F25" s="662">
        <v>22418</v>
      </c>
      <c r="G25" s="667">
        <v>14773</v>
      </c>
      <c r="H25" s="668">
        <v>69.900000000000006</v>
      </c>
    </row>
    <row r="26" spans="1:8" s="120" customFormat="1" ht="15" customHeight="1">
      <c r="A26" s="519" t="s">
        <v>73</v>
      </c>
      <c r="B26" s="662">
        <v>18612</v>
      </c>
      <c r="C26" s="667">
        <v>8973</v>
      </c>
      <c r="D26" s="662">
        <v>65585</v>
      </c>
      <c r="E26" s="667">
        <v>30888</v>
      </c>
      <c r="F26" s="662">
        <v>29370</v>
      </c>
      <c r="G26" s="667">
        <v>19595</v>
      </c>
      <c r="H26" s="668">
        <v>73.2</v>
      </c>
    </row>
    <row r="27" spans="1:8" s="120" customFormat="1" ht="15" customHeight="1">
      <c r="A27" s="652" t="s">
        <v>74</v>
      </c>
      <c r="B27" s="635">
        <v>50922</v>
      </c>
      <c r="C27" s="635">
        <v>24830</v>
      </c>
      <c r="D27" s="635">
        <v>162659</v>
      </c>
      <c r="E27" s="635">
        <v>74147</v>
      </c>
      <c r="F27" s="635">
        <v>60024</v>
      </c>
      <c r="G27" s="635">
        <v>39819</v>
      </c>
      <c r="H27" s="441">
        <v>68.2</v>
      </c>
    </row>
    <row r="28" spans="1:8" s="120" customFormat="1" ht="15" customHeight="1">
      <c r="A28" s="652" t="s">
        <v>271</v>
      </c>
      <c r="B28" s="289"/>
      <c r="C28" s="289"/>
      <c r="D28" s="289"/>
      <c r="E28" s="289"/>
      <c r="F28" s="289"/>
      <c r="G28" s="289"/>
      <c r="H28" s="398"/>
    </row>
    <row r="29" spans="1:8" s="120" customFormat="1" ht="15" customHeight="1">
      <c r="A29" s="716" t="s">
        <v>686</v>
      </c>
      <c r="B29" s="289"/>
      <c r="C29" s="289"/>
      <c r="D29" s="289"/>
      <c r="E29" s="289"/>
      <c r="F29" s="289"/>
      <c r="G29" s="289"/>
      <c r="H29" s="398"/>
    </row>
    <row r="30" spans="1:8" s="120" customFormat="1" ht="15" customHeight="1">
      <c r="A30" s="519" t="s">
        <v>75</v>
      </c>
      <c r="B30" s="662">
        <v>17265</v>
      </c>
      <c r="C30" s="667">
        <v>8494</v>
      </c>
      <c r="D30" s="662">
        <v>53181</v>
      </c>
      <c r="E30" s="667">
        <v>24637</v>
      </c>
      <c r="F30" s="662">
        <v>18175</v>
      </c>
      <c r="G30" s="667">
        <v>12138</v>
      </c>
      <c r="H30" s="668">
        <v>66.599999999999994</v>
      </c>
    </row>
    <row r="31" spans="1:8" s="120" customFormat="1" ht="15" customHeight="1">
      <c r="A31" s="519" t="s">
        <v>76</v>
      </c>
      <c r="B31" s="662">
        <v>9528</v>
      </c>
      <c r="C31" s="667">
        <v>4704</v>
      </c>
      <c r="D31" s="662">
        <v>31754</v>
      </c>
      <c r="E31" s="667">
        <v>14457</v>
      </c>
      <c r="F31" s="662">
        <v>12734</v>
      </c>
      <c r="G31" s="667">
        <v>8492</v>
      </c>
      <c r="H31" s="668">
        <v>70.099999999999994</v>
      </c>
    </row>
    <row r="32" spans="1:8" s="120" customFormat="1" ht="15" customHeight="1">
      <c r="A32" s="519" t="s">
        <v>77</v>
      </c>
      <c r="B32" s="662">
        <v>4859</v>
      </c>
      <c r="C32" s="667">
        <v>2349</v>
      </c>
      <c r="D32" s="662">
        <v>14924</v>
      </c>
      <c r="E32" s="667">
        <v>6807</v>
      </c>
      <c r="F32" s="662">
        <v>5364</v>
      </c>
      <c r="G32" s="667">
        <v>3532</v>
      </c>
      <c r="H32" s="668">
        <v>68.5</v>
      </c>
    </row>
    <row r="33" spans="1:8" s="120" customFormat="1" ht="15" customHeight="1">
      <c r="A33" s="519" t="s">
        <v>78</v>
      </c>
      <c r="B33" s="662">
        <v>6105</v>
      </c>
      <c r="C33" s="667">
        <v>2958</v>
      </c>
      <c r="D33" s="662">
        <v>19029</v>
      </c>
      <c r="E33" s="667">
        <v>8568</v>
      </c>
      <c r="F33" s="662">
        <v>7088</v>
      </c>
      <c r="G33" s="667">
        <v>4662</v>
      </c>
      <c r="H33" s="668">
        <v>69.3</v>
      </c>
    </row>
    <row r="34" spans="1:8" s="120" customFormat="1" ht="15" customHeight="1">
      <c r="A34" s="519" t="s">
        <v>79</v>
      </c>
      <c r="B34" s="662">
        <v>9623</v>
      </c>
      <c r="C34" s="667">
        <v>4628</v>
      </c>
      <c r="D34" s="662">
        <v>31550</v>
      </c>
      <c r="E34" s="667">
        <v>14266</v>
      </c>
      <c r="F34" s="662">
        <v>11364</v>
      </c>
      <c r="G34" s="667">
        <v>7523</v>
      </c>
      <c r="H34" s="668">
        <v>66.5</v>
      </c>
    </row>
    <row r="35" spans="1:8" s="120" customFormat="1" ht="15" customHeight="1">
      <c r="A35" s="519" t="s">
        <v>80</v>
      </c>
      <c r="B35" s="662">
        <v>3542</v>
      </c>
      <c r="C35" s="667">
        <v>1697</v>
      </c>
      <c r="D35" s="662">
        <v>12221</v>
      </c>
      <c r="E35" s="667">
        <v>5412</v>
      </c>
      <c r="F35" s="662">
        <v>5299</v>
      </c>
      <c r="G35" s="667">
        <v>3472</v>
      </c>
      <c r="H35" s="668">
        <v>72.3</v>
      </c>
    </row>
    <row r="36" spans="1:8" s="120" customFormat="1" ht="15" customHeight="1">
      <c r="A36" s="652" t="s">
        <v>81</v>
      </c>
      <c r="B36" s="635">
        <v>106703</v>
      </c>
      <c r="C36" s="635">
        <v>51903</v>
      </c>
      <c r="D36" s="635">
        <v>351358</v>
      </c>
      <c r="E36" s="635">
        <v>164267</v>
      </c>
      <c r="F36" s="635">
        <v>134643</v>
      </c>
      <c r="G36" s="635">
        <v>89727</v>
      </c>
      <c r="H36" s="441">
        <v>68.7</v>
      </c>
    </row>
    <row r="37" spans="1:8" s="120" customFormat="1" ht="15" customHeight="1">
      <c r="A37" s="652" t="s">
        <v>271</v>
      </c>
      <c r="B37" s="289"/>
      <c r="C37" s="289"/>
      <c r="D37" s="289"/>
      <c r="E37" s="289"/>
      <c r="F37" s="289"/>
      <c r="G37" s="289"/>
      <c r="H37" s="398"/>
    </row>
    <row r="38" spans="1:8" s="120" customFormat="1" ht="15" customHeight="1">
      <c r="A38" s="716" t="s">
        <v>686</v>
      </c>
      <c r="B38" s="289"/>
      <c r="C38" s="289"/>
      <c r="D38" s="289"/>
      <c r="E38" s="289"/>
      <c r="F38" s="289"/>
      <c r="G38" s="289"/>
      <c r="H38" s="398"/>
    </row>
    <row r="39" spans="1:8" s="120" customFormat="1" ht="15" customHeight="1">
      <c r="A39" s="519" t="s">
        <v>82</v>
      </c>
      <c r="B39" s="662">
        <v>9124</v>
      </c>
      <c r="C39" s="667">
        <v>4441</v>
      </c>
      <c r="D39" s="662">
        <v>31311</v>
      </c>
      <c r="E39" s="667">
        <v>14190</v>
      </c>
      <c r="F39" s="662">
        <v>12785</v>
      </c>
      <c r="G39" s="667">
        <v>8613</v>
      </c>
      <c r="H39" s="668">
        <v>70</v>
      </c>
    </row>
    <row r="40" spans="1:8" s="120" customFormat="1" ht="15" customHeight="1">
      <c r="A40" s="519" t="s">
        <v>83</v>
      </c>
      <c r="B40" s="662">
        <v>9886</v>
      </c>
      <c r="C40" s="667">
        <v>4875</v>
      </c>
      <c r="D40" s="662">
        <v>33520</v>
      </c>
      <c r="E40" s="667">
        <v>15138</v>
      </c>
      <c r="F40" s="662">
        <v>14386</v>
      </c>
      <c r="G40" s="667">
        <v>9642</v>
      </c>
      <c r="H40" s="668">
        <v>72.400000000000006</v>
      </c>
    </row>
    <row r="41" spans="1:8" s="120" customFormat="1" ht="15" customHeight="1">
      <c r="A41" s="519" t="s">
        <v>84</v>
      </c>
      <c r="B41" s="662">
        <v>6789</v>
      </c>
      <c r="C41" s="667">
        <v>3350</v>
      </c>
      <c r="D41" s="662">
        <v>22657</v>
      </c>
      <c r="E41" s="667">
        <v>10287</v>
      </c>
      <c r="F41" s="662">
        <v>9093</v>
      </c>
      <c r="G41" s="667">
        <v>6071</v>
      </c>
      <c r="H41" s="668">
        <v>70.099999999999994</v>
      </c>
    </row>
    <row r="42" spans="1:8" s="120" customFormat="1" ht="15" customHeight="1">
      <c r="A42" s="519" t="s">
        <v>85</v>
      </c>
      <c r="B42" s="662">
        <v>8287</v>
      </c>
      <c r="C42" s="667">
        <v>4009</v>
      </c>
      <c r="D42" s="662">
        <v>28752</v>
      </c>
      <c r="E42" s="667">
        <v>13295</v>
      </c>
      <c r="F42" s="662">
        <v>10822</v>
      </c>
      <c r="G42" s="667">
        <v>7224</v>
      </c>
      <c r="H42" s="668">
        <v>66.5</v>
      </c>
    </row>
    <row r="43" spans="1:8" s="120" customFormat="1" ht="15" customHeight="1">
      <c r="A43" s="519" t="s">
        <v>86</v>
      </c>
      <c r="B43" s="662">
        <v>5619</v>
      </c>
      <c r="C43" s="667">
        <v>2720</v>
      </c>
      <c r="D43" s="662">
        <v>18322</v>
      </c>
      <c r="E43" s="667">
        <v>8268</v>
      </c>
      <c r="F43" s="662">
        <v>6725</v>
      </c>
      <c r="G43" s="667">
        <v>4437</v>
      </c>
      <c r="H43" s="668">
        <v>67.400000000000006</v>
      </c>
    </row>
    <row r="44" spans="1:8" s="120" customFormat="1" ht="15" customHeight="1">
      <c r="A44" s="519" t="s">
        <v>87</v>
      </c>
      <c r="B44" s="662">
        <v>25910</v>
      </c>
      <c r="C44" s="667">
        <v>12710</v>
      </c>
      <c r="D44" s="662">
        <v>78318</v>
      </c>
      <c r="E44" s="667">
        <v>36479</v>
      </c>
      <c r="F44" s="662">
        <v>25327</v>
      </c>
      <c r="G44" s="667">
        <v>16526</v>
      </c>
      <c r="H44" s="668">
        <v>65.400000000000006</v>
      </c>
    </row>
    <row r="45" spans="1:8" s="120" customFormat="1" ht="15" customHeight="1">
      <c r="A45" s="519" t="s">
        <v>88</v>
      </c>
      <c r="B45" s="662">
        <v>12427</v>
      </c>
      <c r="C45" s="667">
        <v>6051</v>
      </c>
      <c r="D45" s="662">
        <v>40074</v>
      </c>
      <c r="E45" s="667">
        <v>18162</v>
      </c>
      <c r="F45" s="662">
        <v>14358</v>
      </c>
      <c r="G45" s="667">
        <v>9498</v>
      </c>
      <c r="H45" s="668">
        <v>66.8</v>
      </c>
    </row>
    <row r="46" spans="1:8" s="120" customFormat="1" ht="15" customHeight="1">
      <c r="A46" s="519" t="s">
        <v>89</v>
      </c>
      <c r="B46" s="662">
        <v>28661</v>
      </c>
      <c r="C46" s="667">
        <v>13747</v>
      </c>
      <c r="D46" s="662">
        <v>98404</v>
      </c>
      <c r="E46" s="667">
        <v>48448</v>
      </c>
      <c r="F46" s="662">
        <v>41147</v>
      </c>
      <c r="G46" s="667">
        <v>27716</v>
      </c>
      <c r="H46" s="668">
        <v>70.900000000000006</v>
      </c>
    </row>
    <row r="47" spans="1:8" ht="19.95" customHeight="1">
      <c r="A47" s="2064" t="s">
        <v>1689</v>
      </c>
      <c r="B47" s="2064"/>
      <c r="C47" s="2064"/>
      <c r="D47" s="2064"/>
      <c r="E47" s="2064"/>
      <c r="F47" s="2064"/>
      <c r="G47" s="2064"/>
    </row>
    <row r="48" spans="1:8">
      <c r="A48" s="2578" t="s">
        <v>1690</v>
      </c>
      <c r="B48" s="2578"/>
      <c r="C48" s="2578"/>
      <c r="D48" s="2578"/>
      <c r="E48" s="2578"/>
      <c r="F48" s="2578"/>
      <c r="G48" s="2578"/>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xr:uid="{00000000-0004-0000-4300-000000000000}"/>
    <hyperlink ref="H3:H4" location="'Spis tablic   List of tables'!A130"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3.8"/>
  <cols>
    <col min="1" max="1" width="27.69921875" style="2" customWidth="1"/>
    <col min="2" max="11" width="9.59765625" style="2" customWidth="1"/>
    <col min="12" max="16384" width="9" style="780"/>
  </cols>
  <sheetData>
    <row r="1" spans="1:12" ht="15" customHeight="1">
      <c r="A1" s="2041" t="s">
        <v>2217</v>
      </c>
      <c r="B1" s="2041"/>
      <c r="C1" s="2041"/>
      <c r="D1" s="2041"/>
      <c r="E1" s="2041"/>
      <c r="F1" s="2041"/>
      <c r="H1" s="7"/>
      <c r="J1" s="2017" t="s">
        <v>1</v>
      </c>
      <c r="K1" s="2017"/>
    </row>
    <row r="2" spans="1:12" ht="15" customHeight="1">
      <c r="A2" s="894" t="s">
        <v>2218</v>
      </c>
      <c r="B2" s="894"/>
      <c r="C2" s="894"/>
      <c r="D2" s="894"/>
      <c r="E2" s="7"/>
      <c r="H2" s="7"/>
      <c r="J2" s="2038" t="s">
        <v>2</v>
      </c>
      <c r="K2" s="2038"/>
    </row>
    <row r="3" spans="1:12" s="156" customFormat="1" ht="18" customHeight="1">
      <c r="A3" s="338"/>
      <c r="B3" s="556"/>
      <c r="C3" s="2018" t="s">
        <v>801</v>
      </c>
      <c r="D3" s="337" t="s">
        <v>689</v>
      </c>
      <c r="E3" s="488"/>
      <c r="F3" s="2018" t="s">
        <v>1062</v>
      </c>
      <c r="G3" s="556"/>
      <c r="H3" s="2018" t="s">
        <v>801</v>
      </c>
      <c r="I3" s="337" t="s">
        <v>689</v>
      </c>
      <c r="J3" s="488"/>
      <c r="K3" s="2028" t="s">
        <v>1062</v>
      </c>
    </row>
    <row r="4" spans="1:12" s="156" customFormat="1" ht="13.5" customHeight="1">
      <c r="A4" s="299" t="s">
        <v>262</v>
      </c>
      <c r="B4" s="386" t="s">
        <v>653</v>
      </c>
      <c r="C4" s="2202"/>
      <c r="D4" s="298" t="s">
        <v>657</v>
      </c>
      <c r="E4" s="304"/>
      <c r="F4" s="2202"/>
      <c r="G4" s="386" t="s">
        <v>653</v>
      </c>
      <c r="H4" s="2202"/>
      <c r="I4" s="298" t="s">
        <v>657</v>
      </c>
      <c r="J4" s="304"/>
      <c r="K4" s="2068"/>
    </row>
    <row r="5" spans="1:12" s="156" customFormat="1" ht="15" customHeight="1">
      <c r="A5" s="835" t="s">
        <v>282</v>
      </c>
      <c r="B5" s="774" t="s">
        <v>654</v>
      </c>
      <c r="C5" s="774" t="s">
        <v>687</v>
      </c>
      <c r="D5" s="847" t="s">
        <v>688</v>
      </c>
      <c r="E5" s="345" t="s">
        <v>1317</v>
      </c>
      <c r="F5" s="2257" t="s">
        <v>1318</v>
      </c>
      <c r="G5" s="774" t="s">
        <v>654</v>
      </c>
      <c r="H5" s="774" t="s">
        <v>687</v>
      </c>
      <c r="I5" s="847" t="s">
        <v>688</v>
      </c>
      <c r="J5" s="345" t="s">
        <v>1319</v>
      </c>
      <c r="K5" s="2101" t="s">
        <v>1318</v>
      </c>
    </row>
    <row r="6" spans="1:12" s="156" customFormat="1" ht="15" customHeight="1">
      <c r="A6" s="434"/>
      <c r="B6" s="657"/>
      <c r="C6" s="657"/>
      <c r="D6" s="339"/>
      <c r="E6" s="794" t="s">
        <v>1320</v>
      </c>
      <c r="F6" s="2258"/>
      <c r="G6" s="657"/>
      <c r="H6" s="657"/>
      <c r="I6" s="339"/>
      <c r="J6" s="794" t="s">
        <v>1321</v>
      </c>
      <c r="K6" s="2102"/>
    </row>
    <row r="7" spans="1:12" s="156" customFormat="1" ht="15" customHeight="1">
      <c r="A7" s="302"/>
      <c r="B7" s="2595" t="s">
        <v>690</v>
      </c>
      <c r="C7" s="2465"/>
      <c r="D7" s="2465"/>
      <c r="E7" s="2593" t="s">
        <v>691</v>
      </c>
      <c r="F7" s="2594"/>
      <c r="G7" s="2598" t="s">
        <v>1763</v>
      </c>
      <c r="H7" s="2599"/>
      <c r="I7" s="2599"/>
      <c r="J7" s="2596" t="s">
        <v>1764</v>
      </c>
      <c r="K7" s="2597"/>
    </row>
    <row r="8" spans="1:12" s="156" customFormat="1" ht="15" customHeight="1">
      <c r="A8" s="669" t="s">
        <v>49</v>
      </c>
      <c r="B8" s="670">
        <v>5360</v>
      </c>
      <c r="C8" s="670">
        <v>9913</v>
      </c>
      <c r="D8" s="670">
        <v>16134</v>
      </c>
      <c r="E8" s="671">
        <v>46</v>
      </c>
      <c r="F8" s="1275">
        <v>-6221</v>
      </c>
      <c r="G8" s="672">
        <v>3.91</v>
      </c>
      <c r="H8" s="672">
        <v>7.24</v>
      </c>
      <c r="I8" s="672">
        <v>11.78</v>
      </c>
      <c r="J8" s="672">
        <v>4.6399999999999997</v>
      </c>
      <c r="K8" s="673">
        <v>-4.54</v>
      </c>
      <c r="L8" s="188"/>
    </row>
    <row r="9" spans="1:12" s="156" customFormat="1" ht="15" customHeight="1">
      <c r="A9" s="717" t="s">
        <v>50</v>
      </c>
      <c r="B9" s="650"/>
      <c r="C9" s="650"/>
      <c r="D9" s="650"/>
      <c r="E9" s="650"/>
      <c r="F9" s="650"/>
      <c r="G9" s="674"/>
      <c r="H9" s="674"/>
      <c r="I9" s="674"/>
      <c r="J9" s="674"/>
      <c r="K9" s="675"/>
      <c r="L9" s="188"/>
    </row>
    <row r="10" spans="1:12" s="156" customFormat="1" ht="15" customHeight="1">
      <c r="A10" s="652" t="s">
        <v>270</v>
      </c>
      <c r="B10" s="650"/>
      <c r="C10" s="650"/>
      <c r="D10" s="650"/>
      <c r="E10" s="650"/>
      <c r="F10" s="650"/>
      <c r="G10" s="674"/>
      <c r="H10" s="674"/>
      <c r="I10" s="674"/>
      <c r="J10" s="674"/>
      <c r="K10" s="675"/>
      <c r="L10" s="188"/>
    </row>
    <row r="11" spans="1:12" s="156" customFormat="1" ht="15" customHeight="1">
      <c r="A11" s="716" t="s">
        <v>281</v>
      </c>
      <c r="B11" s="650"/>
      <c r="C11" s="650"/>
      <c r="D11" s="650"/>
      <c r="E11" s="650"/>
      <c r="F11" s="650"/>
      <c r="G11" s="674"/>
      <c r="H11" s="674"/>
      <c r="I11" s="674"/>
      <c r="J11" s="674"/>
      <c r="K11" s="675"/>
      <c r="L11" s="188"/>
    </row>
    <row r="12" spans="1:12" s="189" customFormat="1" ht="15" customHeight="1">
      <c r="A12" s="676" t="s">
        <v>66</v>
      </c>
      <c r="B12" s="677">
        <v>2019</v>
      </c>
      <c r="C12" s="677">
        <v>3667</v>
      </c>
      <c r="D12" s="677">
        <v>6051</v>
      </c>
      <c r="E12" s="678">
        <v>17</v>
      </c>
      <c r="F12" s="1276">
        <v>-2384</v>
      </c>
      <c r="G12" s="679">
        <v>4.03</v>
      </c>
      <c r="H12" s="679">
        <v>7.31</v>
      </c>
      <c r="I12" s="679">
        <v>12.07</v>
      </c>
      <c r="J12" s="679">
        <v>4.6399999999999997</v>
      </c>
      <c r="K12" s="680">
        <v>-4.75</v>
      </c>
      <c r="L12" s="142"/>
    </row>
    <row r="13" spans="1:12" s="156" customFormat="1" ht="15" customHeight="1">
      <c r="A13" s="652" t="s">
        <v>271</v>
      </c>
      <c r="B13" s="667"/>
      <c r="C13" s="667"/>
      <c r="D13" s="667"/>
      <c r="E13" s="667"/>
      <c r="F13" s="667"/>
      <c r="G13" s="364"/>
      <c r="H13" s="364"/>
      <c r="I13" s="364"/>
      <c r="J13" s="364"/>
      <c r="K13" s="365"/>
      <c r="L13" s="188"/>
    </row>
    <row r="14" spans="1:12" s="156" customFormat="1" ht="15" customHeight="1">
      <c r="A14" s="716" t="s">
        <v>686</v>
      </c>
      <c r="B14" s="667"/>
      <c r="C14" s="667"/>
      <c r="D14" s="667"/>
      <c r="E14" s="667"/>
      <c r="F14" s="667"/>
      <c r="G14" s="364"/>
      <c r="H14" s="364"/>
      <c r="I14" s="364"/>
      <c r="J14" s="364"/>
      <c r="K14" s="365"/>
      <c r="L14" s="188"/>
    </row>
    <row r="15" spans="1:12" s="156" customFormat="1" ht="15" customHeight="1">
      <c r="A15" s="637" t="s">
        <v>67</v>
      </c>
      <c r="B15" s="360">
        <v>144</v>
      </c>
      <c r="C15" s="360">
        <v>253</v>
      </c>
      <c r="D15" s="360">
        <v>497</v>
      </c>
      <c r="E15" s="681">
        <v>1</v>
      </c>
      <c r="F15" s="681">
        <v>-244</v>
      </c>
      <c r="G15" s="682">
        <v>3.79</v>
      </c>
      <c r="H15" s="682">
        <v>6.65</v>
      </c>
      <c r="I15" s="682">
        <v>13.07</v>
      </c>
      <c r="J15" s="682">
        <v>3.95</v>
      </c>
      <c r="K15" s="683">
        <v>-6.42</v>
      </c>
      <c r="L15" s="188"/>
    </row>
    <row r="16" spans="1:12" s="156" customFormat="1" ht="15" customHeight="1">
      <c r="A16" s="637" t="s">
        <v>68</v>
      </c>
      <c r="B16" s="360">
        <v>273</v>
      </c>
      <c r="C16" s="360">
        <v>523</v>
      </c>
      <c r="D16" s="360">
        <v>729</v>
      </c>
      <c r="E16" s="681">
        <v>3</v>
      </c>
      <c r="F16" s="681">
        <v>-206</v>
      </c>
      <c r="G16" s="682">
        <v>4.4000000000000004</v>
      </c>
      <c r="H16" s="682">
        <v>8.42</v>
      </c>
      <c r="I16" s="682">
        <v>11.74</v>
      </c>
      <c r="J16" s="682">
        <v>5.74</v>
      </c>
      <c r="K16" s="683">
        <v>-3.32</v>
      </c>
      <c r="L16" s="188"/>
    </row>
    <row r="17" spans="1:12" s="156" customFormat="1" ht="15" customHeight="1">
      <c r="A17" s="637" t="s">
        <v>69</v>
      </c>
      <c r="B17" s="360">
        <v>185</v>
      </c>
      <c r="C17" s="360">
        <v>353</v>
      </c>
      <c r="D17" s="360">
        <v>622</v>
      </c>
      <c r="E17" s="681">
        <v>3</v>
      </c>
      <c r="F17" s="681">
        <v>-269</v>
      </c>
      <c r="G17" s="682">
        <v>3.38</v>
      </c>
      <c r="H17" s="682">
        <v>6.45</v>
      </c>
      <c r="I17" s="682">
        <v>11.36</v>
      </c>
      <c r="J17" s="682">
        <v>8.5</v>
      </c>
      <c r="K17" s="683">
        <v>-4.91</v>
      </c>
      <c r="L17" s="188"/>
    </row>
    <row r="18" spans="1:12" s="156" customFormat="1" ht="15" customHeight="1">
      <c r="A18" s="637" t="s">
        <v>70</v>
      </c>
      <c r="B18" s="360">
        <v>392</v>
      </c>
      <c r="C18" s="360">
        <v>723</v>
      </c>
      <c r="D18" s="360">
        <v>1020</v>
      </c>
      <c r="E18" s="681">
        <v>1</v>
      </c>
      <c r="F18" s="681">
        <v>-297</v>
      </c>
      <c r="G18" s="682">
        <v>4.34</v>
      </c>
      <c r="H18" s="682">
        <v>8.01</v>
      </c>
      <c r="I18" s="682">
        <v>11.29</v>
      </c>
      <c r="J18" s="682">
        <v>1.38</v>
      </c>
      <c r="K18" s="683">
        <v>-3.29</v>
      </c>
      <c r="L18" s="188"/>
    </row>
    <row r="19" spans="1:12" s="156" customFormat="1" ht="15" customHeight="1">
      <c r="A19" s="637" t="s">
        <v>71</v>
      </c>
      <c r="B19" s="360">
        <v>148</v>
      </c>
      <c r="C19" s="360">
        <v>333</v>
      </c>
      <c r="D19" s="360">
        <v>484</v>
      </c>
      <c r="E19" s="681">
        <v>2</v>
      </c>
      <c r="F19" s="681">
        <v>-151</v>
      </c>
      <c r="G19" s="682">
        <v>3.5</v>
      </c>
      <c r="H19" s="682">
        <v>7.88</v>
      </c>
      <c r="I19" s="682">
        <v>11.45</v>
      </c>
      <c r="J19" s="682">
        <v>6.01</v>
      </c>
      <c r="K19" s="683">
        <v>-3.57</v>
      </c>
      <c r="L19" s="188"/>
    </row>
    <row r="20" spans="1:12" s="156" customFormat="1" ht="15" customHeight="1">
      <c r="A20" s="637" t="s">
        <v>72</v>
      </c>
      <c r="B20" s="360">
        <v>396</v>
      </c>
      <c r="C20" s="360">
        <v>729</v>
      </c>
      <c r="D20" s="360">
        <v>1231</v>
      </c>
      <c r="E20" s="681">
        <v>2</v>
      </c>
      <c r="F20" s="681">
        <v>-502</v>
      </c>
      <c r="G20" s="682">
        <v>3.95</v>
      </c>
      <c r="H20" s="682">
        <v>7.28</v>
      </c>
      <c r="I20" s="682">
        <v>12.29</v>
      </c>
      <c r="J20" s="682">
        <v>2.74</v>
      </c>
      <c r="K20" s="683">
        <v>-5.01</v>
      </c>
      <c r="L20" s="188"/>
    </row>
    <row r="21" spans="1:12" s="156" customFormat="1" ht="15" customHeight="1">
      <c r="A21" s="637" t="s">
        <v>73</v>
      </c>
      <c r="B21" s="684">
        <v>481</v>
      </c>
      <c r="C21" s="684">
        <v>753</v>
      </c>
      <c r="D21" s="684">
        <v>1468</v>
      </c>
      <c r="E21" s="685">
        <v>5</v>
      </c>
      <c r="F21" s="685">
        <v>-715</v>
      </c>
      <c r="G21" s="682">
        <v>4.22</v>
      </c>
      <c r="H21" s="682">
        <v>6.61</v>
      </c>
      <c r="I21" s="682">
        <v>12.89</v>
      </c>
      <c r="J21" s="682">
        <v>6.64</v>
      </c>
      <c r="K21" s="683">
        <v>-6.28</v>
      </c>
      <c r="L21" s="188"/>
    </row>
    <row r="22" spans="1:12" s="156" customFormat="1" ht="15" customHeight="1">
      <c r="A22" s="676" t="s">
        <v>74</v>
      </c>
      <c r="B22" s="677">
        <v>1110</v>
      </c>
      <c r="C22" s="677">
        <v>2037</v>
      </c>
      <c r="D22" s="677">
        <v>3256</v>
      </c>
      <c r="E22" s="678">
        <v>13</v>
      </c>
      <c r="F22" s="678">
        <v>-1219</v>
      </c>
      <c r="G22" s="679">
        <v>4.05</v>
      </c>
      <c r="H22" s="679">
        <v>7.43</v>
      </c>
      <c r="I22" s="679">
        <v>11.87</v>
      </c>
      <c r="J22" s="679">
        <v>6.38</v>
      </c>
      <c r="K22" s="680">
        <v>-4.4400000000000004</v>
      </c>
      <c r="L22" s="188"/>
    </row>
    <row r="23" spans="1:12" s="156" customFormat="1" ht="15" customHeight="1">
      <c r="A23" s="652" t="s">
        <v>271</v>
      </c>
      <c r="B23" s="667"/>
      <c r="C23" s="667"/>
      <c r="D23" s="667"/>
      <c r="E23" s="667"/>
      <c r="F23" s="667"/>
      <c r="G23" s="364"/>
      <c r="H23" s="364"/>
      <c r="I23" s="364"/>
      <c r="J23" s="364"/>
      <c r="K23" s="365"/>
      <c r="L23" s="188"/>
    </row>
    <row r="24" spans="1:12" s="156" customFormat="1" ht="15" customHeight="1">
      <c r="A24" s="716" t="s">
        <v>686</v>
      </c>
      <c r="B24" s="667"/>
      <c r="C24" s="667"/>
      <c r="D24" s="667"/>
      <c r="E24" s="667"/>
      <c r="F24" s="667"/>
      <c r="G24" s="364"/>
      <c r="H24" s="364"/>
      <c r="I24" s="364"/>
      <c r="J24" s="364"/>
      <c r="K24" s="365"/>
      <c r="L24" s="188"/>
    </row>
    <row r="25" spans="1:12" s="156" customFormat="1" ht="15" customHeight="1">
      <c r="A25" s="637" t="s">
        <v>75</v>
      </c>
      <c r="B25" s="360">
        <v>347</v>
      </c>
      <c r="C25" s="360">
        <v>665</v>
      </c>
      <c r="D25" s="360">
        <v>866</v>
      </c>
      <c r="E25" s="681" t="s">
        <v>1894</v>
      </c>
      <c r="F25" s="681">
        <v>-201</v>
      </c>
      <c r="G25" s="682">
        <v>3.91</v>
      </c>
      <c r="H25" s="682">
        <v>7.5</v>
      </c>
      <c r="I25" s="682">
        <v>9.76</v>
      </c>
      <c r="J25" s="682" t="s">
        <v>1894</v>
      </c>
      <c r="K25" s="683">
        <v>-2.27</v>
      </c>
      <c r="L25" s="188"/>
    </row>
    <row r="26" spans="1:12" s="156" customFormat="1" ht="15" customHeight="1">
      <c r="A26" s="637" t="s">
        <v>76</v>
      </c>
      <c r="B26" s="360">
        <v>241</v>
      </c>
      <c r="C26" s="360">
        <v>369</v>
      </c>
      <c r="D26" s="360">
        <v>712</v>
      </c>
      <c r="E26" s="681">
        <v>4</v>
      </c>
      <c r="F26" s="681">
        <v>-343</v>
      </c>
      <c r="G26" s="682">
        <v>4.45</v>
      </c>
      <c r="H26" s="682">
        <v>6.81</v>
      </c>
      <c r="I26" s="682">
        <v>13.15</v>
      </c>
      <c r="J26" s="682">
        <v>10.84</v>
      </c>
      <c r="K26" s="683">
        <v>-6.33</v>
      </c>
      <c r="L26" s="188"/>
    </row>
    <row r="27" spans="1:12" s="156" customFormat="1" ht="15" customHeight="1">
      <c r="A27" s="637" t="s">
        <v>77</v>
      </c>
      <c r="B27" s="360">
        <v>88</v>
      </c>
      <c r="C27" s="360">
        <v>174</v>
      </c>
      <c r="D27" s="360">
        <v>331</v>
      </c>
      <c r="E27" s="681">
        <v>2</v>
      </c>
      <c r="F27" s="681">
        <v>-157</v>
      </c>
      <c r="G27" s="682">
        <v>3.48</v>
      </c>
      <c r="H27" s="682">
        <v>6.88</v>
      </c>
      <c r="I27" s="682">
        <v>13.1</v>
      </c>
      <c r="J27" s="682">
        <v>11.49</v>
      </c>
      <c r="K27" s="683">
        <v>-6.21</v>
      </c>
      <c r="L27" s="188"/>
    </row>
    <row r="28" spans="1:12" s="156" customFormat="1" ht="15" customHeight="1">
      <c r="A28" s="637" t="s">
        <v>78</v>
      </c>
      <c r="B28" s="360">
        <v>119</v>
      </c>
      <c r="C28" s="360">
        <v>282</v>
      </c>
      <c r="D28" s="360">
        <v>400</v>
      </c>
      <c r="E28" s="681">
        <v>2</v>
      </c>
      <c r="F28" s="681">
        <v>-118</v>
      </c>
      <c r="G28" s="682">
        <v>3.68</v>
      </c>
      <c r="H28" s="682">
        <v>8.7100000000000009</v>
      </c>
      <c r="I28" s="682">
        <v>12.36</v>
      </c>
      <c r="J28" s="682">
        <v>7.09</v>
      </c>
      <c r="K28" s="683">
        <v>-3.64</v>
      </c>
      <c r="L28" s="188"/>
    </row>
    <row r="29" spans="1:12" s="156" customFormat="1" ht="15" customHeight="1">
      <c r="A29" s="637" t="s">
        <v>79</v>
      </c>
      <c r="B29" s="360">
        <v>229</v>
      </c>
      <c r="C29" s="360">
        <v>414</v>
      </c>
      <c r="D29" s="360">
        <v>637</v>
      </c>
      <c r="E29" s="681">
        <v>4</v>
      </c>
      <c r="F29" s="681">
        <v>-223</v>
      </c>
      <c r="G29" s="682">
        <v>4.3499999999999996</v>
      </c>
      <c r="H29" s="682">
        <v>7.86</v>
      </c>
      <c r="I29" s="682">
        <v>12.09</v>
      </c>
      <c r="J29" s="682">
        <v>9.66</v>
      </c>
      <c r="K29" s="683">
        <v>-4.2300000000000004</v>
      </c>
      <c r="L29" s="188"/>
    </row>
    <row r="30" spans="1:12" s="156" customFormat="1" ht="15" customHeight="1">
      <c r="A30" s="637" t="s">
        <v>80</v>
      </c>
      <c r="B30" s="360">
        <v>2231</v>
      </c>
      <c r="C30" s="360">
        <v>4209</v>
      </c>
      <c r="D30" s="360">
        <v>6827</v>
      </c>
      <c r="E30" s="681">
        <v>16</v>
      </c>
      <c r="F30" s="681">
        <v>-2618</v>
      </c>
      <c r="G30" s="682">
        <v>3.76</v>
      </c>
      <c r="H30" s="682">
        <v>7.09</v>
      </c>
      <c r="I30" s="682">
        <v>11.49</v>
      </c>
      <c r="J30" s="682">
        <v>3.8</v>
      </c>
      <c r="K30" s="683">
        <v>-4.41</v>
      </c>
      <c r="L30" s="188"/>
    </row>
    <row r="31" spans="1:12" s="156" customFormat="1" ht="15" customHeight="1">
      <c r="A31" s="676" t="s">
        <v>81</v>
      </c>
      <c r="B31" s="677"/>
      <c r="C31" s="677"/>
      <c r="D31" s="677"/>
      <c r="E31" s="678"/>
      <c r="F31" s="1276"/>
      <c r="G31" s="679"/>
      <c r="H31" s="679"/>
      <c r="I31" s="679"/>
      <c r="J31" s="679"/>
      <c r="K31" s="680"/>
      <c r="L31" s="188"/>
    </row>
    <row r="32" spans="1:12" s="156" customFormat="1" ht="15" customHeight="1">
      <c r="A32" s="652" t="s">
        <v>271</v>
      </c>
      <c r="B32" s="650"/>
      <c r="C32" s="650"/>
      <c r="D32" s="650"/>
      <c r="E32" s="650"/>
      <c r="F32" s="650"/>
      <c r="G32" s="674"/>
      <c r="H32" s="674"/>
      <c r="I32" s="674"/>
      <c r="J32" s="674"/>
      <c r="K32" s="675"/>
      <c r="L32" s="188"/>
    </row>
    <row r="33" spans="1:12" s="156" customFormat="1" ht="15" customHeight="1">
      <c r="A33" s="716" t="s">
        <v>686</v>
      </c>
      <c r="B33" s="650">
        <v>172</v>
      </c>
      <c r="C33" s="650">
        <v>331</v>
      </c>
      <c r="D33" s="650">
        <v>660</v>
      </c>
      <c r="E33" s="650">
        <v>3</v>
      </c>
      <c r="F33" s="650">
        <v>-329</v>
      </c>
      <c r="G33" s="674">
        <v>3.22</v>
      </c>
      <c r="H33" s="674">
        <v>6.19</v>
      </c>
      <c r="I33" s="674">
        <v>12.34</v>
      </c>
      <c r="J33" s="674">
        <v>9.06</v>
      </c>
      <c r="K33" s="675">
        <v>-6.15</v>
      </c>
      <c r="L33" s="188"/>
    </row>
    <row r="34" spans="1:12" s="156" customFormat="1" ht="15" customHeight="1">
      <c r="A34" s="637" t="s">
        <v>82</v>
      </c>
      <c r="B34" s="360">
        <v>176</v>
      </c>
      <c r="C34" s="360">
        <v>337</v>
      </c>
      <c r="D34" s="360">
        <v>774</v>
      </c>
      <c r="E34" s="681">
        <v>2</v>
      </c>
      <c r="F34" s="681">
        <v>-437</v>
      </c>
      <c r="G34" s="682">
        <v>3.03</v>
      </c>
      <c r="H34" s="682">
        <v>5.8</v>
      </c>
      <c r="I34" s="682">
        <v>13.31</v>
      </c>
      <c r="J34" s="682">
        <v>5.93</v>
      </c>
      <c r="K34" s="683">
        <v>-7.51</v>
      </c>
      <c r="L34" s="188"/>
    </row>
    <row r="35" spans="1:12" s="156" customFormat="1" ht="15" customHeight="1">
      <c r="A35" s="637" t="s">
        <v>83</v>
      </c>
      <c r="B35" s="360">
        <v>132</v>
      </c>
      <c r="C35" s="360">
        <v>248</v>
      </c>
      <c r="D35" s="360">
        <v>483</v>
      </c>
      <c r="E35" s="681">
        <v>2</v>
      </c>
      <c r="F35" s="681">
        <v>-235</v>
      </c>
      <c r="G35" s="682">
        <v>3.41</v>
      </c>
      <c r="H35" s="682">
        <v>6.4</v>
      </c>
      <c r="I35" s="682">
        <v>12.47</v>
      </c>
      <c r="J35" s="682">
        <v>8.06</v>
      </c>
      <c r="K35" s="683">
        <v>-6.07</v>
      </c>
      <c r="L35" s="188"/>
    </row>
    <row r="36" spans="1:12" s="156" customFormat="1" ht="15" customHeight="1">
      <c r="A36" s="637" t="s">
        <v>84</v>
      </c>
      <c r="B36" s="360">
        <v>179</v>
      </c>
      <c r="C36" s="360">
        <v>291</v>
      </c>
      <c r="D36" s="360">
        <v>579</v>
      </c>
      <c r="E36" s="681" t="s">
        <v>1894</v>
      </c>
      <c r="F36" s="681">
        <v>-288</v>
      </c>
      <c r="G36" s="682">
        <v>3.72</v>
      </c>
      <c r="H36" s="682">
        <v>6.06</v>
      </c>
      <c r="I36" s="682">
        <v>12.05</v>
      </c>
      <c r="J36" s="682" t="s">
        <v>1894</v>
      </c>
      <c r="K36" s="683">
        <v>-5.99</v>
      </c>
      <c r="L36" s="188"/>
    </row>
    <row r="37" spans="1:12" s="156" customFormat="1" ht="15" customHeight="1">
      <c r="A37" s="637" t="s">
        <v>85</v>
      </c>
      <c r="B37" s="360">
        <v>106</v>
      </c>
      <c r="C37" s="360">
        <v>241</v>
      </c>
      <c r="D37" s="360">
        <v>402</v>
      </c>
      <c r="E37" s="681">
        <v>3</v>
      </c>
      <c r="F37" s="681">
        <v>-161</v>
      </c>
      <c r="G37" s="682">
        <v>3.44</v>
      </c>
      <c r="H37" s="682">
        <v>7.83</v>
      </c>
      <c r="I37" s="682">
        <v>13.06</v>
      </c>
      <c r="J37" s="682">
        <v>12.45</v>
      </c>
      <c r="K37" s="683">
        <v>-5.23</v>
      </c>
      <c r="L37" s="188"/>
    </row>
    <row r="38" spans="1:12" s="156" customFormat="1" ht="15" customHeight="1">
      <c r="A38" s="637" t="s">
        <v>86</v>
      </c>
      <c r="B38" s="360">
        <v>490</v>
      </c>
      <c r="C38" s="360">
        <v>906</v>
      </c>
      <c r="D38" s="360">
        <v>1359</v>
      </c>
      <c r="E38" s="681" t="s">
        <v>1894</v>
      </c>
      <c r="F38" s="681">
        <v>-453</v>
      </c>
      <c r="G38" s="682">
        <v>3.8</v>
      </c>
      <c r="H38" s="682">
        <v>7.02</v>
      </c>
      <c r="I38" s="682">
        <v>10.53</v>
      </c>
      <c r="J38" s="682" t="s">
        <v>1894</v>
      </c>
      <c r="K38" s="683">
        <v>-3.51</v>
      </c>
      <c r="L38" s="188"/>
    </row>
    <row r="39" spans="1:12" s="156" customFormat="1" ht="15" customHeight="1">
      <c r="A39" s="637" t="s">
        <v>87</v>
      </c>
      <c r="B39" s="360">
        <v>222</v>
      </c>
      <c r="C39" s="360">
        <v>497</v>
      </c>
      <c r="D39" s="360">
        <v>741</v>
      </c>
      <c r="E39" s="681">
        <v>3</v>
      </c>
      <c r="F39" s="681">
        <v>-244</v>
      </c>
      <c r="G39" s="682">
        <v>3.31</v>
      </c>
      <c r="H39" s="682">
        <v>7.42</v>
      </c>
      <c r="I39" s="682">
        <v>11.06</v>
      </c>
      <c r="J39" s="682">
        <v>6.04</v>
      </c>
      <c r="K39" s="683">
        <v>-3.64</v>
      </c>
      <c r="L39" s="188"/>
    </row>
    <row r="40" spans="1:12" s="156" customFormat="1" ht="15" customHeight="1">
      <c r="A40" s="637" t="s">
        <v>88</v>
      </c>
      <c r="B40" s="360">
        <v>86</v>
      </c>
      <c r="C40" s="360">
        <v>133</v>
      </c>
      <c r="D40" s="360">
        <v>310</v>
      </c>
      <c r="E40" s="681">
        <v>1</v>
      </c>
      <c r="F40" s="681">
        <v>-177</v>
      </c>
      <c r="G40" s="682">
        <v>4.08</v>
      </c>
      <c r="H40" s="682">
        <v>6.3</v>
      </c>
      <c r="I40" s="682">
        <v>14.69</v>
      </c>
      <c r="J40" s="682">
        <v>7.52</v>
      </c>
      <c r="K40" s="683">
        <v>-8.39</v>
      </c>
      <c r="L40" s="188"/>
    </row>
    <row r="41" spans="1:12" s="156" customFormat="1" ht="15" customHeight="1">
      <c r="A41" s="637" t="s">
        <v>89</v>
      </c>
      <c r="B41" s="684">
        <v>754</v>
      </c>
      <c r="C41" s="684">
        <v>1358</v>
      </c>
      <c r="D41" s="684">
        <v>1829</v>
      </c>
      <c r="E41" s="685">
        <v>3</v>
      </c>
      <c r="F41" s="685">
        <v>-471</v>
      </c>
      <c r="G41" s="682">
        <v>4.47</v>
      </c>
      <c r="H41" s="682">
        <v>8.0399999999999991</v>
      </c>
      <c r="I41" s="682">
        <v>10.84</v>
      </c>
      <c r="J41" s="682">
        <v>2.21</v>
      </c>
      <c r="K41" s="683">
        <v>-2.79</v>
      </c>
      <c r="L41" s="188"/>
    </row>
    <row r="42" spans="1:12" s="66" customFormat="1" ht="19.95" customHeight="1">
      <c r="A42" s="202" t="s">
        <v>1691</v>
      </c>
      <c r="B42" s="202"/>
      <c r="C42" s="202"/>
      <c r="D42" s="202"/>
      <c r="E42" s="202"/>
      <c r="F42" s="202"/>
      <c r="G42" s="202"/>
      <c r="H42" s="202"/>
      <c r="I42" s="70"/>
      <c r="J42" s="70"/>
      <c r="K42" s="70"/>
    </row>
    <row r="43" spans="1:12" s="59" customFormat="1" ht="15" customHeight="1">
      <c r="A43" s="2592" t="s">
        <v>1692</v>
      </c>
      <c r="B43" s="2592"/>
      <c r="C43" s="2592"/>
      <c r="D43" s="2592"/>
      <c r="E43" s="2592"/>
      <c r="F43" s="2592"/>
      <c r="G43" s="2592"/>
      <c r="H43" s="2"/>
      <c r="I43" s="2"/>
      <c r="J43" s="2"/>
      <c r="K43" s="2"/>
    </row>
  </sheetData>
  <mergeCells count="14">
    <mergeCell ref="F5:F6"/>
    <mergeCell ref="K3:K4"/>
    <mergeCell ref="K5:K6"/>
    <mergeCell ref="A43:G43"/>
    <mergeCell ref="E7:F7"/>
    <mergeCell ref="B7:D7"/>
    <mergeCell ref="J7:K7"/>
    <mergeCell ref="G7:I7"/>
    <mergeCell ref="J1:K1"/>
    <mergeCell ref="J2:K2"/>
    <mergeCell ref="C3:C4"/>
    <mergeCell ref="H3:H4"/>
    <mergeCell ref="F3:F4"/>
    <mergeCell ref="A1:F1"/>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0"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5"/>
  <sheetViews>
    <sheetView showGridLines="0" zoomScaleNormal="100" workbookViewId="0">
      <selection sqref="A1:B1"/>
    </sheetView>
  </sheetViews>
  <sheetFormatPr defaultColWidth="9" defaultRowHeight="13.8"/>
  <cols>
    <col min="1" max="1" width="8.09765625" style="780" customWidth="1"/>
    <col min="2" max="2" width="12.5" style="780" customWidth="1"/>
    <col min="3" max="4" width="9.59765625" style="780" customWidth="1"/>
    <col min="5" max="6" width="9.09765625" style="780" customWidth="1"/>
    <col min="7" max="7" width="9.19921875" style="780" customWidth="1"/>
    <col min="8" max="8" width="9.09765625" style="780" customWidth="1"/>
    <col min="9" max="9" width="9.59765625" style="780" customWidth="1"/>
    <col min="10" max="11" width="9.09765625" style="780" customWidth="1"/>
    <col min="12" max="12" width="9.8984375" style="780" customWidth="1"/>
    <col min="13" max="13" width="9.09765625" style="780" customWidth="1"/>
    <col min="14" max="16384" width="9" style="780"/>
  </cols>
  <sheetData>
    <row r="1" spans="1:13" ht="15" customHeight="1">
      <c r="A1" s="2041" t="s">
        <v>5</v>
      </c>
      <c r="B1" s="2041"/>
      <c r="C1" s="4"/>
      <c r="D1" s="250"/>
      <c r="E1" s="250"/>
      <c r="F1" s="250"/>
      <c r="G1" s="792"/>
      <c r="H1" s="792"/>
      <c r="I1" s="792"/>
      <c r="J1" s="792"/>
      <c r="L1" s="115"/>
      <c r="M1" s="792"/>
    </row>
    <row r="2" spans="1:13" ht="15" customHeight="1">
      <c r="A2" s="2158" t="s">
        <v>6</v>
      </c>
      <c r="B2" s="2158"/>
      <c r="C2" s="9"/>
      <c r="D2" s="250"/>
      <c r="E2" s="250"/>
      <c r="F2" s="250"/>
      <c r="G2" s="792"/>
      <c r="H2" s="792"/>
      <c r="I2" s="792"/>
      <c r="J2" s="792"/>
      <c r="L2" s="115"/>
      <c r="M2" s="792"/>
    </row>
    <row r="3" spans="1:13" ht="15" customHeight="1">
      <c r="A3" s="2041" t="s">
        <v>1593</v>
      </c>
      <c r="B3" s="2041"/>
      <c r="C3" s="2041"/>
      <c r="D3" s="2041"/>
      <c r="E3" s="2041"/>
      <c r="F3" s="2041"/>
      <c r="I3" s="7"/>
      <c r="J3" s="7"/>
      <c r="K3" s="7"/>
      <c r="L3" s="2017" t="s">
        <v>1</v>
      </c>
      <c r="M3" s="2017"/>
    </row>
    <row r="4" spans="1:13" ht="15" customHeight="1">
      <c r="A4" s="2158" t="s">
        <v>1594</v>
      </c>
      <c r="B4" s="2158"/>
      <c r="C4" s="2158"/>
      <c r="D4" s="2158"/>
      <c r="E4" s="2158"/>
      <c r="F4" s="2158"/>
      <c r="I4" s="7"/>
      <c r="J4" s="7"/>
      <c r="K4" s="7"/>
      <c r="L4" s="2157" t="s">
        <v>2</v>
      </c>
      <c r="M4" s="2157"/>
    </row>
    <row r="5" spans="1:13" s="156" customFormat="1" ht="15" customHeight="1">
      <c r="A5" s="278"/>
      <c r="B5" s="331"/>
      <c r="C5" s="2118" t="s">
        <v>1149</v>
      </c>
      <c r="D5" s="2118" t="s">
        <v>653</v>
      </c>
      <c r="E5" s="2118" t="s">
        <v>1113</v>
      </c>
      <c r="F5" s="2096" t="s">
        <v>1144</v>
      </c>
      <c r="G5" s="347"/>
      <c r="H5" s="2118" t="s">
        <v>1150</v>
      </c>
      <c r="I5" s="2118" t="s">
        <v>1145</v>
      </c>
      <c r="J5" s="2118" t="s">
        <v>1146</v>
      </c>
      <c r="K5" s="2096" t="s">
        <v>1147</v>
      </c>
      <c r="L5" s="347"/>
      <c r="M5" s="2096" t="s">
        <v>1151</v>
      </c>
    </row>
    <row r="6" spans="1:13" s="156" customFormat="1" ht="15" customHeight="1">
      <c r="A6" s="2051" t="s">
        <v>295</v>
      </c>
      <c r="B6" s="2155"/>
      <c r="C6" s="2119"/>
      <c r="D6" s="2119"/>
      <c r="E6" s="2119"/>
      <c r="F6" s="2097"/>
      <c r="G6" s="350"/>
      <c r="H6" s="2148"/>
      <c r="I6" s="2148"/>
      <c r="J6" s="2148"/>
      <c r="K6" s="2161"/>
      <c r="L6" s="350"/>
      <c r="M6" s="2161"/>
    </row>
    <row r="7" spans="1:13" s="156" customFormat="1" ht="15" customHeight="1">
      <c r="A7" s="2056" t="s">
        <v>296</v>
      </c>
      <c r="B7" s="2156"/>
      <c r="C7" s="2119"/>
      <c r="D7" s="2119"/>
      <c r="E7" s="2119"/>
      <c r="F7" s="2097"/>
      <c r="G7" s="2118" t="s">
        <v>1152</v>
      </c>
      <c r="H7" s="2148"/>
      <c r="I7" s="2148"/>
      <c r="J7" s="2148"/>
      <c r="K7" s="2161"/>
      <c r="L7" s="2118" t="s">
        <v>1153</v>
      </c>
      <c r="M7" s="2161"/>
    </row>
    <row r="8" spans="1:13" s="156" customFormat="1" ht="15" customHeight="1">
      <c r="A8" s="2051" t="s">
        <v>1800</v>
      </c>
      <c r="B8" s="2100"/>
      <c r="C8" s="2143" t="s">
        <v>1154</v>
      </c>
      <c r="D8" s="2143" t="s">
        <v>654</v>
      </c>
      <c r="E8" s="2143" t="s">
        <v>655</v>
      </c>
      <c r="F8" s="2143" t="s">
        <v>656</v>
      </c>
      <c r="G8" s="2119"/>
      <c r="H8" s="2143" t="s">
        <v>1155</v>
      </c>
      <c r="I8" s="2143" t="s">
        <v>658</v>
      </c>
      <c r="J8" s="2143" t="s">
        <v>655</v>
      </c>
      <c r="K8" s="2143" t="s">
        <v>656</v>
      </c>
      <c r="L8" s="2166"/>
      <c r="M8" s="2101" t="s">
        <v>1155</v>
      </c>
    </row>
    <row r="9" spans="1:13" s="156" customFormat="1" ht="16.5" customHeight="1">
      <c r="A9" s="2051"/>
      <c r="B9" s="2100"/>
      <c r="C9" s="2146"/>
      <c r="D9" s="2146"/>
      <c r="E9" s="2146"/>
      <c r="F9" s="2145"/>
      <c r="G9" s="793" t="s">
        <v>1156</v>
      </c>
      <c r="H9" s="2147"/>
      <c r="I9" s="2144"/>
      <c r="J9" s="2144"/>
      <c r="K9" s="2144"/>
      <c r="L9" s="794" t="s">
        <v>1157</v>
      </c>
      <c r="M9" s="2160"/>
    </row>
    <row r="10" spans="1:13" s="156" customFormat="1" ht="29.25" customHeight="1">
      <c r="A10" s="2098" t="s">
        <v>1785</v>
      </c>
      <c r="B10" s="2149"/>
      <c r="C10" s="2153" t="s">
        <v>659</v>
      </c>
      <c r="D10" s="2154"/>
      <c r="E10" s="2154"/>
      <c r="F10" s="2150" t="s">
        <v>660</v>
      </c>
      <c r="G10" s="2151"/>
      <c r="H10" s="2152"/>
      <c r="I10" s="2164" t="s">
        <v>1148</v>
      </c>
      <c r="J10" s="2165"/>
      <c r="K10" s="2162" t="s">
        <v>661</v>
      </c>
      <c r="L10" s="2163"/>
      <c r="M10" s="2163"/>
    </row>
    <row r="11" spans="1:13" s="120" customFormat="1" ht="15" customHeight="1">
      <c r="A11" s="308">
        <v>2020</v>
      </c>
      <c r="B11" s="282" t="s">
        <v>1737</v>
      </c>
      <c r="C11" s="352">
        <v>1374699</v>
      </c>
      <c r="D11" s="352">
        <v>5605</v>
      </c>
      <c r="E11" s="352">
        <v>10539</v>
      </c>
      <c r="F11" s="352">
        <v>18839</v>
      </c>
      <c r="G11" s="352">
        <v>51</v>
      </c>
      <c r="H11" s="352">
        <v>-8300</v>
      </c>
      <c r="I11" s="353">
        <v>4.0599999999999996</v>
      </c>
      <c r="J11" s="353">
        <v>7.64</v>
      </c>
      <c r="K11" s="353">
        <v>13.65</v>
      </c>
      <c r="L11" s="353">
        <v>4.83</v>
      </c>
      <c r="M11" s="354">
        <v>-6.01</v>
      </c>
    </row>
    <row r="12" spans="1:13" s="120" customFormat="1" ht="15" customHeight="1">
      <c r="A12" s="308">
        <v>2021</v>
      </c>
      <c r="B12" s="282" t="s">
        <v>1737</v>
      </c>
      <c r="C12" s="352">
        <v>1366430</v>
      </c>
      <c r="D12" s="352">
        <v>5360</v>
      </c>
      <c r="E12" s="352">
        <v>9913</v>
      </c>
      <c r="F12" s="352">
        <v>16134</v>
      </c>
      <c r="G12" s="352">
        <v>46</v>
      </c>
      <c r="H12" s="352">
        <v>-6221</v>
      </c>
      <c r="I12" s="353">
        <v>3.91</v>
      </c>
      <c r="J12" s="353">
        <v>7.24</v>
      </c>
      <c r="K12" s="353">
        <v>11.78</v>
      </c>
      <c r="L12" s="353">
        <v>4.6399999999999997</v>
      </c>
      <c r="M12" s="354">
        <v>-4.54</v>
      </c>
    </row>
    <row r="13" spans="1:13" s="161" customFormat="1" ht="15" customHeight="1">
      <c r="A13" s="355"/>
      <c r="B13" s="329" t="s">
        <v>3</v>
      </c>
      <c r="C13" s="356">
        <v>99.4</v>
      </c>
      <c r="D13" s="356">
        <v>95.6</v>
      </c>
      <c r="E13" s="356">
        <v>94.1</v>
      </c>
      <c r="F13" s="356">
        <v>85.6</v>
      </c>
      <c r="G13" s="356">
        <v>90.2</v>
      </c>
      <c r="H13" s="357" t="s">
        <v>90</v>
      </c>
      <c r="I13" s="329" t="s">
        <v>90</v>
      </c>
      <c r="J13" s="329" t="s">
        <v>90</v>
      </c>
      <c r="K13" s="329" t="s">
        <v>90</v>
      </c>
      <c r="L13" s="329" t="s">
        <v>90</v>
      </c>
      <c r="M13" s="358" t="s">
        <v>90</v>
      </c>
    </row>
    <row r="14" spans="1:13" s="120" customFormat="1" ht="25.2" customHeight="1">
      <c r="A14" s="359">
        <v>2018</v>
      </c>
      <c r="B14" s="363" t="s">
        <v>1747</v>
      </c>
      <c r="C14" s="360">
        <v>1431299</v>
      </c>
      <c r="D14" s="360">
        <v>2451</v>
      </c>
      <c r="E14" s="360">
        <v>6758</v>
      </c>
      <c r="F14" s="360">
        <v>7856</v>
      </c>
      <c r="G14" s="285">
        <v>31</v>
      </c>
      <c r="H14" s="360">
        <v>-1098</v>
      </c>
      <c r="I14" s="364">
        <v>3.42</v>
      </c>
      <c r="J14" s="364">
        <v>9.44</v>
      </c>
      <c r="K14" s="364">
        <v>10.97</v>
      </c>
      <c r="L14" s="364">
        <v>4.59</v>
      </c>
      <c r="M14" s="365">
        <v>-1.53</v>
      </c>
    </row>
    <row r="15" spans="1:13" s="120" customFormat="1" ht="15" customHeight="1">
      <c r="A15" s="359">
        <v>2019</v>
      </c>
      <c r="B15" s="363" t="s">
        <v>1747</v>
      </c>
      <c r="C15" s="360">
        <v>1425967</v>
      </c>
      <c r="D15" s="360">
        <v>2301</v>
      </c>
      <c r="E15" s="360">
        <v>6415</v>
      </c>
      <c r="F15" s="360">
        <v>7632</v>
      </c>
      <c r="G15" s="285">
        <v>32</v>
      </c>
      <c r="H15" s="360">
        <v>-1217</v>
      </c>
      <c r="I15" s="364">
        <v>3.22</v>
      </c>
      <c r="J15" s="364">
        <v>8.99</v>
      </c>
      <c r="K15" s="364">
        <v>10.69</v>
      </c>
      <c r="L15" s="364">
        <v>4.99</v>
      </c>
      <c r="M15" s="365">
        <v>-1.71</v>
      </c>
    </row>
    <row r="16" spans="1:13" s="120" customFormat="1" ht="15" customHeight="1">
      <c r="A16" s="359">
        <v>2020</v>
      </c>
      <c r="B16" s="363" t="s">
        <v>1747</v>
      </c>
      <c r="C16" s="360">
        <v>1389641</v>
      </c>
      <c r="D16" s="360">
        <v>1276</v>
      </c>
      <c r="E16" s="360">
        <v>6117</v>
      </c>
      <c r="F16" s="360">
        <v>7256</v>
      </c>
      <c r="G16" s="285">
        <v>18</v>
      </c>
      <c r="H16" s="360">
        <v>-1139</v>
      </c>
      <c r="I16" s="364">
        <v>1.84</v>
      </c>
      <c r="J16" s="364">
        <v>8.8000000000000007</v>
      </c>
      <c r="K16" s="364">
        <v>10.44</v>
      </c>
      <c r="L16" s="364">
        <v>2.94</v>
      </c>
      <c r="M16" s="365">
        <v>-1.64</v>
      </c>
    </row>
    <row r="17" spans="1:13" s="120" customFormat="1" ht="15" customHeight="1">
      <c r="A17" s="359">
        <v>2021</v>
      </c>
      <c r="B17" s="363" t="s">
        <v>1747</v>
      </c>
      <c r="C17" s="1108">
        <v>1379983</v>
      </c>
      <c r="D17" s="1108">
        <v>1890</v>
      </c>
      <c r="E17" s="1108">
        <v>5320</v>
      </c>
      <c r="F17" s="1108">
        <v>9950</v>
      </c>
      <c r="G17" s="1123">
        <v>26</v>
      </c>
      <c r="H17" s="1108">
        <v>-4630</v>
      </c>
      <c r="I17" s="1124">
        <v>2.73</v>
      </c>
      <c r="J17" s="1124">
        <v>7.7</v>
      </c>
      <c r="K17" s="1124">
        <v>14.4</v>
      </c>
      <c r="L17" s="1124">
        <v>4.8899999999999997</v>
      </c>
      <c r="M17" s="1125">
        <v>-6.7</v>
      </c>
    </row>
    <row r="18" spans="1:13" s="120" customFormat="1" ht="15" customHeight="1">
      <c r="A18" s="359">
        <v>2022</v>
      </c>
      <c r="B18" s="363" t="s">
        <v>1747</v>
      </c>
      <c r="C18" s="1529">
        <v>1369895</v>
      </c>
      <c r="D18" s="1529">
        <v>1939</v>
      </c>
      <c r="E18" s="1529">
        <v>4968</v>
      </c>
      <c r="F18" s="1529">
        <v>8422</v>
      </c>
      <c r="G18" s="1530">
        <v>23</v>
      </c>
      <c r="H18" s="1529">
        <v>-3454</v>
      </c>
      <c r="I18" s="1531">
        <v>2.83</v>
      </c>
      <c r="J18" s="1531">
        <v>7.24</v>
      </c>
      <c r="K18" s="1531">
        <v>12.28</v>
      </c>
      <c r="L18" s="1531">
        <v>4.63</v>
      </c>
      <c r="M18" s="1125">
        <v>-5.04</v>
      </c>
    </row>
    <row r="19" spans="1:13" s="120" customFormat="1" ht="15" customHeight="1">
      <c r="A19" s="359"/>
      <c r="B19" s="358" t="s">
        <v>3</v>
      </c>
      <c r="C19" s="366">
        <v>99.3</v>
      </c>
      <c r="D19" s="366">
        <v>102.6</v>
      </c>
      <c r="E19" s="366">
        <v>93.4</v>
      </c>
      <c r="F19" s="366">
        <v>84.6</v>
      </c>
      <c r="G19" s="366">
        <v>88.5</v>
      </c>
      <c r="H19" s="367" t="s">
        <v>90</v>
      </c>
      <c r="I19" s="368" t="s">
        <v>90</v>
      </c>
      <c r="J19" s="368" t="s">
        <v>90</v>
      </c>
      <c r="K19" s="368" t="s">
        <v>90</v>
      </c>
      <c r="L19" s="368" t="s">
        <v>90</v>
      </c>
      <c r="M19" s="369" t="s">
        <v>90</v>
      </c>
    </row>
    <row r="20" spans="1:13" s="66" customFormat="1" ht="30" customHeight="1">
      <c r="A20" s="2159" t="s">
        <v>1707</v>
      </c>
      <c r="B20" s="2159"/>
      <c r="C20" s="2159"/>
      <c r="D20" s="2159"/>
      <c r="E20" s="2159"/>
      <c r="F20" s="2159"/>
      <c r="G20" s="2159"/>
      <c r="H20" s="2159"/>
      <c r="I20" s="2159"/>
      <c r="J20" s="2159"/>
      <c r="K20" s="2159"/>
      <c r="L20" s="2159"/>
      <c r="M20" s="2159"/>
    </row>
    <row r="21" spans="1:13" s="110" customFormat="1" ht="15" customHeight="1">
      <c r="A21" s="2061" t="s">
        <v>1708</v>
      </c>
      <c r="B21" s="2061"/>
      <c r="C21" s="2061"/>
      <c r="D21" s="2061"/>
      <c r="E21" s="2061"/>
      <c r="F21" s="2061"/>
      <c r="G21" s="2061"/>
      <c r="H21" s="2061"/>
      <c r="I21" s="2061"/>
      <c r="J21" s="2061"/>
      <c r="K21" s="2061"/>
      <c r="L21" s="2061"/>
      <c r="M21" s="2061"/>
    </row>
    <row r="22" spans="1:13" ht="12.75" customHeight="1">
      <c r="A22" s="36"/>
      <c r="D22" s="795"/>
      <c r="E22" s="795"/>
      <c r="F22" s="795"/>
      <c r="G22" s="795"/>
      <c r="H22" s="795"/>
    </row>
    <row r="23" spans="1:13">
      <c r="C23" s="1532"/>
      <c r="D23" s="1532"/>
      <c r="E23" s="1532"/>
      <c r="F23" s="1532"/>
      <c r="G23" s="1532"/>
      <c r="H23" s="796"/>
    </row>
    <row r="24" spans="1:13">
      <c r="D24" s="796"/>
      <c r="E24" s="796"/>
      <c r="F24" s="796"/>
      <c r="G24" s="796"/>
      <c r="H24" s="796"/>
    </row>
    <row r="25" spans="1:13">
      <c r="D25" s="795"/>
      <c r="E25" s="795"/>
      <c r="F25" s="795"/>
      <c r="G25" s="795"/>
      <c r="H25" s="795"/>
    </row>
  </sheetData>
  <mergeCells count="36">
    <mergeCell ref="L3:M3"/>
    <mergeCell ref="L4:M4"/>
    <mergeCell ref="A2:B2"/>
    <mergeCell ref="A21:M21"/>
    <mergeCell ref="A20:M20"/>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48"/>
  <sheetViews>
    <sheetView showGridLines="0" zoomScaleNormal="100" workbookViewId="0">
      <pane ySplit="12" topLeftCell="A13" activePane="bottomLeft" state="frozen"/>
      <selection pane="bottomLeft" sqref="A1:D1"/>
    </sheetView>
  </sheetViews>
  <sheetFormatPr defaultColWidth="9" defaultRowHeight="13.8"/>
  <cols>
    <col min="1" max="1" width="37.8984375" style="8" customWidth="1"/>
    <col min="2" max="6" width="10.59765625" style="8" customWidth="1"/>
    <col min="7" max="7" width="11.09765625" style="11" customWidth="1"/>
    <col min="8" max="8" width="10.59765625" style="8" customWidth="1"/>
    <col min="9" max="16384" width="9" style="780"/>
  </cols>
  <sheetData>
    <row r="1" spans="1:8" ht="15" customHeight="1">
      <c r="A1" s="2041" t="s">
        <v>1932</v>
      </c>
      <c r="B1" s="2041"/>
      <c r="C1" s="2041"/>
      <c r="D1" s="2041"/>
      <c r="E1" s="14"/>
      <c r="F1" s="14"/>
    </row>
    <row r="2" spans="1:8" ht="15" customHeight="1">
      <c r="A2" s="2293" t="s">
        <v>1930</v>
      </c>
      <c r="B2" s="2293"/>
      <c r="C2" s="2293"/>
      <c r="D2" s="2293"/>
    </row>
    <row r="3" spans="1:8" ht="15" customHeight="1">
      <c r="A3" s="2158" t="s">
        <v>1933</v>
      </c>
      <c r="B3" s="2158"/>
      <c r="C3" s="2158"/>
      <c r="D3" s="2158"/>
      <c r="G3" s="2017" t="s">
        <v>1</v>
      </c>
      <c r="H3" s="2017"/>
    </row>
    <row r="4" spans="1:8" ht="15" customHeight="1">
      <c r="A4" s="2158" t="s">
        <v>1931</v>
      </c>
      <c r="B4" s="2158"/>
      <c r="C4" s="2158"/>
      <c r="D4" s="2158"/>
      <c r="E4" s="14"/>
      <c r="F4" s="14"/>
      <c r="G4" s="2038" t="s">
        <v>2</v>
      </c>
      <c r="H4" s="2038"/>
    </row>
    <row r="5" spans="1:8" s="120" customFormat="1" ht="15" customHeight="1">
      <c r="A5" s="338"/>
      <c r="B5" s="2271" t="s">
        <v>638</v>
      </c>
      <c r="C5" s="2272"/>
      <c r="D5" s="2272"/>
      <c r="E5" s="2272"/>
      <c r="F5" s="2590"/>
      <c r="G5" s="2607" t="s">
        <v>1892</v>
      </c>
      <c r="H5" s="2028" t="s">
        <v>1324</v>
      </c>
    </row>
    <row r="6" spans="1:8" s="120" customFormat="1" ht="15" customHeight="1">
      <c r="A6" s="434"/>
      <c r="B6" s="2610" t="s">
        <v>637</v>
      </c>
      <c r="C6" s="2611"/>
      <c r="D6" s="2611"/>
      <c r="E6" s="2611"/>
      <c r="F6" s="2612"/>
      <c r="G6" s="2608"/>
      <c r="H6" s="2068"/>
    </row>
    <row r="7" spans="1:8" s="120" customFormat="1" ht="15" customHeight="1">
      <c r="A7" s="434"/>
      <c r="B7" s="2018" t="s">
        <v>616</v>
      </c>
      <c r="C7" s="2028" t="s">
        <v>640</v>
      </c>
      <c r="D7" s="2076"/>
      <c r="E7" s="2076"/>
      <c r="F7" s="2067"/>
      <c r="G7" s="2608"/>
      <c r="H7" s="2068"/>
    </row>
    <row r="8" spans="1:8" s="120" customFormat="1" ht="15" customHeight="1">
      <c r="A8" s="299" t="s">
        <v>262</v>
      </c>
      <c r="B8" s="2202"/>
      <c r="C8" s="2290" t="s">
        <v>639</v>
      </c>
      <c r="D8" s="2291"/>
      <c r="E8" s="2291"/>
      <c r="F8" s="2292"/>
      <c r="G8" s="2608"/>
      <c r="H8" s="2068"/>
    </row>
    <row r="9" spans="1:8" s="120" customFormat="1" ht="15" customHeight="1">
      <c r="A9" s="949" t="s">
        <v>282</v>
      </c>
      <c r="B9" s="2202"/>
      <c r="C9" s="2600" t="s">
        <v>641</v>
      </c>
      <c r="D9" s="2604" t="s">
        <v>1322</v>
      </c>
      <c r="E9" s="2604" t="s">
        <v>1323</v>
      </c>
      <c r="F9" s="2609" t="s">
        <v>1325</v>
      </c>
      <c r="G9" s="2608"/>
      <c r="H9" s="2069" t="s">
        <v>1326</v>
      </c>
    </row>
    <row r="10" spans="1:8" s="120" customFormat="1" ht="15" customHeight="1">
      <c r="A10" s="434"/>
      <c r="B10" s="2020" t="s">
        <v>411</v>
      </c>
      <c r="C10" s="2564"/>
      <c r="D10" s="2119"/>
      <c r="E10" s="2119"/>
      <c r="F10" s="2329"/>
      <c r="G10" s="2605" t="s">
        <v>1327</v>
      </c>
      <c r="H10" s="2069"/>
    </row>
    <row r="11" spans="1:8" s="120" customFormat="1" ht="15" customHeight="1">
      <c r="A11" s="434"/>
      <c r="B11" s="2020"/>
      <c r="C11" s="2255" t="s">
        <v>859</v>
      </c>
      <c r="D11" s="2143" t="s">
        <v>860</v>
      </c>
      <c r="E11" s="2143" t="s">
        <v>861</v>
      </c>
      <c r="F11" s="2257" t="s">
        <v>1328</v>
      </c>
      <c r="G11" s="2605"/>
      <c r="H11" s="2069"/>
    </row>
    <row r="12" spans="1:8" s="120" customFormat="1" ht="15" customHeight="1">
      <c r="A12" s="446"/>
      <c r="B12" s="2201"/>
      <c r="C12" s="2256"/>
      <c r="D12" s="2146"/>
      <c r="E12" s="2146"/>
      <c r="F12" s="2258"/>
      <c r="G12" s="2606"/>
      <c r="H12" s="2070"/>
    </row>
    <row r="13" spans="1:8" s="120" customFormat="1" ht="15" customHeight="1">
      <c r="A13" s="990" t="s">
        <v>49</v>
      </c>
      <c r="B13" s="1776">
        <v>43332</v>
      </c>
      <c r="C13" s="1776">
        <v>23323</v>
      </c>
      <c r="D13" s="1776">
        <v>34895</v>
      </c>
      <c r="E13" s="1776">
        <v>4641</v>
      </c>
      <c r="F13" s="1776">
        <v>1802</v>
      </c>
      <c r="G13" s="1835">
        <v>9.1999999999999993</v>
      </c>
      <c r="H13" s="1777">
        <v>3614</v>
      </c>
    </row>
    <row r="14" spans="1:8" s="120" customFormat="1" ht="15" customHeight="1">
      <c r="A14" s="991" t="s">
        <v>50</v>
      </c>
      <c r="B14" s="1778"/>
      <c r="C14" s="1778"/>
      <c r="D14" s="1778"/>
      <c r="E14" s="1778"/>
      <c r="F14" s="1778"/>
      <c r="G14" s="1835"/>
      <c r="H14" s="1779"/>
    </row>
    <row r="15" spans="1:8" s="120" customFormat="1" ht="15" customHeight="1">
      <c r="A15" s="992" t="s">
        <v>270</v>
      </c>
      <c r="B15" s="1778"/>
      <c r="C15" s="1778"/>
      <c r="D15" s="1778"/>
      <c r="E15" s="1778"/>
      <c r="F15" s="1778"/>
      <c r="H15" s="1779"/>
    </row>
    <row r="16" spans="1:8" s="120" customFormat="1" ht="15" customHeight="1">
      <c r="A16" s="991" t="s">
        <v>281</v>
      </c>
      <c r="B16" s="1778"/>
      <c r="C16" s="1778"/>
      <c r="D16" s="1778"/>
      <c r="E16" s="1778"/>
      <c r="F16" s="1778"/>
      <c r="H16" s="1779"/>
    </row>
    <row r="17" spans="1:8" s="120" customFormat="1" ht="15" customHeight="1">
      <c r="A17" s="992" t="s">
        <v>66</v>
      </c>
      <c r="B17" s="1774">
        <v>16836</v>
      </c>
      <c r="C17" s="1774">
        <v>9504</v>
      </c>
      <c r="D17" s="1774">
        <v>13575</v>
      </c>
      <c r="E17" s="1774">
        <v>1670</v>
      </c>
      <c r="F17" s="1774">
        <v>713</v>
      </c>
      <c r="G17" s="1835">
        <v>9.8000000000000007</v>
      </c>
      <c r="H17" s="1775">
        <v>1579</v>
      </c>
    </row>
    <row r="18" spans="1:8" s="120" customFormat="1" ht="15" customHeight="1">
      <c r="A18" s="992" t="s">
        <v>271</v>
      </c>
      <c r="B18" s="1770"/>
      <c r="C18" s="1770"/>
      <c r="D18" s="1770"/>
      <c r="E18" s="1770"/>
      <c r="F18" s="1770"/>
      <c r="H18" s="1771"/>
    </row>
    <row r="19" spans="1:8" s="120" customFormat="1" ht="15" customHeight="1">
      <c r="A19" s="991" t="s">
        <v>686</v>
      </c>
      <c r="B19" s="1770"/>
      <c r="C19" s="1770"/>
      <c r="D19" s="1770"/>
      <c r="E19" s="1770"/>
      <c r="F19" s="1770"/>
      <c r="H19" s="1771"/>
    </row>
    <row r="20" spans="1:8" s="120" customFormat="1" ht="15" customHeight="1">
      <c r="A20" s="696" t="s">
        <v>67</v>
      </c>
      <c r="B20" s="1772">
        <v>2056</v>
      </c>
      <c r="C20" s="1772">
        <v>1114</v>
      </c>
      <c r="D20" s="1772">
        <v>1675</v>
      </c>
      <c r="E20" s="1772">
        <v>266</v>
      </c>
      <c r="F20" s="1772">
        <v>80</v>
      </c>
      <c r="G20" s="1898">
        <v>18</v>
      </c>
      <c r="H20" s="1769">
        <v>42</v>
      </c>
    </row>
    <row r="21" spans="1:8" s="120" customFormat="1" ht="15" customHeight="1">
      <c r="A21" s="696" t="s">
        <v>68</v>
      </c>
      <c r="B21" s="1772">
        <v>2918</v>
      </c>
      <c r="C21" s="1772">
        <v>1721</v>
      </c>
      <c r="D21" s="1772">
        <v>2299</v>
      </c>
      <c r="E21" s="1772">
        <v>263</v>
      </c>
      <c r="F21" s="1772">
        <v>131</v>
      </c>
      <c r="G21" s="1898">
        <v>13.3</v>
      </c>
      <c r="H21" s="1769">
        <v>131</v>
      </c>
    </row>
    <row r="22" spans="1:8" s="120" customFormat="1" ht="15" customHeight="1">
      <c r="A22" s="696" t="s">
        <v>69</v>
      </c>
      <c r="B22" s="1772">
        <v>2603</v>
      </c>
      <c r="C22" s="1772">
        <v>1494</v>
      </c>
      <c r="D22" s="1772">
        <v>2159</v>
      </c>
      <c r="E22" s="1772">
        <v>286</v>
      </c>
      <c r="F22" s="1772">
        <v>96</v>
      </c>
      <c r="G22" s="1898">
        <v>14.3</v>
      </c>
      <c r="H22" s="1769">
        <v>80</v>
      </c>
    </row>
    <row r="23" spans="1:8" s="120" customFormat="1" ht="15" customHeight="1">
      <c r="A23" s="696" t="s">
        <v>70</v>
      </c>
      <c r="B23" s="1772">
        <v>1584</v>
      </c>
      <c r="C23" s="1772">
        <v>941</v>
      </c>
      <c r="D23" s="1772">
        <v>1223</v>
      </c>
      <c r="E23" s="1772">
        <v>173</v>
      </c>
      <c r="F23" s="1772">
        <v>73</v>
      </c>
      <c r="G23" s="1898">
        <v>4.8</v>
      </c>
      <c r="H23" s="1769">
        <v>648</v>
      </c>
    </row>
    <row r="24" spans="1:8" s="120" customFormat="1" ht="15" customHeight="1">
      <c r="A24" s="696" t="s">
        <v>71</v>
      </c>
      <c r="B24" s="1772">
        <v>1786</v>
      </c>
      <c r="C24" s="1772">
        <v>1111</v>
      </c>
      <c r="D24" s="1772">
        <v>1409</v>
      </c>
      <c r="E24" s="1772">
        <v>174</v>
      </c>
      <c r="F24" s="1772">
        <v>125</v>
      </c>
      <c r="G24" s="1898">
        <v>12</v>
      </c>
      <c r="H24" s="1769">
        <v>177</v>
      </c>
    </row>
    <row r="25" spans="1:8" s="120" customFormat="1" ht="15" customHeight="1">
      <c r="A25" s="696" t="s">
        <v>72</v>
      </c>
      <c r="B25" s="1772">
        <v>3089</v>
      </c>
      <c r="C25" s="1772">
        <v>1661</v>
      </c>
      <c r="D25" s="1772">
        <v>2405</v>
      </c>
      <c r="E25" s="1772">
        <v>284</v>
      </c>
      <c r="F25" s="1772">
        <v>112</v>
      </c>
      <c r="G25" s="1898">
        <v>9.5</v>
      </c>
      <c r="H25" s="1769">
        <v>301</v>
      </c>
    </row>
    <row r="26" spans="1:8" s="120" customFormat="1" ht="15" customHeight="1">
      <c r="A26" s="696" t="s">
        <v>73</v>
      </c>
      <c r="B26" s="1772">
        <v>2800</v>
      </c>
      <c r="C26" s="1772">
        <v>1462</v>
      </c>
      <c r="D26" s="1772">
        <v>2405</v>
      </c>
      <c r="E26" s="1772">
        <v>224</v>
      </c>
      <c r="F26" s="1772">
        <v>96</v>
      </c>
      <c r="G26" s="1898">
        <v>7.1</v>
      </c>
      <c r="H26" s="1769">
        <v>200</v>
      </c>
    </row>
    <row r="27" spans="1:8" s="120" customFormat="1" ht="15" customHeight="1">
      <c r="A27" s="992" t="s">
        <v>74</v>
      </c>
      <c r="B27" s="1774">
        <v>9963</v>
      </c>
      <c r="C27" s="1774">
        <v>5206</v>
      </c>
      <c r="D27" s="1774">
        <v>8021</v>
      </c>
      <c r="E27" s="1774">
        <v>1307</v>
      </c>
      <c r="F27" s="1774">
        <v>389</v>
      </c>
      <c r="G27" s="1835">
        <v>11.9</v>
      </c>
      <c r="H27" s="1775">
        <v>518</v>
      </c>
    </row>
    <row r="28" spans="1:8" s="120" customFormat="1" ht="15" customHeight="1">
      <c r="A28" s="992" t="s">
        <v>271</v>
      </c>
      <c r="B28" s="1770"/>
      <c r="C28" s="1770"/>
      <c r="D28" s="1770"/>
      <c r="E28" s="1770"/>
      <c r="F28" s="1770"/>
      <c r="H28" s="1771"/>
    </row>
    <row r="29" spans="1:8" s="120" customFormat="1" ht="15" customHeight="1">
      <c r="A29" s="991" t="s">
        <v>1314</v>
      </c>
      <c r="B29" s="1770"/>
      <c r="C29" s="1770"/>
      <c r="D29" s="1770"/>
      <c r="E29" s="1770"/>
      <c r="F29" s="1770"/>
      <c r="H29" s="1771"/>
    </row>
    <row r="30" spans="1:8" s="120" customFormat="1" ht="15" customHeight="1">
      <c r="A30" s="696" t="s">
        <v>75</v>
      </c>
      <c r="B30" s="1772">
        <v>3447</v>
      </c>
      <c r="C30" s="1772">
        <v>1740</v>
      </c>
      <c r="D30" s="1772">
        <v>2710</v>
      </c>
      <c r="E30" s="1772">
        <v>516</v>
      </c>
      <c r="F30" s="1772">
        <v>125</v>
      </c>
      <c r="G30" s="1898">
        <v>12</v>
      </c>
      <c r="H30" s="1769">
        <v>74</v>
      </c>
    </row>
    <row r="31" spans="1:8" s="120" customFormat="1" ht="15" customHeight="1">
      <c r="A31" s="696" t="s">
        <v>76</v>
      </c>
      <c r="B31" s="1772">
        <v>1584</v>
      </c>
      <c r="C31" s="1772">
        <v>812</v>
      </c>
      <c r="D31" s="1772">
        <v>1339</v>
      </c>
      <c r="E31" s="1772">
        <v>217</v>
      </c>
      <c r="F31" s="1772">
        <v>76</v>
      </c>
      <c r="G31" s="1898">
        <v>9.6999999999999993</v>
      </c>
      <c r="H31" s="1769">
        <v>126</v>
      </c>
    </row>
    <row r="32" spans="1:8" s="120" customFormat="1" ht="15" customHeight="1">
      <c r="A32" s="993" t="s">
        <v>77</v>
      </c>
      <c r="B32" s="1772">
        <v>741</v>
      </c>
      <c r="C32" s="1772">
        <v>419</v>
      </c>
      <c r="D32" s="1772">
        <v>628</v>
      </c>
      <c r="E32" s="1772">
        <v>67</v>
      </c>
      <c r="F32" s="1772">
        <v>32</v>
      </c>
      <c r="G32" s="1898">
        <v>9.8000000000000007</v>
      </c>
      <c r="H32" s="1769">
        <v>73</v>
      </c>
    </row>
    <row r="33" spans="1:8" s="120" customFormat="1" ht="15" customHeight="1">
      <c r="A33" s="696" t="s">
        <v>78</v>
      </c>
      <c r="B33" s="1772">
        <v>1404</v>
      </c>
      <c r="C33" s="1772">
        <v>737</v>
      </c>
      <c r="D33" s="1772">
        <v>1154</v>
      </c>
      <c r="E33" s="1772">
        <v>179</v>
      </c>
      <c r="F33" s="1772">
        <v>43</v>
      </c>
      <c r="G33" s="1898">
        <v>11.9</v>
      </c>
      <c r="H33" s="1769">
        <v>108</v>
      </c>
    </row>
    <row r="34" spans="1:8" s="120" customFormat="1" ht="15" customHeight="1">
      <c r="A34" s="696" t="s">
        <v>79</v>
      </c>
      <c r="B34" s="1772">
        <v>1993</v>
      </c>
      <c r="C34" s="1772">
        <v>1086</v>
      </c>
      <c r="D34" s="1772">
        <v>1560</v>
      </c>
      <c r="E34" s="1772">
        <v>210</v>
      </c>
      <c r="F34" s="1772">
        <v>77</v>
      </c>
      <c r="G34" s="1898">
        <v>14.2</v>
      </c>
      <c r="H34" s="1769">
        <v>78</v>
      </c>
    </row>
    <row r="35" spans="1:8" s="120" customFormat="1" ht="15" customHeight="1">
      <c r="A35" s="696" t="s">
        <v>80</v>
      </c>
      <c r="B35" s="1772">
        <v>794</v>
      </c>
      <c r="C35" s="1772">
        <v>412</v>
      </c>
      <c r="D35" s="1772">
        <v>630</v>
      </c>
      <c r="E35" s="1772">
        <v>118</v>
      </c>
      <c r="F35" s="1772">
        <v>36</v>
      </c>
      <c r="G35" s="1898">
        <v>14.6</v>
      </c>
      <c r="H35" s="1769">
        <v>59</v>
      </c>
    </row>
    <row r="36" spans="1:8" s="120" customFormat="1" ht="15" customHeight="1">
      <c r="A36" s="992" t="s">
        <v>81</v>
      </c>
      <c r="B36" s="1774">
        <v>16533</v>
      </c>
      <c r="C36" s="1774">
        <v>8613</v>
      </c>
      <c r="D36" s="1774">
        <v>13299</v>
      </c>
      <c r="E36" s="1774">
        <v>1664</v>
      </c>
      <c r="F36" s="1774">
        <v>700</v>
      </c>
      <c r="G36" s="1835">
        <v>7.6</v>
      </c>
      <c r="H36" s="1775">
        <v>1517</v>
      </c>
    </row>
    <row r="37" spans="1:8" s="120" customFormat="1" ht="15" customHeight="1">
      <c r="A37" s="992" t="s">
        <v>271</v>
      </c>
      <c r="B37" s="1770"/>
      <c r="C37" s="1770"/>
      <c r="D37" s="1770"/>
      <c r="E37" s="1770"/>
      <c r="F37" s="1770"/>
      <c r="H37" s="1771"/>
    </row>
    <row r="38" spans="1:8" s="120" customFormat="1" ht="15" customHeight="1">
      <c r="A38" s="991" t="s">
        <v>1314</v>
      </c>
      <c r="B38" s="1246"/>
      <c r="C38" s="1246"/>
      <c r="D38" s="1246"/>
      <c r="E38" s="1246"/>
      <c r="F38" s="1246"/>
      <c r="H38" s="1773"/>
    </row>
    <row r="39" spans="1:8" s="120" customFormat="1" ht="15" customHeight="1">
      <c r="A39" s="696" t="s">
        <v>82</v>
      </c>
      <c r="B39" s="1772">
        <v>2921</v>
      </c>
      <c r="C39" s="1772">
        <v>1549</v>
      </c>
      <c r="D39" s="1772">
        <v>2429</v>
      </c>
      <c r="E39" s="1772">
        <v>320</v>
      </c>
      <c r="F39" s="1772">
        <v>105</v>
      </c>
      <c r="G39" s="1898">
        <v>18.7</v>
      </c>
      <c r="H39" s="1769">
        <v>73</v>
      </c>
    </row>
    <row r="40" spans="1:8" s="120" customFormat="1" ht="15" customHeight="1">
      <c r="A40" s="696" t="s">
        <v>83</v>
      </c>
      <c r="B40" s="1772">
        <v>3058</v>
      </c>
      <c r="C40" s="1772">
        <v>1526</v>
      </c>
      <c r="D40" s="1772">
        <v>2627</v>
      </c>
      <c r="E40" s="1772">
        <v>320</v>
      </c>
      <c r="F40" s="1772">
        <v>95</v>
      </c>
      <c r="G40" s="1898">
        <v>18.8</v>
      </c>
      <c r="H40" s="1769">
        <v>173</v>
      </c>
    </row>
    <row r="41" spans="1:8" s="120" customFormat="1" ht="15" customHeight="1">
      <c r="A41" s="696" t="s">
        <v>84</v>
      </c>
      <c r="B41" s="1772">
        <v>1457</v>
      </c>
      <c r="C41" s="1772">
        <v>843</v>
      </c>
      <c r="D41" s="1772">
        <v>1139</v>
      </c>
      <c r="E41" s="1772">
        <v>141</v>
      </c>
      <c r="F41" s="1772">
        <v>45</v>
      </c>
      <c r="G41" s="1898">
        <v>12.5</v>
      </c>
      <c r="H41" s="1769">
        <v>155</v>
      </c>
    </row>
    <row r="42" spans="1:8" s="120" customFormat="1" ht="15" customHeight="1">
      <c r="A42" s="696" t="s">
        <v>85</v>
      </c>
      <c r="B42" s="1772">
        <v>1590</v>
      </c>
      <c r="C42" s="1772">
        <v>740</v>
      </c>
      <c r="D42" s="1772">
        <v>1231</v>
      </c>
      <c r="E42" s="1772">
        <v>175</v>
      </c>
      <c r="F42" s="1772">
        <v>64</v>
      </c>
      <c r="G42" s="1898">
        <v>9.9</v>
      </c>
      <c r="H42" s="1769">
        <v>78</v>
      </c>
    </row>
    <row r="43" spans="1:8" s="120" customFormat="1" ht="15" customHeight="1">
      <c r="A43" s="696" t="s">
        <v>86</v>
      </c>
      <c r="B43" s="1772">
        <v>708</v>
      </c>
      <c r="C43" s="1772">
        <v>398</v>
      </c>
      <c r="D43" s="1772">
        <v>565</v>
      </c>
      <c r="E43" s="1772">
        <v>75</v>
      </c>
      <c r="F43" s="1772">
        <v>38</v>
      </c>
      <c r="G43" s="1898">
        <v>7.1</v>
      </c>
      <c r="H43" s="1769">
        <v>80</v>
      </c>
    </row>
    <row r="44" spans="1:8" s="120" customFormat="1" ht="15" customHeight="1">
      <c r="A44" s="696" t="s">
        <v>87</v>
      </c>
      <c r="B44" s="1772">
        <v>3050</v>
      </c>
      <c r="C44" s="1772">
        <v>1604</v>
      </c>
      <c r="D44" s="1772">
        <v>2377</v>
      </c>
      <c r="E44" s="1772">
        <v>271</v>
      </c>
      <c r="F44" s="1772">
        <v>140</v>
      </c>
      <c r="G44" s="1898">
        <v>7.8</v>
      </c>
      <c r="H44" s="1769">
        <v>447</v>
      </c>
    </row>
    <row r="45" spans="1:8" s="120" customFormat="1" ht="15" customHeight="1">
      <c r="A45" s="696" t="s">
        <v>88</v>
      </c>
      <c r="B45" s="1772">
        <v>1902</v>
      </c>
      <c r="C45" s="1772">
        <v>1025</v>
      </c>
      <c r="D45" s="1772">
        <v>1394</v>
      </c>
      <c r="E45" s="1772">
        <v>216</v>
      </c>
      <c r="F45" s="1772">
        <v>107</v>
      </c>
      <c r="G45" s="1898">
        <v>9.1</v>
      </c>
      <c r="H45" s="1769">
        <v>105</v>
      </c>
    </row>
    <row r="46" spans="1:8" s="120" customFormat="1" ht="15" customHeight="1">
      <c r="A46" s="696" t="s">
        <v>89</v>
      </c>
      <c r="B46" s="1772">
        <v>1847</v>
      </c>
      <c r="C46" s="1772">
        <v>928</v>
      </c>
      <c r="D46" s="1772">
        <v>1537</v>
      </c>
      <c r="E46" s="1772">
        <v>146</v>
      </c>
      <c r="F46" s="1772">
        <v>106</v>
      </c>
      <c r="G46" s="1898">
        <v>2.1</v>
      </c>
      <c r="H46" s="1769">
        <v>406</v>
      </c>
    </row>
    <row r="47" spans="1:8" s="59" customFormat="1" ht="19.95" customHeight="1">
      <c r="A47" s="2602" t="s">
        <v>1418</v>
      </c>
      <c r="B47" s="2602"/>
      <c r="C47" s="2602"/>
      <c r="D47" s="2602"/>
      <c r="E47" s="2602"/>
      <c r="F47" s="2602"/>
      <c r="G47" s="2602"/>
      <c r="H47" s="2603"/>
    </row>
    <row r="48" spans="1:8" ht="12.75" customHeight="1">
      <c r="A48" s="2601" t="s">
        <v>802</v>
      </c>
      <c r="B48" s="2601"/>
      <c r="C48" s="2601"/>
      <c r="D48" s="2601"/>
      <c r="E48" s="2601"/>
      <c r="F48" s="2601"/>
      <c r="G48" s="2601"/>
      <c r="H48" s="2601"/>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0" display="Powrót do spisu tablic" xr:uid="{00000000-0004-0000-4500-000002000000}"/>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55"/>
  <sheetViews>
    <sheetView showGridLines="0" workbookViewId="0">
      <pane ySplit="8" topLeftCell="A9" activePane="bottomLeft" state="frozen"/>
      <selection pane="bottomLeft" sqref="A1:C1"/>
    </sheetView>
  </sheetViews>
  <sheetFormatPr defaultColWidth="9" defaultRowHeight="13.2"/>
  <cols>
    <col min="1" max="1" width="43.09765625" style="2" customWidth="1"/>
    <col min="2" max="6" width="15.59765625" style="2" customWidth="1"/>
    <col min="7" max="16384" width="9" style="2"/>
  </cols>
  <sheetData>
    <row r="1" spans="1:9" ht="15" customHeight="1">
      <c r="A1" s="2041" t="s">
        <v>1934</v>
      </c>
      <c r="B1" s="2041"/>
      <c r="C1" s="2041"/>
      <c r="D1" s="4"/>
      <c r="E1" s="780"/>
      <c r="F1" s="780"/>
    </row>
    <row r="2" spans="1:9" ht="15" customHeight="1">
      <c r="A2" s="2293" t="s">
        <v>1930</v>
      </c>
      <c r="B2" s="2293"/>
      <c r="C2" s="2293"/>
      <c r="D2" s="2293"/>
      <c r="E2" s="780"/>
      <c r="F2" s="780"/>
    </row>
    <row r="3" spans="1:9" ht="15" customHeight="1">
      <c r="A3" s="2158" t="s">
        <v>1935</v>
      </c>
      <c r="B3" s="2158"/>
      <c r="C3" s="2158"/>
      <c r="D3" s="9"/>
      <c r="E3" s="7"/>
      <c r="F3" s="1702" t="s">
        <v>1</v>
      </c>
    </row>
    <row r="4" spans="1:9" ht="15" customHeight="1">
      <c r="A4" s="2158" t="s">
        <v>1931</v>
      </c>
      <c r="B4" s="2158"/>
      <c r="C4" s="2158"/>
      <c r="D4" s="2158"/>
      <c r="E4" s="7"/>
      <c r="F4" s="1703" t="s">
        <v>2</v>
      </c>
    </row>
    <row r="5" spans="1:9" s="120" customFormat="1" ht="15" customHeight="1">
      <c r="A5" s="331"/>
      <c r="B5" s="2096" t="s">
        <v>642</v>
      </c>
      <c r="C5" s="2053"/>
      <c r="D5" s="2053"/>
      <c r="E5" s="2053"/>
      <c r="F5" s="2053"/>
    </row>
    <row r="6" spans="1:9" s="120" customFormat="1" ht="15" customHeight="1">
      <c r="A6" s="299" t="s">
        <v>262</v>
      </c>
      <c r="B6" s="2085" t="s">
        <v>162</v>
      </c>
      <c r="C6" s="2098"/>
      <c r="D6" s="2098"/>
      <c r="E6" s="2098"/>
      <c r="F6" s="2098"/>
    </row>
    <row r="7" spans="1:9" s="120" customFormat="1" ht="15" customHeight="1">
      <c r="A7" s="835" t="s">
        <v>282</v>
      </c>
      <c r="B7" s="345" t="s">
        <v>643</v>
      </c>
      <c r="C7" s="2613" t="s">
        <v>51</v>
      </c>
      <c r="D7" s="2613" t="s">
        <v>52</v>
      </c>
      <c r="E7" s="2613" t="s">
        <v>53</v>
      </c>
      <c r="F7" s="317" t="s">
        <v>645</v>
      </c>
    </row>
    <row r="8" spans="1:9" s="120" customFormat="1" ht="15" customHeight="1">
      <c r="A8" s="333"/>
      <c r="B8" s="793" t="s">
        <v>644</v>
      </c>
      <c r="C8" s="2614"/>
      <c r="D8" s="2614"/>
      <c r="E8" s="2614"/>
      <c r="F8" s="773" t="s">
        <v>646</v>
      </c>
    </row>
    <row r="9" spans="1:9" s="120" customFormat="1" ht="15" customHeight="1">
      <c r="A9" s="517" t="s">
        <v>49</v>
      </c>
      <c r="B9" s="1787">
        <v>5695</v>
      </c>
      <c r="C9" s="1787">
        <v>10737</v>
      </c>
      <c r="D9" s="1787">
        <v>10640</v>
      </c>
      <c r="E9" s="1787">
        <v>8550</v>
      </c>
      <c r="F9" s="1788">
        <v>7710</v>
      </c>
      <c r="G9" s="140"/>
      <c r="H9" s="143"/>
      <c r="I9" s="216"/>
    </row>
    <row r="10" spans="1:9" s="120" customFormat="1" ht="15" customHeight="1">
      <c r="A10" s="716" t="s">
        <v>50</v>
      </c>
      <c r="B10" s="1786"/>
      <c r="C10" s="1786"/>
      <c r="D10" s="1786"/>
      <c r="E10" s="1786"/>
      <c r="F10" s="1534"/>
      <c r="H10" s="143"/>
      <c r="I10" s="216"/>
    </row>
    <row r="11" spans="1:9" s="120" customFormat="1" ht="15" customHeight="1">
      <c r="A11" s="652" t="s">
        <v>270</v>
      </c>
      <c r="B11" s="1786"/>
      <c r="C11" s="1786"/>
      <c r="D11" s="1786"/>
      <c r="E11" s="1786"/>
      <c r="F11" s="1534"/>
      <c r="H11" s="143"/>
      <c r="I11" s="216"/>
    </row>
    <row r="12" spans="1:9" s="120" customFormat="1" ht="15" customHeight="1">
      <c r="A12" s="716" t="s">
        <v>281</v>
      </c>
      <c r="B12" s="1786"/>
      <c r="C12" s="1786"/>
      <c r="D12" s="1786"/>
      <c r="E12" s="1786"/>
      <c r="F12" s="1534"/>
      <c r="H12" s="143"/>
      <c r="I12" s="216"/>
    </row>
    <row r="13" spans="1:9" s="120" customFormat="1" ht="15" customHeight="1">
      <c r="A13" s="652" t="s">
        <v>66</v>
      </c>
      <c r="B13" s="1784">
        <v>2357</v>
      </c>
      <c r="C13" s="1784">
        <v>4245</v>
      </c>
      <c r="D13" s="1784">
        <v>4157</v>
      </c>
      <c r="E13" s="1784">
        <v>3287</v>
      </c>
      <c r="F13" s="1785">
        <v>2790</v>
      </c>
      <c r="G13" s="140"/>
      <c r="H13" s="143"/>
      <c r="I13" s="216"/>
    </row>
    <row r="14" spans="1:9" s="120" customFormat="1" ht="15" customHeight="1">
      <c r="A14" s="652" t="s">
        <v>271</v>
      </c>
      <c r="B14" s="1786"/>
      <c r="C14" s="1786"/>
      <c r="D14" s="1786"/>
      <c r="E14" s="1786"/>
      <c r="F14" s="1534"/>
      <c r="H14" s="143"/>
      <c r="I14" s="216"/>
    </row>
    <row r="15" spans="1:9" s="120" customFormat="1" ht="15" customHeight="1">
      <c r="A15" s="716" t="s">
        <v>1314</v>
      </c>
      <c r="B15" s="1246"/>
      <c r="C15" s="1246"/>
      <c r="D15" s="1246"/>
      <c r="E15" s="1246"/>
      <c r="F15" s="1773"/>
      <c r="H15" s="143"/>
      <c r="I15" s="216"/>
    </row>
    <row r="16" spans="1:9" s="120" customFormat="1" ht="15" customHeight="1">
      <c r="A16" s="519" t="s">
        <v>67</v>
      </c>
      <c r="B16" s="1782">
        <v>273</v>
      </c>
      <c r="C16" s="1782">
        <v>503</v>
      </c>
      <c r="D16" s="1782">
        <v>498</v>
      </c>
      <c r="E16" s="1782">
        <v>439</v>
      </c>
      <c r="F16" s="1783">
        <v>343</v>
      </c>
      <c r="G16" s="140"/>
      <c r="H16" s="143"/>
      <c r="I16" s="216"/>
    </row>
    <row r="17" spans="1:9" s="120" customFormat="1" ht="15" customHeight="1">
      <c r="A17" s="519" t="s">
        <v>68</v>
      </c>
      <c r="B17" s="1782">
        <v>403</v>
      </c>
      <c r="C17" s="1782">
        <v>751</v>
      </c>
      <c r="D17" s="1782">
        <v>753</v>
      </c>
      <c r="E17" s="1782">
        <v>542</v>
      </c>
      <c r="F17" s="1783">
        <v>469</v>
      </c>
      <c r="G17" s="140"/>
      <c r="H17" s="143"/>
      <c r="I17" s="216"/>
    </row>
    <row r="18" spans="1:9" s="120" customFormat="1" ht="15" customHeight="1">
      <c r="A18" s="519" t="s">
        <v>69</v>
      </c>
      <c r="B18" s="1782">
        <v>365</v>
      </c>
      <c r="C18" s="1782">
        <v>626</v>
      </c>
      <c r="D18" s="1782">
        <v>680</v>
      </c>
      <c r="E18" s="1782">
        <v>487</v>
      </c>
      <c r="F18" s="1783">
        <v>445</v>
      </c>
      <c r="G18" s="140"/>
      <c r="H18" s="143"/>
      <c r="I18" s="216"/>
    </row>
    <row r="19" spans="1:9" s="120" customFormat="1" ht="15" customHeight="1">
      <c r="A19" s="519" t="s">
        <v>70</v>
      </c>
      <c r="B19" s="1782">
        <v>282</v>
      </c>
      <c r="C19" s="1782">
        <v>413</v>
      </c>
      <c r="D19" s="1782">
        <v>364</v>
      </c>
      <c r="E19" s="1782">
        <v>297</v>
      </c>
      <c r="F19" s="1783">
        <v>228</v>
      </c>
      <c r="G19" s="140"/>
      <c r="H19" s="143"/>
      <c r="I19" s="216"/>
    </row>
    <row r="20" spans="1:9" s="120" customFormat="1" ht="15" customHeight="1">
      <c r="A20" s="519" t="s">
        <v>71</v>
      </c>
      <c r="B20" s="1782">
        <v>346</v>
      </c>
      <c r="C20" s="1782">
        <v>502</v>
      </c>
      <c r="D20" s="1782">
        <v>428</v>
      </c>
      <c r="E20" s="1782">
        <v>305</v>
      </c>
      <c r="F20" s="1783">
        <v>205</v>
      </c>
      <c r="G20" s="140"/>
      <c r="H20" s="143"/>
      <c r="I20" s="216"/>
    </row>
    <row r="21" spans="1:9" s="120" customFormat="1" ht="15" customHeight="1">
      <c r="A21" s="519" t="s">
        <v>72</v>
      </c>
      <c r="B21" s="1782">
        <v>377</v>
      </c>
      <c r="C21" s="1782">
        <v>783</v>
      </c>
      <c r="D21" s="1782">
        <v>744</v>
      </c>
      <c r="E21" s="1782">
        <v>610</v>
      </c>
      <c r="F21" s="1783">
        <v>575</v>
      </c>
      <c r="G21" s="140"/>
      <c r="H21" s="143"/>
      <c r="I21" s="216"/>
    </row>
    <row r="22" spans="1:9" s="120" customFormat="1" ht="15" customHeight="1">
      <c r="A22" s="519" t="s">
        <v>73</v>
      </c>
      <c r="B22" s="1782">
        <v>311</v>
      </c>
      <c r="C22" s="1782">
        <v>667</v>
      </c>
      <c r="D22" s="1782">
        <v>690</v>
      </c>
      <c r="E22" s="1782">
        <v>607</v>
      </c>
      <c r="F22" s="1783">
        <v>525</v>
      </c>
      <c r="G22" s="140"/>
      <c r="H22" s="143"/>
      <c r="I22" s="216"/>
    </row>
    <row r="23" spans="1:9" s="135" customFormat="1" ht="15" customHeight="1">
      <c r="A23" s="652" t="s">
        <v>74</v>
      </c>
      <c r="B23" s="1784">
        <v>1291</v>
      </c>
      <c r="C23" s="1784">
        <v>2417</v>
      </c>
      <c r="D23" s="1784">
        <v>2437</v>
      </c>
      <c r="E23" s="1784">
        <v>1910</v>
      </c>
      <c r="F23" s="1785">
        <v>1908</v>
      </c>
      <c r="G23" s="213"/>
      <c r="H23" s="957"/>
      <c r="I23" s="958"/>
    </row>
    <row r="24" spans="1:9" s="120" customFormat="1" ht="15" customHeight="1">
      <c r="A24" s="652" t="s">
        <v>271</v>
      </c>
      <c r="B24" s="1786"/>
      <c r="C24" s="1786"/>
      <c r="D24" s="1786"/>
      <c r="E24" s="1786"/>
      <c r="F24" s="1534"/>
      <c r="H24" s="143"/>
      <c r="I24" s="216"/>
    </row>
    <row r="25" spans="1:9" s="120" customFormat="1" ht="15" customHeight="1">
      <c r="A25" s="716" t="s">
        <v>1314</v>
      </c>
      <c r="B25" s="1246"/>
      <c r="C25" s="1246"/>
      <c r="D25" s="1246"/>
      <c r="E25" s="1246"/>
      <c r="F25" s="1773"/>
      <c r="H25" s="143"/>
      <c r="I25" s="216"/>
    </row>
    <row r="26" spans="1:9" s="120" customFormat="1" ht="15" customHeight="1">
      <c r="A26" s="519" t="s">
        <v>75</v>
      </c>
      <c r="B26" s="1782">
        <v>409</v>
      </c>
      <c r="C26" s="1782">
        <v>869</v>
      </c>
      <c r="D26" s="1782">
        <v>928</v>
      </c>
      <c r="E26" s="1782">
        <v>663</v>
      </c>
      <c r="F26" s="1783">
        <v>578</v>
      </c>
      <c r="G26" s="140"/>
      <c r="H26" s="143"/>
      <c r="I26" s="216"/>
    </row>
    <row r="27" spans="1:9" s="120" customFormat="1" ht="15" customHeight="1">
      <c r="A27" s="519" t="s">
        <v>76</v>
      </c>
      <c r="B27" s="1782">
        <v>231</v>
      </c>
      <c r="C27" s="1782">
        <v>374</v>
      </c>
      <c r="D27" s="1782">
        <v>368</v>
      </c>
      <c r="E27" s="1782">
        <v>315</v>
      </c>
      <c r="F27" s="1783">
        <v>296</v>
      </c>
      <c r="G27" s="140"/>
      <c r="H27" s="143"/>
      <c r="I27" s="216"/>
    </row>
    <row r="28" spans="1:9" s="120" customFormat="1" ht="15" customHeight="1">
      <c r="A28" s="519" t="s">
        <v>77</v>
      </c>
      <c r="B28" s="1782">
        <v>105</v>
      </c>
      <c r="C28" s="1782">
        <v>163</v>
      </c>
      <c r="D28" s="1782">
        <v>172</v>
      </c>
      <c r="E28" s="1782">
        <v>142</v>
      </c>
      <c r="F28" s="1783">
        <v>159</v>
      </c>
      <c r="G28" s="140"/>
      <c r="H28" s="143"/>
      <c r="I28" s="216"/>
    </row>
    <row r="29" spans="1:9" s="120" customFormat="1" ht="15" customHeight="1">
      <c r="A29" s="519" t="s">
        <v>78</v>
      </c>
      <c r="B29" s="1782">
        <v>165</v>
      </c>
      <c r="C29" s="1782">
        <v>345</v>
      </c>
      <c r="D29" s="1782">
        <v>372</v>
      </c>
      <c r="E29" s="1782">
        <v>242</v>
      </c>
      <c r="F29" s="1783">
        <v>280</v>
      </c>
      <c r="G29" s="140"/>
      <c r="H29" s="143"/>
      <c r="I29" s="216"/>
    </row>
    <row r="30" spans="1:9" s="120" customFormat="1" ht="15" customHeight="1">
      <c r="A30" s="519" t="s">
        <v>79</v>
      </c>
      <c r="B30" s="1782">
        <v>273</v>
      </c>
      <c r="C30" s="1782">
        <v>494</v>
      </c>
      <c r="D30" s="1782">
        <v>411</v>
      </c>
      <c r="E30" s="1782">
        <v>395</v>
      </c>
      <c r="F30" s="1783">
        <v>420</v>
      </c>
      <c r="G30" s="140"/>
      <c r="H30" s="143"/>
      <c r="I30" s="216"/>
    </row>
    <row r="31" spans="1:9" s="120" customFormat="1" ht="15" customHeight="1">
      <c r="A31" s="519" t="s">
        <v>80</v>
      </c>
      <c r="B31" s="1782">
        <v>108</v>
      </c>
      <c r="C31" s="1782">
        <v>172</v>
      </c>
      <c r="D31" s="1782">
        <v>186</v>
      </c>
      <c r="E31" s="1782">
        <v>153</v>
      </c>
      <c r="F31" s="1783">
        <v>175</v>
      </c>
      <c r="G31" s="140"/>
      <c r="H31" s="143"/>
      <c r="I31" s="216"/>
    </row>
    <row r="32" spans="1:9" s="120" customFormat="1" ht="15" customHeight="1">
      <c r="A32" s="652" t="s">
        <v>81</v>
      </c>
      <c r="B32" s="1784">
        <v>2047</v>
      </c>
      <c r="C32" s="1784">
        <v>4075</v>
      </c>
      <c r="D32" s="1784">
        <v>4046</v>
      </c>
      <c r="E32" s="1784">
        <v>3353</v>
      </c>
      <c r="F32" s="1785">
        <v>3012</v>
      </c>
      <c r="G32" s="140"/>
      <c r="H32" s="143"/>
      <c r="I32" s="216"/>
    </row>
    <row r="33" spans="1:9" s="120" customFormat="1" ht="15" customHeight="1">
      <c r="A33" s="652" t="s">
        <v>271</v>
      </c>
      <c r="B33" s="1246"/>
      <c r="C33" s="1246"/>
      <c r="D33" s="1246"/>
      <c r="E33" s="1246"/>
      <c r="F33" s="1773"/>
      <c r="H33" s="143"/>
      <c r="I33" s="216"/>
    </row>
    <row r="34" spans="1:9" s="120" customFormat="1" ht="15" customHeight="1">
      <c r="A34" s="716" t="s">
        <v>1314</v>
      </c>
      <c r="B34" s="1246"/>
      <c r="C34" s="1246"/>
      <c r="D34" s="1246"/>
      <c r="E34" s="1246"/>
      <c r="F34" s="1773"/>
      <c r="H34" s="143"/>
      <c r="I34" s="216"/>
    </row>
    <row r="35" spans="1:9" s="120" customFormat="1" ht="15" customHeight="1">
      <c r="A35" s="519" t="s">
        <v>82</v>
      </c>
      <c r="B35" s="1782">
        <v>364</v>
      </c>
      <c r="C35" s="1782">
        <v>699</v>
      </c>
      <c r="D35" s="1782">
        <v>764</v>
      </c>
      <c r="E35" s="1782">
        <v>548</v>
      </c>
      <c r="F35" s="1783">
        <v>546</v>
      </c>
      <c r="H35" s="143"/>
      <c r="I35" s="216"/>
    </row>
    <row r="36" spans="1:9" s="120" customFormat="1" ht="15" customHeight="1">
      <c r="A36" s="519" t="s">
        <v>83</v>
      </c>
      <c r="B36" s="1782">
        <v>295</v>
      </c>
      <c r="C36" s="1782">
        <v>762</v>
      </c>
      <c r="D36" s="1782">
        <v>781</v>
      </c>
      <c r="E36" s="1782">
        <v>662</v>
      </c>
      <c r="F36" s="1783">
        <v>558</v>
      </c>
      <c r="H36" s="143"/>
      <c r="I36" s="216"/>
    </row>
    <row r="37" spans="1:9" s="120" customFormat="1" ht="15" customHeight="1">
      <c r="A37" s="519" t="s">
        <v>84</v>
      </c>
      <c r="B37" s="1782">
        <v>171</v>
      </c>
      <c r="C37" s="1782">
        <v>363</v>
      </c>
      <c r="D37" s="1782">
        <v>350</v>
      </c>
      <c r="E37" s="1782">
        <v>290</v>
      </c>
      <c r="F37" s="1783">
        <v>283</v>
      </c>
      <c r="H37" s="143"/>
      <c r="I37" s="216"/>
    </row>
    <row r="38" spans="1:9" s="120" customFormat="1" ht="15" customHeight="1">
      <c r="A38" s="519" t="s">
        <v>85</v>
      </c>
      <c r="B38" s="1782">
        <v>217</v>
      </c>
      <c r="C38" s="1782">
        <v>345</v>
      </c>
      <c r="D38" s="1782">
        <v>377</v>
      </c>
      <c r="E38" s="1782">
        <v>334</v>
      </c>
      <c r="F38" s="1783">
        <v>317</v>
      </c>
      <c r="H38" s="156"/>
    </row>
    <row r="39" spans="1:9" s="120" customFormat="1" ht="15" customHeight="1">
      <c r="A39" s="519" t="s">
        <v>86</v>
      </c>
      <c r="B39" s="1782">
        <v>107</v>
      </c>
      <c r="C39" s="1782">
        <v>169</v>
      </c>
      <c r="D39" s="1782">
        <v>182</v>
      </c>
      <c r="E39" s="1782">
        <v>142</v>
      </c>
      <c r="F39" s="1783">
        <v>108</v>
      </c>
    </row>
    <row r="40" spans="1:9" s="120" customFormat="1" ht="15" customHeight="1">
      <c r="A40" s="519" t="s">
        <v>87</v>
      </c>
      <c r="B40" s="1782">
        <v>401</v>
      </c>
      <c r="C40" s="1782">
        <v>792</v>
      </c>
      <c r="D40" s="1782">
        <v>698</v>
      </c>
      <c r="E40" s="1782">
        <v>615</v>
      </c>
      <c r="F40" s="1783">
        <v>544</v>
      </c>
    </row>
    <row r="41" spans="1:9" s="120" customFormat="1" ht="15" customHeight="1">
      <c r="A41" s="519" t="s">
        <v>88</v>
      </c>
      <c r="B41" s="1782">
        <v>311</v>
      </c>
      <c r="C41" s="1782">
        <v>474</v>
      </c>
      <c r="D41" s="1782">
        <v>431</v>
      </c>
      <c r="E41" s="1782">
        <v>368</v>
      </c>
      <c r="F41" s="1783">
        <v>318</v>
      </c>
    </row>
    <row r="42" spans="1:9" s="120" customFormat="1" ht="15" customHeight="1">
      <c r="A42" s="519" t="s">
        <v>89</v>
      </c>
      <c r="B42" s="1782">
        <v>181</v>
      </c>
      <c r="C42" s="1782">
        <v>471</v>
      </c>
      <c r="D42" s="1782">
        <v>463</v>
      </c>
      <c r="E42" s="1782">
        <v>394</v>
      </c>
      <c r="F42" s="1783">
        <v>338</v>
      </c>
    </row>
    <row r="43" spans="1:9" ht="14.85" customHeight="1">
      <c r="A43" s="35"/>
      <c r="B43" s="64"/>
      <c r="C43" s="64"/>
      <c r="D43" s="64"/>
      <c r="E43" s="64"/>
      <c r="F43" s="64"/>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0" display="Powrót do spisu tablic" xr:uid="{00000000-0004-0000-4600-000000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50"/>
  <sheetViews>
    <sheetView showGridLines="0" zoomScaleNormal="100" workbookViewId="0">
      <pane ySplit="10" topLeftCell="A11" activePane="bottomLeft" state="frozen"/>
      <selection pane="bottomLeft" sqref="A1:D1"/>
    </sheetView>
  </sheetViews>
  <sheetFormatPr defaultColWidth="9" defaultRowHeight="13.8"/>
  <cols>
    <col min="1" max="1" width="37.19921875" style="2" customWidth="1"/>
    <col min="2" max="6" width="16.59765625" style="2" customWidth="1"/>
    <col min="7" max="16384" width="9" style="780"/>
  </cols>
  <sheetData>
    <row r="1" spans="1:7" ht="15" customHeight="1">
      <c r="A1" s="2615" t="s">
        <v>1936</v>
      </c>
      <c r="B1" s="2615"/>
      <c r="C1" s="2615"/>
      <c r="D1" s="2615"/>
      <c r="E1" s="780"/>
      <c r="F1" s="780"/>
    </row>
    <row r="2" spans="1:7" ht="15" customHeight="1">
      <c r="A2" s="2293" t="s">
        <v>1938</v>
      </c>
      <c r="B2" s="2293"/>
      <c r="C2" s="2293"/>
      <c r="D2" s="2293"/>
      <c r="E2" s="780"/>
      <c r="F2" s="780"/>
    </row>
    <row r="3" spans="1:7" ht="15" customHeight="1">
      <c r="A3" s="2616" t="s">
        <v>1937</v>
      </c>
      <c r="B3" s="2616"/>
      <c r="C3" s="2616"/>
      <c r="D3" s="2616"/>
      <c r="F3" s="1702" t="s">
        <v>1</v>
      </c>
    </row>
    <row r="4" spans="1:7" ht="15" customHeight="1">
      <c r="A4" s="2158" t="s">
        <v>1939</v>
      </c>
      <c r="B4" s="2158"/>
      <c r="C4" s="2158"/>
      <c r="D4" s="2158"/>
      <c r="F4" s="1703" t="s">
        <v>2</v>
      </c>
    </row>
    <row r="5" spans="1:7" s="120" customFormat="1" ht="15" customHeight="1">
      <c r="A5" s="331"/>
      <c r="B5" s="2096" t="s">
        <v>649</v>
      </c>
      <c r="C5" s="2053"/>
      <c r="D5" s="2053"/>
      <c r="E5" s="2053"/>
      <c r="F5" s="2053"/>
    </row>
    <row r="6" spans="1:7" s="120" customFormat="1" ht="15" customHeight="1">
      <c r="A6" s="333"/>
      <c r="B6" s="2280" t="s">
        <v>650</v>
      </c>
      <c r="C6" s="2058"/>
      <c r="D6" s="2058"/>
      <c r="E6" s="2058"/>
      <c r="F6" s="2058"/>
    </row>
    <row r="7" spans="1:7" s="120" customFormat="1" ht="15" customHeight="1">
      <c r="A7" s="299" t="s">
        <v>262</v>
      </c>
      <c r="B7" s="686"/>
      <c r="C7" s="2604" t="s">
        <v>1063</v>
      </c>
      <c r="D7" s="2604" t="s">
        <v>1064</v>
      </c>
      <c r="E7" s="2604" t="s">
        <v>1497</v>
      </c>
      <c r="F7" s="2136" t="s">
        <v>1329</v>
      </c>
    </row>
    <row r="8" spans="1:7" s="120" customFormat="1" ht="15" customHeight="1">
      <c r="A8" s="835" t="s">
        <v>282</v>
      </c>
      <c r="B8" s="323" t="s">
        <v>647</v>
      </c>
      <c r="C8" s="2119"/>
      <c r="D8" s="2119"/>
      <c r="E8" s="2119"/>
      <c r="F8" s="2097"/>
    </row>
    <row r="9" spans="1:7" s="120" customFormat="1" ht="14.25" customHeight="1">
      <c r="A9" s="333"/>
      <c r="B9" s="794" t="s">
        <v>648</v>
      </c>
      <c r="C9" s="2143" t="s">
        <v>1330</v>
      </c>
      <c r="D9" s="2143" t="s">
        <v>1065</v>
      </c>
      <c r="E9" s="2617" t="s">
        <v>1496</v>
      </c>
      <c r="F9" s="2101" t="s">
        <v>862</v>
      </c>
    </row>
    <row r="10" spans="1:7" s="120" customFormat="1" ht="15.75" customHeight="1">
      <c r="A10" s="333"/>
      <c r="B10" s="687"/>
      <c r="C10" s="2146"/>
      <c r="D10" s="2146"/>
      <c r="E10" s="2618"/>
      <c r="F10" s="2280"/>
    </row>
    <row r="11" spans="1:7" s="120" customFormat="1" ht="15" customHeight="1">
      <c r="A11" s="517" t="s">
        <v>49</v>
      </c>
      <c r="B11" s="1470">
        <v>4057</v>
      </c>
      <c r="C11" s="1470">
        <v>8418</v>
      </c>
      <c r="D11" s="1470">
        <v>5472</v>
      </c>
      <c r="E11" s="1470">
        <v>11254</v>
      </c>
      <c r="F11" s="1471">
        <v>14131</v>
      </c>
      <c r="G11" s="140"/>
    </row>
    <row r="12" spans="1:7" s="120" customFormat="1" ht="15" customHeight="1">
      <c r="A12" s="716" t="s">
        <v>50</v>
      </c>
      <c r="B12" s="1786"/>
      <c r="C12" s="1786"/>
      <c r="D12" s="1786"/>
      <c r="E12" s="1786"/>
      <c r="F12" s="1534"/>
    </row>
    <row r="13" spans="1:7" s="120" customFormat="1" ht="15" customHeight="1">
      <c r="A13" s="652" t="s">
        <v>270</v>
      </c>
      <c r="B13" s="1786"/>
      <c r="C13" s="1786"/>
      <c r="D13" s="1786"/>
      <c r="E13" s="1786"/>
      <c r="F13" s="1534"/>
    </row>
    <row r="14" spans="1:7" s="120" customFormat="1" ht="15" customHeight="1">
      <c r="A14" s="716" t="s">
        <v>281</v>
      </c>
      <c r="B14" s="1786"/>
      <c r="C14" s="1786"/>
      <c r="D14" s="1786"/>
      <c r="E14" s="1786"/>
      <c r="F14" s="1534"/>
    </row>
    <row r="15" spans="1:7" s="120" customFormat="1" ht="15" customHeight="1">
      <c r="A15" s="652" t="s">
        <v>66</v>
      </c>
      <c r="B15" s="1784">
        <v>1406</v>
      </c>
      <c r="C15" s="1784">
        <v>3149</v>
      </c>
      <c r="D15" s="1784">
        <v>2208</v>
      </c>
      <c r="E15" s="1784">
        <v>4724</v>
      </c>
      <c r="F15" s="1785">
        <v>5349</v>
      </c>
      <c r="G15" s="140"/>
    </row>
    <row r="16" spans="1:7" s="120" customFormat="1" ht="15" customHeight="1">
      <c r="A16" s="652" t="s">
        <v>271</v>
      </c>
      <c r="B16" s="1246"/>
      <c r="C16" s="1246"/>
      <c r="D16" s="1246"/>
      <c r="E16" s="1246"/>
      <c r="F16" s="1773"/>
    </row>
    <row r="17" spans="1:7" s="120" customFormat="1" ht="16.5" customHeight="1">
      <c r="A17" s="716" t="s">
        <v>1314</v>
      </c>
      <c r="B17" s="1246"/>
      <c r="C17" s="1246"/>
      <c r="D17" s="1246"/>
      <c r="E17" s="1246"/>
      <c r="F17" s="1773"/>
    </row>
    <row r="18" spans="1:7" s="120" customFormat="1" ht="15" customHeight="1">
      <c r="A18" s="519" t="s">
        <v>67</v>
      </c>
      <c r="B18" s="1782">
        <v>114</v>
      </c>
      <c r="C18" s="1782">
        <v>381</v>
      </c>
      <c r="D18" s="1782">
        <v>250</v>
      </c>
      <c r="E18" s="1782">
        <v>560</v>
      </c>
      <c r="F18" s="1783">
        <v>751</v>
      </c>
      <c r="G18" s="140"/>
    </row>
    <row r="19" spans="1:7" s="120" customFormat="1" ht="15" customHeight="1">
      <c r="A19" s="519" t="s">
        <v>68</v>
      </c>
      <c r="B19" s="1782">
        <v>250</v>
      </c>
      <c r="C19" s="1782">
        <v>622</v>
      </c>
      <c r="D19" s="1782">
        <v>410</v>
      </c>
      <c r="E19" s="1782">
        <v>844</v>
      </c>
      <c r="F19" s="1783">
        <v>792</v>
      </c>
      <c r="G19" s="140"/>
    </row>
    <row r="20" spans="1:7" s="120" customFormat="1" ht="15" customHeight="1">
      <c r="A20" s="519" t="s">
        <v>69</v>
      </c>
      <c r="B20" s="1782">
        <v>159</v>
      </c>
      <c r="C20" s="1782">
        <v>378</v>
      </c>
      <c r="D20" s="1782">
        <v>334</v>
      </c>
      <c r="E20" s="1782">
        <v>754</v>
      </c>
      <c r="F20" s="1783">
        <v>978</v>
      </c>
      <c r="G20" s="140"/>
    </row>
    <row r="21" spans="1:7" s="120" customFormat="1" ht="15" customHeight="1">
      <c r="A21" s="519" t="s">
        <v>70</v>
      </c>
      <c r="B21" s="1782">
        <v>159</v>
      </c>
      <c r="C21" s="1782">
        <v>328</v>
      </c>
      <c r="D21" s="1782">
        <v>174</v>
      </c>
      <c r="E21" s="1782">
        <v>487</v>
      </c>
      <c r="F21" s="1783">
        <v>436</v>
      </c>
      <c r="G21" s="140"/>
    </row>
    <row r="22" spans="1:7" s="120" customFormat="1" ht="15" customHeight="1">
      <c r="A22" s="519" t="s">
        <v>71</v>
      </c>
      <c r="B22" s="1782">
        <v>119</v>
      </c>
      <c r="C22" s="1782">
        <v>334</v>
      </c>
      <c r="D22" s="1782">
        <v>223</v>
      </c>
      <c r="E22" s="1782">
        <v>614</v>
      </c>
      <c r="F22" s="1783">
        <v>496</v>
      </c>
      <c r="G22" s="140"/>
    </row>
    <row r="23" spans="1:7" s="120" customFormat="1" ht="15" customHeight="1">
      <c r="A23" s="519" t="s">
        <v>72</v>
      </c>
      <c r="B23" s="1782">
        <v>243</v>
      </c>
      <c r="C23" s="1782">
        <v>585</v>
      </c>
      <c r="D23" s="1782">
        <v>327</v>
      </c>
      <c r="E23" s="1782">
        <v>853</v>
      </c>
      <c r="F23" s="1783">
        <v>1081</v>
      </c>
      <c r="G23" s="140"/>
    </row>
    <row r="24" spans="1:7" s="120" customFormat="1" ht="15" customHeight="1">
      <c r="A24" s="519" t="s">
        <v>73</v>
      </c>
      <c r="B24" s="1782">
        <v>362</v>
      </c>
      <c r="C24" s="1782">
        <v>521</v>
      </c>
      <c r="D24" s="1782">
        <v>490</v>
      </c>
      <c r="E24" s="1782">
        <v>612</v>
      </c>
      <c r="F24" s="1783">
        <v>815</v>
      </c>
      <c r="G24" s="140"/>
    </row>
    <row r="25" spans="1:7" s="120" customFormat="1" ht="15" customHeight="1">
      <c r="A25" s="652" t="s">
        <v>74</v>
      </c>
      <c r="B25" s="1784">
        <v>904</v>
      </c>
      <c r="C25" s="1784">
        <v>2092</v>
      </c>
      <c r="D25" s="1784">
        <v>1272</v>
      </c>
      <c r="E25" s="1784">
        <v>2239</v>
      </c>
      <c r="F25" s="1785">
        <v>3456</v>
      </c>
      <c r="G25" s="213"/>
    </row>
    <row r="26" spans="1:7" s="120" customFormat="1" ht="15" customHeight="1">
      <c r="A26" s="652" t="s">
        <v>271</v>
      </c>
      <c r="B26" s="1246"/>
      <c r="C26" s="1246"/>
      <c r="D26" s="1246"/>
      <c r="E26" s="1246"/>
      <c r="F26" s="1773"/>
    </row>
    <row r="27" spans="1:7" s="120" customFormat="1" ht="15" customHeight="1">
      <c r="A27" s="716" t="s">
        <v>1314</v>
      </c>
      <c r="B27" s="1246"/>
      <c r="C27" s="1246"/>
      <c r="D27" s="1246"/>
      <c r="E27" s="1246"/>
      <c r="F27" s="1773"/>
    </row>
    <row r="28" spans="1:7" s="120" customFormat="1" ht="15" customHeight="1">
      <c r="A28" s="519" t="s">
        <v>75</v>
      </c>
      <c r="B28" s="1782">
        <v>355</v>
      </c>
      <c r="C28" s="1782">
        <v>764</v>
      </c>
      <c r="D28" s="1782">
        <v>430</v>
      </c>
      <c r="E28" s="1782">
        <v>718</v>
      </c>
      <c r="F28" s="1783">
        <v>1180</v>
      </c>
      <c r="G28" s="140"/>
    </row>
    <row r="29" spans="1:7" s="120" customFormat="1" ht="15" customHeight="1">
      <c r="A29" s="519" t="s">
        <v>76</v>
      </c>
      <c r="B29" s="1782">
        <v>184</v>
      </c>
      <c r="C29" s="1782">
        <v>337</v>
      </c>
      <c r="D29" s="1782">
        <v>178</v>
      </c>
      <c r="E29" s="1782">
        <v>364</v>
      </c>
      <c r="F29" s="1783">
        <v>521</v>
      </c>
      <c r="G29" s="140"/>
    </row>
    <row r="30" spans="1:7" s="120" customFormat="1" ht="15" customHeight="1">
      <c r="A30" s="519" t="s">
        <v>77</v>
      </c>
      <c r="B30" s="1782">
        <v>40</v>
      </c>
      <c r="C30" s="1782">
        <v>139</v>
      </c>
      <c r="D30" s="1782">
        <v>103</v>
      </c>
      <c r="E30" s="1782">
        <v>204</v>
      </c>
      <c r="F30" s="1783">
        <v>255</v>
      </c>
      <c r="G30" s="140"/>
    </row>
    <row r="31" spans="1:7" s="120" customFormat="1" ht="15" customHeight="1">
      <c r="A31" s="519" t="s">
        <v>78</v>
      </c>
      <c r="B31" s="1782">
        <v>99</v>
      </c>
      <c r="C31" s="1782">
        <v>287</v>
      </c>
      <c r="D31" s="1782">
        <v>185</v>
      </c>
      <c r="E31" s="1782">
        <v>322</v>
      </c>
      <c r="F31" s="1783">
        <v>511</v>
      </c>
    </row>
    <row r="32" spans="1:7" s="120" customFormat="1" ht="15" customHeight="1">
      <c r="A32" s="519" t="s">
        <v>79</v>
      </c>
      <c r="B32" s="1782">
        <v>171</v>
      </c>
      <c r="C32" s="1782">
        <v>393</v>
      </c>
      <c r="D32" s="1782">
        <v>276</v>
      </c>
      <c r="E32" s="1782">
        <v>404</v>
      </c>
      <c r="F32" s="1783">
        <v>749</v>
      </c>
    </row>
    <row r="33" spans="1:7" s="120" customFormat="1" ht="15" customHeight="1">
      <c r="A33" s="519" t="s">
        <v>80</v>
      </c>
      <c r="B33" s="1782">
        <v>55</v>
      </c>
      <c r="C33" s="1782">
        <v>172</v>
      </c>
      <c r="D33" s="1782">
        <v>100</v>
      </c>
      <c r="E33" s="1782">
        <v>227</v>
      </c>
      <c r="F33" s="1783">
        <v>240</v>
      </c>
    </row>
    <row r="34" spans="1:7" s="120" customFormat="1" ht="15" customHeight="1">
      <c r="A34" s="652" t="s">
        <v>81</v>
      </c>
      <c r="B34" s="1784">
        <v>1747</v>
      </c>
      <c r="C34" s="1784">
        <v>3177</v>
      </c>
      <c r="D34" s="1784">
        <v>1992</v>
      </c>
      <c r="E34" s="1784">
        <v>4291</v>
      </c>
      <c r="F34" s="1785">
        <v>5326</v>
      </c>
    </row>
    <row r="35" spans="1:7" s="120" customFormat="1" ht="15" customHeight="1">
      <c r="A35" s="652" t="s">
        <v>271</v>
      </c>
      <c r="B35" s="1246"/>
      <c r="C35" s="1246"/>
      <c r="D35" s="1246"/>
      <c r="E35" s="1246"/>
      <c r="F35" s="1773"/>
    </row>
    <row r="36" spans="1:7" s="120" customFormat="1" ht="15" customHeight="1">
      <c r="A36" s="716" t="s">
        <v>1314</v>
      </c>
      <c r="B36" s="1246"/>
      <c r="C36" s="1246"/>
      <c r="D36" s="1246"/>
      <c r="E36" s="1246"/>
      <c r="F36" s="1773"/>
    </row>
    <row r="37" spans="1:7" s="120" customFormat="1" ht="15" customHeight="1">
      <c r="A37" s="519" t="s">
        <v>82</v>
      </c>
      <c r="B37" s="1782">
        <v>187</v>
      </c>
      <c r="C37" s="1782">
        <v>486</v>
      </c>
      <c r="D37" s="1782">
        <v>407</v>
      </c>
      <c r="E37" s="1782">
        <v>867</v>
      </c>
      <c r="F37" s="1783">
        <v>974</v>
      </c>
      <c r="G37" s="140"/>
    </row>
    <row r="38" spans="1:7" s="120" customFormat="1" ht="15" customHeight="1">
      <c r="A38" s="519" t="s">
        <v>83</v>
      </c>
      <c r="B38" s="1782">
        <v>215</v>
      </c>
      <c r="C38" s="1782">
        <v>609</v>
      </c>
      <c r="D38" s="1782">
        <v>276</v>
      </c>
      <c r="E38" s="1782">
        <v>864</v>
      </c>
      <c r="F38" s="1783">
        <v>1094</v>
      </c>
      <c r="G38" s="140"/>
    </row>
    <row r="39" spans="1:7" s="120" customFormat="1" ht="15" customHeight="1">
      <c r="A39" s="519" t="s">
        <v>84</v>
      </c>
      <c r="B39" s="1782">
        <v>106</v>
      </c>
      <c r="C39" s="1782">
        <v>304</v>
      </c>
      <c r="D39" s="1782">
        <v>174</v>
      </c>
      <c r="E39" s="1782">
        <v>442</v>
      </c>
      <c r="F39" s="1783">
        <v>431</v>
      </c>
      <c r="G39" s="140"/>
    </row>
    <row r="40" spans="1:7" s="120" customFormat="1" ht="15" customHeight="1">
      <c r="A40" s="519" t="s">
        <v>85</v>
      </c>
      <c r="B40" s="1782">
        <v>129</v>
      </c>
      <c r="C40" s="1782">
        <v>316</v>
      </c>
      <c r="D40" s="1782">
        <v>143</v>
      </c>
      <c r="E40" s="1782">
        <v>400</v>
      </c>
      <c r="F40" s="1783">
        <v>602</v>
      </c>
      <c r="G40" s="140"/>
    </row>
    <row r="41" spans="1:7" s="120" customFormat="1" ht="15" customHeight="1">
      <c r="A41" s="519" t="s">
        <v>86</v>
      </c>
      <c r="B41" s="1782">
        <v>61</v>
      </c>
      <c r="C41" s="1782">
        <v>121</v>
      </c>
      <c r="D41" s="1782">
        <v>122</v>
      </c>
      <c r="E41" s="1782">
        <v>152</v>
      </c>
      <c r="F41" s="1783">
        <v>252</v>
      </c>
    </row>
    <row r="42" spans="1:7" s="120" customFormat="1" ht="15" customHeight="1">
      <c r="A42" s="519" t="s">
        <v>87</v>
      </c>
      <c r="B42" s="1782">
        <v>308</v>
      </c>
      <c r="C42" s="1782">
        <v>578</v>
      </c>
      <c r="D42" s="1782">
        <v>357</v>
      </c>
      <c r="E42" s="1782">
        <v>782</v>
      </c>
      <c r="F42" s="1783">
        <v>1025</v>
      </c>
      <c r="G42" s="140"/>
    </row>
    <row r="43" spans="1:7" s="120" customFormat="1" ht="15" customHeight="1">
      <c r="A43" s="519" t="s">
        <v>88</v>
      </c>
      <c r="B43" s="1782">
        <v>183</v>
      </c>
      <c r="C43" s="1782">
        <v>388</v>
      </c>
      <c r="D43" s="1782">
        <v>238</v>
      </c>
      <c r="E43" s="1782">
        <v>513</v>
      </c>
      <c r="F43" s="1783">
        <v>580</v>
      </c>
      <c r="G43" s="140"/>
    </row>
    <row r="44" spans="1:7" s="120" customFormat="1" ht="15" customHeight="1">
      <c r="A44" s="519" t="s">
        <v>89</v>
      </c>
      <c r="B44" s="1780">
        <v>558</v>
      </c>
      <c r="C44" s="1780">
        <v>375</v>
      </c>
      <c r="D44" s="1780">
        <v>275</v>
      </c>
      <c r="E44" s="1780">
        <v>271</v>
      </c>
      <c r="F44" s="1781">
        <v>368</v>
      </c>
      <c r="G44" s="140"/>
    </row>
    <row r="45" spans="1:7" s="1117" customFormat="1" ht="20.100000000000001" customHeight="1">
      <c r="A45" s="1116" t="s">
        <v>1693</v>
      </c>
      <c r="B45" s="269"/>
      <c r="C45" s="269"/>
      <c r="D45" s="269"/>
      <c r="E45" s="269"/>
      <c r="F45" s="269"/>
    </row>
    <row r="46" spans="1:7" s="1119" customFormat="1" ht="15" customHeight="1">
      <c r="A46" s="1118" t="s">
        <v>1694</v>
      </c>
      <c r="B46" s="964"/>
      <c r="C46" s="964"/>
      <c r="D46" s="964"/>
      <c r="E46" s="964"/>
      <c r="F46" s="964"/>
    </row>
    <row r="47" spans="1:7" s="1120" customFormat="1" ht="15" customHeight="1">
      <c r="A47" s="1712" t="s">
        <v>154</v>
      </c>
      <c r="B47" s="105"/>
      <c r="C47" s="105"/>
      <c r="D47" s="105"/>
      <c r="E47" s="105"/>
      <c r="F47" s="105"/>
    </row>
    <row r="48" spans="1:7" s="1121" customFormat="1" ht="15" customHeight="1">
      <c r="A48" s="1708" t="s">
        <v>1495</v>
      </c>
      <c r="B48" s="47"/>
      <c r="C48" s="47"/>
      <c r="D48" s="47"/>
      <c r="E48" s="47"/>
      <c r="F48" s="47"/>
    </row>
    <row r="49" spans="1:1">
      <c r="A49" s="780"/>
    </row>
    <row r="50" spans="1:1">
      <c r="A50" s="780"/>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30" display="Powrót do spisu tablic" xr:uid="{00000000-0004-0000-4700-000000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3.8"/>
  <cols>
    <col min="1" max="1" width="31.59765625" style="2" customWidth="1"/>
    <col min="2" max="7" width="15" style="2" customWidth="1"/>
    <col min="8" max="16384" width="9" style="780"/>
  </cols>
  <sheetData>
    <row r="1" spans="1:7" ht="15" customHeight="1">
      <c r="A1" s="2041" t="s">
        <v>1953</v>
      </c>
      <c r="B1" s="2041"/>
      <c r="C1" s="2041"/>
      <c r="D1" s="2041"/>
      <c r="E1" s="2041"/>
      <c r="G1" s="1702" t="s">
        <v>1</v>
      </c>
    </row>
    <row r="2" spans="1:7" ht="15" customHeight="1">
      <c r="A2" s="2158" t="s">
        <v>1952</v>
      </c>
      <c r="B2" s="2158"/>
      <c r="C2" s="2158"/>
      <c r="D2" s="2158"/>
      <c r="E2" s="2158"/>
      <c r="G2" s="1703" t="s">
        <v>2</v>
      </c>
    </row>
    <row r="3" spans="1:7" s="156" customFormat="1" ht="9" customHeight="1">
      <c r="A3" s="331"/>
      <c r="B3" s="346" t="s">
        <v>1331</v>
      </c>
      <c r="C3" s="494"/>
      <c r="D3" s="347"/>
      <c r="E3" s="2096" t="s">
        <v>1333</v>
      </c>
      <c r="F3" s="494"/>
      <c r="G3" s="494"/>
    </row>
    <row r="4" spans="1:7" s="156" customFormat="1" ht="9" customHeight="1">
      <c r="A4" s="333" t="s">
        <v>262</v>
      </c>
      <c r="B4" s="349"/>
      <c r="C4" s="305"/>
      <c r="D4" s="350"/>
      <c r="E4" s="2161"/>
      <c r="F4" s="305"/>
      <c r="G4" s="305"/>
    </row>
    <row r="5" spans="1:7" s="156" customFormat="1" ht="15" customHeight="1">
      <c r="A5" s="909" t="s">
        <v>282</v>
      </c>
      <c r="B5" s="196"/>
      <c r="C5" s="2077" t="s">
        <v>8</v>
      </c>
      <c r="D5" s="2118" t="s">
        <v>1332</v>
      </c>
      <c r="E5" s="2161"/>
      <c r="F5" s="2077" t="s">
        <v>3</v>
      </c>
      <c r="G5" s="2096" t="s">
        <v>1332</v>
      </c>
    </row>
    <row r="6" spans="1:7" s="156" customFormat="1" ht="26.25" customHeight="1">
      <c r="A6" s="320" t="s">
        <v>1780</v>
      </c>
      <c r="B6" s="321" t="s">
        <v>547</v>
      </c>
      <c r="C6" s="2112"/>
      <c r="D6" s="2148"/>
      <c r="E6" s="2161"/>
      <c r="F6" s="2112"/>
      <c r="G6" s="2161"/>
    </row>
    <row r="7" spans="1:7" s="156" customFormat="1" ht="30" customHeight="1">
      <c r="A7" s="837" t="s">
        <v>1789</v>
      </c>
      <c r="B7" s="836" t="s">
        <v>548</v>
      </c>
      <c r="C7" s="2112"/>
      <c r="D7" s="2143" t="s">
        <v>965</v>
      </c>
      <c r="E7" s="2143" t="s">
        <v>1334</v>
      </c>
      <c r="F7" s="2112"/>
      <c r="G7" s="2101" t="s">
        <v>965</v>
      </c>
    </row>
    <row r="8" spans="1:7" s="156" customFormat="1" ht="9" customHeight="1">
      <c r="A8" s="333"/>
      <c r="B8" s="351"/>
      <c r="C8" s="2113"/>
      <c r="D8" s="2145"/>
      <c r="E8" s="2145"/>
      <c r="F8" s="2113"/>
      <c r="G8" s="2102"/>
    </row>
    <row r="9" spans="1:7" s="156" customFormat="1" ht="15" customHeight="1">
      <c r="A9" s="669" t="s">
        <v>1473</v>
      </c>
      <c r="B9" s="1868">
        <v>1537</v>
      </c>
      <c r="C9" s="1869">
        <v>89.2</v>
      </c>
      <c r="D9" s="1868">
        <v>696</v>
      </c>
      <c r="E9" s="1868">
        <v>140657</v>
      </c>
      <c r="F9" s="1869">
        <v>92.1</v>
      </c>
      <c r="G9" s="1870">
        <v>95476</v>
      </c>
    </row>
    <row r="10" spans="1:7" s="156" customFormat="1" ht="15" customHeight="1">
      <c r="A10" s="717" t="s">
        <v>50</v>
      </c>
      <c r="B10" s="1678"/>
      <c r="C10" s="1678"/>
      <c r="D10" s="1678"/>
      <c r="E10" s="1678"/>
      <c r="F10" s="1678"/>
      <c r="G10" s="1679"/>
    </row>
    <row r="11" spans="1:7" s="156" customFormat="1" ht="14.25" customHeight="1">
      <c r="A11" s="676" t="s">
        <v>270</v>
      </c>
      <c r="B11" s="1678"/>
      <c r="C11" s="1678"/>
      <c r="D11" s="1678"/>
      <c r="E11" s="1678"/>
      <c r="F11" s="1678"/>
      <c r="G11" s="1679"/>
    </row>
    <row r="12" spans="1:7" s="156" customFormat="1" ht="14.25" customHeight="1">
      <c r="A12" s="717" t="s">
        <v>281</v>
      </c>
      <c r="B12" s="1678"/>
      <c r="C12" s="1678"/>
      <c r="D12" s="1678"/>
      <c r="E12" s="1678"/>
      <c r="F12" s="1678"/>
      <c r="G12" s="1679"/>
    </row>
    <row r="13" spans="1:7" s="194" customFormat="1" ht="14.25" customHeight="1">
      <c r="A13" s="688" t="s">
        <v>66</v>
      </c>
      <c r="B13" s="1871">
        <v>678</v>
      </c>
      <c r="C13" s="1872">
        <v>93.6</v>
      </c>
      <c r="D13" s="1871">
        <v>263</v>
      </c>
      <c r="E13" s="1871">
        <v>55369</v>
      </c>
      <c r="F13" s="1872">
        <v>89.5</v>
      </c>
      <c r="G13" s="1873">
        <v>34811</v>
      </c>
    </row>
    <row r="14" spans="1:7" s="194" customFormat="1" ht="14.25" customHeight="1">
      <c r="A14" s="676" t="s">
        <v>271</v>
      </c>
      <c r="B14" s="1678"/>
      <c r="C14" s="1678"/>
      <c r="D14" s="1678"/>
      <c r="E14" s="1678"/>
      <c r="F14" s="1678"/>
      <c r="G14" s="1679"/>
    </row>
    <row r="15" spans="1:7" s="194" customFormat="1" ht="14.25" customHeight="1">
      <c r="A15" s="717" t="s">
        <v>1314</v>
      </c>
      <c r="B15" s="1678"/>
      <c r="C15" s="1678"/>
      <c r="D15" s="1678"/>
      <c r="E15" s="1678"/>
      <c r="F15" s="1678"/>
      <c r="G15" s="1679"/>
    </row>
    <row r="16" spans="1:7" s="194" customFormat="1" ht="14.25" customHeight="1">
      <c r="A16" s="640" t="s">
        <v>67</v>
      </c>
      <c r="B16" s="1874">
        <v>14</v>
      </c>
      <c r="C16" s="1872">
        <v>63.6</v>
      </c>
      <c r="D16" s="1874">
        <v>13</v>
      </c>
      <c r="E16" s="1874">
        <v>1522</v>
      </c>
      <c r="F16" s="1872">
        <v>53.5</v>
      </c>
      <c r="G16" s="1875">
        <v>1408</v>
      </c>
    </row>
    <row r="17" spans="1:7" s="194" customFormat="1" ht="14.25" customHeight="1">
      <c r="A17" s="640" t="s">
        <v>68</v>
      </c>
      <c r="B17" s="1874">
        <v>66</v>
      </c>
      <c r="C17" s="1872">
        <v>169.2</v>
      </c>
      <c r="D17" s="1874">
        <v>37</v>
      </c>
      <c r="E17" s="1874">
        <v>6815</v>
      </c>
      <c r="F17" s="1872">
        <v>128.4</v>
      </c>
      <c r="G17" s="1875">
        <v>5251</v>
      </c>
    </row>
    <row r="18" spans="1:7" s="194" customFormat="1" ht="14.25" customHeight="1">
      <c r="A18" s="640" t="s">
        <v>69</v>
      </c>
      <c r="B18" s="1874">
        <v>58</v>
      </c>
      <c r="C18" s="1872">
        <v>170.6</v>
      </c>
      <c r="D18" s="1874">
        <v>58</v>
      </c>
      <c r="E18" s="1874">
        <v>7337</v>
      </c>
      <c r="F18" s="1872">
        <v>171.3</v>
      </c>
      <c r="G18" s="1875">
        <v>7337</v>
      </c>
    </row>
    <row r="19" spans="1:7" s="194" customFormat="1" ht="14.25" customHeight="1">
      <c r="A19" s="640" t="s">
        <v>70</v>
      </c>
      <c r="B19" s="1874">
        <v>230</v>
      </c>
      <c r="C19" s="1872">
        <v>126.4</v>
      </c>
      <c r="D19" s="1874">
        <v>53</v>
      </c>
      <c r="E19" s="1874">
        <v>16511</v>
      </c>
      <c r="F19" s="1872">
        <v>114</v>
      </c>
      <c r="G19" s="1875">
        <v>8112</v>
      </c>
    </row>
    <row r="20" spans="1:7" s="194" customFormat="1" ht="14.25" customHeight="1">
      <c r="A20" s="640" t="s">
        <v>71</v>
      </c>
      <c r="B20" s="1874">
        <v>78</v>
      </c>
      <c r="C20" s="1872">
        <v>222.9</v>
      </c>
      <c r="D20" s="1874">
        <v>38</v>
      </c>
      <c r="E20" s="1874">
        <v>6773</v>
      </c>
      <c r="F20" s="1872">
        <v>163.4</v>
      </c>
      <c r="G20" s="1875">
        <v>4818</v>
      </c>
    </row>
    <row r="21" spans="1:7" s="194" customFormat="1" ht="14.25" customHeight="1">
      <c r="A21" s="640" t="s">
        <v>72</v>
      </c>
      <c r="B21" s="1874">
        <v>205</v>
      </c>
      <c r="C21" s="1872">
        <v>73.7</v>
      </c>
      <c r="D21" s="1874">
        <v>55</v>
      </c>
      <c r="E21" s="1874">
        <v>14011</v>
      </c>
      <c r="F21" s="1872">
        <v>65.3</v>
      </c>
      <c r="G21" s="1875">
        <v>6539</v>
      </c>
    </row>
    <row r="22" spans="1:7" s="194" customFormat="1" ht="14.25" customHeight="1">
      <c r="A22" s="640" t="s">
        <v>73</v>
      </c>
      <c r="B22" s="1874">
        <v>27</v>
      </c>
      <c r="C22" s="1872">
        <v>20.100000000000001</v>
      </c>
      <c r="D22" s="1874">
        <v>9</v>
      </c>
      <c r="E22" s="1874">
        <v>2400</v>
      </c>
      <c r="F22" s="1872">
        <v>25.8</v>
      </c>
      <c r="G22" s="1875">
        <v>1346</v>
      </c>
    </row>
    <row r="23" spans="1:7" s="217" customFormat="1" ht="23.4" customHeight="1">
      <c r="A23" s="688" t="s">
        <v>74</v>
      </c>
      <c r="B23" s="1871">
        <v>201</v>
      </c>
      <c r="C23" s="1872">
        <v>57.9</v>
      </c>
      <c r="D23" s="1871">
        <v>129</v>
      </c>
      <c r="E23" s="1871">
        <v>23515</v>
      </c>
      <c r="F23" s="1872">
        <v>88</v>
      </c>
      <c r="G23" s="1873">
        <v>19225</v>
      </c>
    </row>
    <row r="24" spans="1:7" s="194" customFormat="1" ht="14.25" customHeight="1">
      <c r="A24" s="676" t="s">
        <v>271</v>
      </c>
      <c r="B24" s="1678"/>
      <c r="C24" s="1680"/>
      <c r="D24" s="1678"/>
      <c r="E24" s="1678"/>
      <c r="F24" s="1680"/>
      <c r="G24" s="1679"/>
    </row>
    <row r="25" spans="1:7" s="194" customFormat="1" ht="14.25" customHeight="1">
      <c r="A25" s="717" t="s">
        <v>1314</v>
      </c>
      <c r="B25" s="1678"/>
      <c r="C25" s="1680"/>
      <c r="D25" s="1678"/>
      <c r="E25" s="1678"/>
      <c r="F25" s="1680"/>
      <c r="G25" s="1679"/>
    </row>
    <row r="26" spans="1:7" s="194" customFormat="1" ht="14.25" customHeight="1">
      <c r="A26" s="640" t="s">
        <v>75</v>
      </c>
      <c r="B26" s="1874">
        <v>62</v>
      </c>
      <c r="C26" s="1872">
        <v>33.200000000000003</v>
      </c>
      <c r="D26" s="1874">
        <v>38</v>
      </c>
      <c r="E26" s="1874">
        <v>6975</v>
      </c>
      <c r="F26" s="1872">
        <v>50.9</v>
      </c>
      <c r="G26" s="1875">
        <v>5530</v>
      </c>
    </row>
    <row r="27" spans="1:7" s="194" customFormat="1" ht="14.25" customHeight="1">
      <c r="A27" s="640" t="s">
        <v>76</v>
      </c>
      <c r="B27" s="1874">
        <v>31</v>
      </c>
      <c r="C27" s="1872">
        <v>28.4</v>
      </c>
      <c r="D27" s="1874">
        <v>21</v>
      </c>
      <c r="E27" s="1874">
        <v>4180</v>
      </c>
      <c r="F27" s="1872">
        <v>61.4</v>
      </c>
      <c r="G27" s="1875">
        <v>3220</v>
      </c>
    </row>
    <row r="28" spans="1:7" s="194" customFormat="1" ht="14.25" customHeight="1">
      <c r="A28" s="640" t="s">
        <v>77</v>
      </c>
      <c r="B28" s="1874">
        <v>14</v>
      </c>
      <c r="C28" s="1872">
        <v>280</v>
      </c>
      <c r="D28" s="1874">
        <v>14</v>
      </c>
      <c r="E28" s="1874">
        <v>2013</v>
      </c>
      <c r="F28" s="1867" t="s">
        <v>2029</v>
      </c>
      <c r="G28" s="1875">
        <v>2013</v>
      </c>
    </row>
    <row r="29" spans="1:7" s="194" customFormat="1" ht="14.25" customHeight="1">
      <c r="A29" s="640" t="s">
        <v>78</v>
      </c>
      <c r="B29" s="1874">
        <v>54</v>
      </c>
      <c r="C29" s="1867" t="s">
        <v>2027</v>
      </c>
      <c r="D29" s="1874">
        <v>16</v>
      </c>
      <c r="E29" s="1874">
        <v>4732</v>
      </c>
      <c r="F29" s="1872">
        <v>280.7</v>
      </c>
      <c r="G29" s="1875">
        <v>2847</v>
      </c>
    </row>
    <row r="30" spans="1:7" s="194" customFormat="1" ht="14.25" customHeight="1">
      <c r="A30" s="640" t="s">
        <v>79</v>
      </c>
      <c r="B30" s="1874">
        <v>25</v>
      </c>
      <c r="C30" s="1872">
        <v>80.599999999999994</v>
      </c>
      <c r="D30" s="1874">
        <v>25</v>
      </c>
      <c r="E30" s="1874">
        <v>2947</v>
      </c>
      <c r="F30" s="1872">
        <v>81.7</v>
      </c>
      <c r="G30" s="1875">
        <v>2947</v>
      </c>
    </row>
    <row r="31" spans="1:7" s="194" customFormat="1" ht="14.25" customHeight="1">
      <c r="A31" s="640" t="s">
        <v>80</v>
      </c>
      <c r="B31" s="1874">
        <v>15</v>
      </c>
      <c r="C31" s="1867" t="s">
        <v>2028</v>
      </c>
      <c r="D31" s="1874">
        <v>15</v>
      </c>
      <c r="E31" s="1874">
        <v>2668</v>
      </c>
      <c r="F31" s="1867" t="s">
        <v>2030</v>
      </c>
      <c r="G31" s="1875">
        <v>2668</v>
      </c>
    </row>
    <row r="32" spans="1:7" s="194" customFormat="1" ht="23.4" customHeight="1">
      <c r="A32" s="688" t="s">
        <v>81</v>
      </c>
      <c r="B32" s="1871">
        <v>658</v>
      </c>
      <c r="C32" s="1872">
        <v>100.9</v>
      </c>
      <c r="D32" s="1871">
        <v>304</v>
      </c>
      <c r="E32" s="1871">
        <v>61773</v>
      </c>
      <c r="F32" s="1872">
        <v>96.4</v>
      </c>
      <c r="G32" s="1873">
        <v>41440</v>
      </c>
    </row>
    <row r="33" spans="1:7" s="194" customFormat="1" ht="14.25" customHeight="1">
      <c r="A33" s="676" t="s">
        <v>271</v>
      </c>
      <c r="B33" s="1678"/>
      <c r="C33" s="1680"/>
      <c r="D33" s="1678"/>
      <c r="E33" s="1678"/>
      <c r="F33" s="1680"/>
      <c r="G33" s="1679"/>
    </row>
    <row r="34" spans="1:7" s="194" customFormat="1" ht="14.25" customHeight="1">
      <c r="A34" s="717" t="s">
        <v>1314</v>
      </c>
      <c r="B34" s="1646"/>
      <c r="C34" s="1647"/>
      <c r="D34" s="1646"/>
      <c r="E34" s="1646"/>
      <c r="F34" s="1647"/>
      <c r="G34" s="1648"/>
    </row>
    <row r="35" spans="1:7" s="194" customFormat="1" ht="14.25" customHeight="1">
      <c r="A35" s="640" t="s">
        <v>82</v>
      </c>
      <c r="B35" s="1874">
        <v>14</v>
      </c>
      <c r="C35" s="1872">
        <v>82.4</v>
      </c>
      <c r="D35" s="1874">
        <v>14</v>
      </c>
      <c r="E35" s="1874">
        <v>1961</v>
      </c>
      <c r="F35" s="1872">
        <v>84.5</v>
      </c>
      <c r="G35" s="1875">
        <v>1961</v>
      </c>
    </row>
    <row r="36" spans="1:7" s="194" customFormat="1" ht="14.25" customHeight="1">
      <c r="A36" s="640" t="s">
        <v>83</v>
      </c>
      <c r="B36" s="1874">
        <v>39</v>
      </c>
      <c r="C36" s="1867" t="s">
        <v>2031</v>
      </c>
      <c r="D36" s="1874">
        <v>19</v>
      </c>
      <c r="E36" s="1874">
        <v>2996</v>
      </c>
      <c r="F36" s="1872">
        <v>284.8</v>
      </c>
      <c r="G36" s="1875">
        <v>1960</v>
      </c>
    </row>
    <row r="37" spans="1:7" s="194" customFormat="1" ht="14.25" customHeight="1">
      <c r="A37" s="640" t="s">
        <v>84</v>
      </c>
      <c r="B37" s="1874">
        <v>27</v>
      </c>
      <c r="C37" s="1872">
        <v>180</v>
      </c>
      <c r="D37" s="1874">
        <v>15</v>
      </c>
      <c r="E37" s="1874">
        <v>2676</v>
      </c>
      <c r="F37" s="1872">
        <v>119</v>
      </c>
      <c r="G37" s="1875">
        <v>2051</v>
      </c>
    </row>
    <row r="38" spans="1:7" s="194" customFormat="1" ht="14.25" customHeight="1">
      <c r="A38" s="640" t="s">
        <v>85</v>
      </c>
      <c r="B38" s="1874">
        <v>43</v>
      </c>
      <c r="C38" s="1872">
        <v>116.2</v>
      </c>
      <c r="D38" s="1874">
        <v>41</v>
      </c>
      <c r="E38" s="1874">
        <v>6068</v>
      </c>
      <c r="F38" s="1872">
        <v>101.2</v>
      </c>
      <c r="G38" s="1875">
        <v>5929</v>
      </c>
    </row>
    <row r="39" spans="1:7" s="194" customFormat="1" ht="14.25" customHeight="1">
      <c r="A39" s="640" t="s">
        <v>86</v>
      </c>
      <c r="B39" s="1874">
        <v>16</v>
      </c>
      <c r="C39" s="1872">
        <v>106.7</v>
      </c>
      <c r="D39" s="1874">
        <v>16</v>
      </c>
      <c r="E39" s="1874">
        <v>2300</v>
      </c>
      <c r="F39" s="1872">
        <v>127.6</v>
      </c>
      <c r="G39" s="1875">
        <v>2300</v>
      </c>
    </row>
    <row r="40" spans="1:7" s="194" customFormat="1" ht="14.25" customHeight="1">
      <c r="A40" s="640" t="s">
        <v>87</v>
      </c>
      <c r="B40" s="1874">
        <v>307</v>
      </c>
      <c r="C40" s="1872">
        <v>119.5</v>
      </c>
      <c r="D40" s="1874">
        <v>129</v>
      </c>
      <c r="E40" s="1874">
        <v>28056</v>
      </c>
      <c r="F40" s="1872">
        <v>104.9</v>
      </c>
      <c r="G40" s="1875">
        <v>18651</v>
      </c>
    </row>
    <row r="41" spans="1:7" s="194" customFormat="1" ht="14.25" customHeight="1">
      <c r="A41" s="640" t="s">
        <v>88</v>
      </c>
      <c r="B41" s="1874">
        <v>61</v>
      </c>
      <c r="C41" s="1872">
        <v>77.2</v>
      </c>
      <c r="D41" s="1874">
        <v>61</v>
      </c>
      <c r="E41" s="1874">
        <v>7333</v>
      </c>
      <c r="F41" s="1872">
        <v>75.099999999999994</v>
      </c>
      <c r="G41" s="1875">
        <v>7333</v>
      </c>
    </row>
    <row r="42" spans="1:7" s="194" customFormat="1" ht="14.25" customHeight="1">
      <c r="A42" s="640" t="s">
        <v>89</v>
      </c>
      <c r="B42" s="1874">
        <v>151</v>
      </c>
      <c r="C42" s="1872">
        <v>67.400000000000006</v>
      </c>
      <c r="D42" s="1874">
        <v>9</v>
      </c>
      <c r="E42" s="1874">
        <v>10383</v>
      </c>
      <c r="F42" s="1872">
        <v>73.3</v>
      </c>
      <c r="G42" s="1875">
        <v>1255</v>
      </c>
    </row>
    <row r="43" spans="1:7">
      <c r="B43" s="105"/>
      <c r="D43" s="63"/>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0" display="Powrót do spisu tablic" xr:uid="{00000000-0004-0000-4800-000000000000}"/>
  </hyperlinks>
  <pageMargins left="0" right="0" top="0" bottom="0" header="0.31496062992125984" footer="0.31496062992125984"/>
  <pageSetup paperSize="9" scale="97" orientation="landscape" r:id="rId1"/>
  <extLst>
    <ext xmlns:x14="http://schemas.microsoft.com/office/spreadsheetml/2009/9/main" uri="{78C0D931-6437-407d-A8EE-F0AAD7539E65}">
      <x14:conditionalFormattings>
        <x14:conditionalFormatting xmlns:xm="http://schemas.microsoft.com/office/excel/2006/main">
          <x14:cfRule type="expression" priority="5" id="{3FDB897A-614D-494A-AD99-2BD71E53E493}">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B9:G9</xm:sqref>
        </x14:conditionalFormatting>
        <x14:conditionalFormatting xmlns:xm="http://schemas.microsoft.com/office/excel/2006/main">
          <x14:cfRule type="expression" priority="4" id="{8DE00DD2-E278-472C-BF7A-C7021DF98044}">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B13:G13</xm:sqref>
        </x14:conditionalFormatting>
        <x14:conditionalFormatting xmlns:xm="http://schemas.microsoft.com/office/excel/2006/main">
          <x14:cfRule type="expression" priority="3" id="{4DAE96FE-9752-47A4-A968-7D9407A7EBD7}">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B16:G23</xm:sqref>
        </x14:conditionalFormatting>
        <x14:conditionalFormatting xmlns:xm="http://schemas.microsoft.com/office/excel/2006/main">
          <x14:cfRule type="expression" priority="2" id="{58EFE2A5-C3BA-4035-816D-82EAC187052C}">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B26:G32</xm:sqref>
        </x14:conditionalFormatting>
        <x14:conditionalFormatting xmlns:xm="http://schemas.microsoft.com/office/excel/2006/main">
          <x14:cfRule type="expression" priority="1" id="{2A8E5281-1F02-447E-AB2D-B872D08DC733}">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B35:G42</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0"/>
  <sheetViews>
    <sheetView showGridLines="0" zoomScaleNormal="100" workbookViewId="0">
      <pane ySplit="10" topLeftCell="A11" activePane="bottomLeft" state="frozen"/>
      <selection pane="bottomLeft"/>
    </sheetView>
  </sheetViews>
  <sheetFormatPr defaultColWidth="9" defaultRowHeight="13.2"/>
  <cols>
    <col min="1" max="1" width="35.59765625" style="2" customWidth="1"/>
    <col min="2" max="4" width="12.59765625" style="68" customWidth="1"/>
    <col min="5" max="6" width="12.59765625" style="2" customWidth="1"/>
    <col min="7" max="7" width="14.59765625" style="2" customWidth="1"/>
    <col min="8" max="8" width="12.59765625" style="2" customWidth="1"/>
    <col min="9" max="16384" width="9" style="2"/>
  </cols>
  <sheetData>
    <row r="1" spans="1:9" ht="15" customHeight="1">
      <c r="A1" s="1937" t="s">
        <v>2182</v>
      </c>
      <c r="B1" s="1306"/>
      <c r="C1" s="1306"/>
      <c r="D1" s="1306"/>
      <c r="E1" s="56"/>
      <c r="F1" s="56"/>
      <c r="G1" s="1702" t="s">
        <v>1</v>
      </c>
    </row>
    <row r="2" spans="1:9" ht="15" customHeight="1">
      <c r="A2" s="2616" t="s">
        <v>2183</v>
      </c>
      <c r="B2" s="2616"/>
      <c r="C2" s="2616"/>
      <c r="D2" s="2616"/>
      <c r="E2" s="4"/>
      <c r="F2" s="4"/>
      <c r="G2" s="1703" t="s">
        <v>2</v>
      </c>
    </row>
    <row r="3" spans="1:9" s="120" customFormat="1" ht="15" customHeight="1">
      <c r="A3" s="1349"/>
      <c r="B3" s="2028" t="s">
        <v>343</v>
      </c>
      <c r="C3" s="2626"/>
      <c r="D3" s="2626"/>
      <c r="E3" s="2627"/>
      <c r="F3" s="2096" t="s">
        <v>1335</v>
      </c>
      <c r="G3" s="2620"/>
      <c r="H3" s="2620"/>
    </row>
    <row r="4" spans="1:9" s="120" customFormat="1" ht="15" customHeight="1">
      <c r="A4" s="280"/>
      <c r="B4" s="2046"/>
      <c r="C4" s="2628"/>
      <c r="D4" s="2628"/>
      <c r="E4" s="2629"/>
      <c r="F4" s="2102" t="s">
        <v>693</v>
      </c>
      <c r="G4" s="2495"/>
      <c r="H4" s="2495"/>
    </row>
    <row r="5" spans="1:9" s="120" customFormat="1" ht="19.5" customHeight="1">
      <c r="A5" s="280"/>
      <c r="B5" s="2046"/>
      <c r="C5" s="2338" t="s">
        <v>695</v>
      </c>
      <c r="D5" s="2338" t="s">
        <v>697</v>
      </c>
      <c r="E5" s="2338" t="s">
        <v>699</v>
      </c>
      <c r="F5" s="2338" t="s">
        <v>1066</v>
      </c>
      <c r="G5" s="2338" t="s">
        <v>1067</v>
      </c>
      <c r="H5" s="2075" t="s">
        <v>702</v>
      </c>
    </row>
    <row r="6" spans="1:9" s="120" customFormat="1" ht="15" customHeight="1">
      <c r="A6" s="299" t="s">
        <v>262</v>
      </c>
      <c r="B6" s="2046"/>
      <c r="C6" s="2060"/>
      <c r="D6" s="2060"/>
      <c r="E6" s="2019"/>
      <c r="F6" s="2019"/>
      <c r="G6" s="2202"/>
      <c r="H6" s="2030"/>
    </row>
    <row r="7" spans="1:9" s="120" customFormat="1" ht="15" customHeight="1">
      <c r="A7" s="835" t="s">
        <v>282</v>
      </c>
      <c r="B7" s="2046"/>
      <c r="C7" s="2060"/>
      <c r="D7" s="2060"/>
      <c r="E7" s="2019"/>
      <c r="F7" s="2019"/>
      <c r="G7" s="2202"/>
      <c r="H7" s="2030"/>
    </row>
    <row r="8" spans="1:9" s="120" customFormat="1" ht="15" customHeight="1">
      <c r="A8" s="113"/>
      <c r="B8" s="2624" t="s">
        <v>10</v>
      </c>
      <c r="C8" s="2624" t="s">
        <v>696</v>
      </c>
      <c r="D8" s="2624" t="s">
        <v>698</v>
      </c>
      <c r="E8" s="2020" t="s">
        <v>700</v>
      </c>
      <c r="F8" s="2020" t="s">
        <v>694</v>
      </c>
      <c r="G8" s="2202"/>
      <c r="H8" s="2069" t="s">
        <v>703</v>
      </c>
    </row>
    <row r="9" spans="1:9" s="120" customFormat="1" ht="15" customHeight="1">
      <c r="A9" s="280"/>
      <c r="B9" s="2625"/>
      <c r="C9" s="2625"/>
      <c r="D9" s="2625"/>
      <c r="E9" s="2021"/>
      <c r="F9" s="2021"/>
      <c r="G9" s="2020" t="s">
        <v>701</v>
      </c>
      <c r="H9" s="2486"/>
    </row>
    <row r="10" spans="1:9" s="120" customFormat="1" ht="15" customHeight="1">
      <c r="A10" s="280"/>
      <c r="B10" s="2625"/>
      <c r="C10" s="2625"/>
      <c r="D10" s="2625"/>
      <c r="E10" s="2021"/>
      <c r="F10" s="2021"/>
      <c r="G10" s="2201"/>
      <c r="H10" s="2486"/>
    </row>
    <row r="11" spans="1:9" s="120" customFormat="1" ht="15" customHeight="1">
      <c r="A11" s="669" t="s">
        <v>49</v>
      </c>
      <c r="B11" s="1382">
        <v>7019</v>
      </c>
      <c r="C11" s="1382">
        <v>3133</v>
      </c>
      <c r="D11" s="1382">
        <v>2915</v>
      </c>
      <c r="E11" s="1382">
        <v>563</v>
      </c>
      <c r="F11" s="1382">
        <v>136</v>
      </c>
      <c r="G11" s="1383">
        <v>620</v>
      </c>
      <c r="H11" s="1383">
        <v>2799</v>
      </c>
      <c r="I11" s="212"/>
    </row>
    <row r="12" spans="1:9" s="120" customFormat="1" ht="15" customHeight="1">
      <c r="A12" s="717" t="s">
        <v>50</v>
      </c>
      <c r="B12" s="1384"/>
      <c r="C12" s="1384"/>
      <c r="D12" s="1384"/>
      <c r="E12" s="1384"/>
      <c r="F12" s="1384"/>
      <c r="G12" s="1384"/>
      <c r="H12" s="1385"/>
      <c r="I12" s="129"/>
    </row>
    <row r="13" spans="1:9" s="120" customFormat="1" ht="15" customHeight="1">
      <c r="A13" s="652" t="s">
        <v>270</v>
      </c>
      <c r="B13" s="1386"/>
      <c r="C13" s="1386"/>
      <c r="D13" s="1387"/>
      <c r="E13" s="1388"/>
      <c r="F13" s="1388"/>
      <c r="G13" s="1389"/>
      <c r="H13" s="1389"/>
      <c r="I13" s="129"/>
    </row>
    <row r="14" spans="1:9" s="120" customFormat="1" ht="15" customHeight="1">
      <c r="A14" s="716" t="s">
        <v>281</v>
      </c>
      <c r="B14" s="1386"/>
      <c r="C14" s="1386"/>
      <c r="D14" s="1387"/>
      <c r="E14" s="1388"/>
      <c r="F14" s="1388"/>
      <c r="G14" s="1389"/>
      <c r="H14" s="1389"/>
      <c r="I14" s="129"/>
    </row>
    <row r="15" spans="1:9" s="120" customFormat="1" ht="15" customHeight="1">
      <c r="A15" s="676" t="s">
        <v>65</v>
      </c>
      <c r="B15" s="1390">
        <v>2158</v>
      </c>
      <c r="C15" s="1390">
        <v>1308</v>
      </c>
      <c r="D15" s="1391">
        <v>438</v>
      </c>
      <c r="E15" s="1391">
        <v>232</v>
      </c>
      <c r="F15" s="1391">
        <v>42</v>
      </c>
      <c r="G15" s="1392">
        <v>253</v>
      </c>
      <c r="H15" s="1392">
        <v>1169</v>
      </c>
      <c r="I15" s="129"/>
    </row>
    <row r="16" spans="1:9" s="120" customFormat="1" ht="15" customHeight="1">
      <c r="A16" s="652" t="s">
        <v>271</v>
      </c>
      <c r="B16" s="1386"/>
      <c r="C16" s="1386"/>
      <c r="D16" s="1386"/>
      <c r="E16" s="1386"/>
      <c r="F16" s="1386"/>
      <c r="G16" s="1386"/>
      <c r="H16" s="1385"/>
      <c r="I16" s="129"/>
    </row>
    <row r="17" spans="1:9" s="120" customFormat="1" ht="15" customHeight="1">
      <c r="A17" s="716" t="s">
        <v>1314</v>
      </c>
      <c r="B17" s="1386"/>
      <c r="C17" s="1386"/>
      <c r="D17" s="1386"/>
      <c r="E17" s="1248"/>
      <c r="F17" s="1248"/>
      <c r="G17" s="1389"/>
      <c r="H17" s="1389"/>
      <c r="I17" s="129"/>
    </row>
    <row r="18" spans="1:9" s="120" customFormat="1" ht="15" customHeight="1">
      <c r="A18" s="637" t="s">
        <v>67</v>
      </c>
      <c r="B18" s="1393">
        <v>147</v>
      </c>
      <c r="C18" s="1393">
        <v>66</v>
      </c>
      <c r="D18" s="1393">
        <v>46</v>
      </c>
      <c r="E18" s="1393">
        <v>19</v>
      </c>
      <c r="F18" s="1393">
        <v>4</v>
      </c>
      <c r="G18" s="1394">
        <v>18</v>
      </c>
      <c r="H18" s="1395">
        <v>77</v>
      </c>
      <c r="I18" s="129"/>
    </row>
    <row r="19" spans="1:9" s="120" customFormat="1" ht="15" customHeight="1">
      <c r="A19" s="637" t="s">
        <v>68</v>
      </c>
      <c r="B19" s="1393">
        <v>178</v>
      </c>
      <c r="C19" s="1393">
        <v>113</v>
      </c>
      <c r="D19" s="1393">
        <v>22</v>
      </c>
      <c r="E19" s="1393">
        <v>29</v>
      </c>
      <c r="F19" s="1393">
        <v>2</v>
      </c>
      <c r="G19" s="1394">
        <v>31</v>
      </c>
      <c r="H19" s="1395">
        <v>91</v>
      </c>
      <c r="I19" s="129"/>
    </row>
    <row r="20" spans="1:9" s="120" customFormat="1" ht="15" customHeight="1">
      <c r="A20" s="637" t="s">
        <v>261</v>
      </c>
      <c r="B20" s="1393">
        <v>214</v>
      </c>
      <c r="C20" s="1393">
        <v>96</v>
      </c>
      <c r="D20" s="1393">
        <v>61</v>
      </c>
      <c r="E20" s="1393">
        <v>26</v>
      </c>
      <c r="F20" s="1393">
        <v>5</v>
      </c>
      <c r="G20" s="1394">
        <v>29</v>
      </c>
      <c r="H20" s="1395">
        <v>107</v>
      </c>
      <c r="I20" s="129"/>
    </row>
    <row r="21" spans="1:9" s="120" customFormat="1" ht="15" customHeight="1">
      <c r="A21" s="637" t="s">
        <v>70</v>
      </c>
      <c r="B21" s="1393">
        <v>451</v>
      </c>
      <c r="C21" s="1393">
        <v>280</v>
      </c>
      <c r="D21" s="1393">
        <v>66</v>
      </c>
      <c r="E21" s="1393">
        <v>71</v>
      </c>
      <c r="F21" s="1393">
        <v>6</v>
      </c>
      <c r="G21" s="1394">
        <v>81</v>
      </c>
      <c r="H21" s="1395">
        <v>194</v>
      </c>
      <c r="I21" s="129"/>
    </row>
    <row r="22" spans="1:9" s="120" customFormat="1" ht="15" customHeight="1">
      <c r="A22" s="637" t="s">
        <v>71</v>
      </c>
      <c r="B22" s="1248">
        <v>150</v>
      </c>
      <c r="C22" s="1248">
        <v>82</v>
      </c>
      <c r="D22" s="1248">
        <v>42</v>
      </c>
      <c r="E22" s="1248">
        <v>17</v>
      </c>
      <c r="F22" s="1248">
        <v>1</v>
      </c>
      <c r="G22" s="1394">
        <v>18</v>
      </c>
      <c r="H22" s="1395">
        <v>55</v>
      </c>
      <c r="I22" s="129"/>
    </row>
    <row r="23" spans="1:9" s="120" customFormat="1" ht="15" customHeight="1">
      <c r="A23" s="637" t="s">
        <v>72</v>
      </c>
      <c r="B23" s="1248">
        <v>367</v>
      </c>
      <c r="C23" s="1248">
        <v>206</v>
      </c>
      <c r="D23" s="1248">
        <v>76</v>
      </c>
      <c r="E23" s="1248">
        <v>42</v>
      </c>
      <c r="F23" s="1248">
        <v>14</v>
      </c>
      <c r="G23" s="1394">
        <v>42</v>
      </c>
      <c r="H23" s="1395">
        <v>203</v>
      </c>
      <c r="I23" s="129"/>
    </row>
    <row r="24" spans="1:9" s="120" customFormat="1" ht="15" customHeight="1">
      <c r="A24" s="637" t="s">
        <v>73</v>
      </c>
      <c r="B24" s="1248">
        <v>651</v>
      </c>
      <c r="C24" s="1248">
        <v>465</v>
      </c>
      <c r="D24" s="1248">
        <v>125</v>
      </c>
      <c r="E24" s="1248">
        <v>28</v>
      </c>
      <c r="F24" s="1248">
        <v>10</v>
      </c>
      <c r="G24" s="1394">
        <v>34</v>
      </c>
      <c r="H24" s="1395">
        <v>442</v>
      </c>
      <c r="I24" s="129"/>
    </row>
    <row r="25" spans="1:9" s="120" customFormat="1" ht="15" customHeight="1">
      <c r="A25" s="676" t="s">
        <v>74</v>
      </c>
      <c r="B25" s="1391">
        <v>1015</v>
      </c>
      <c r="C25" s="1391">
        <v>633</v>
      </c>
      <c r="D25" s="1391">
        <v>205</v>
      </c>
      <c r="E25" s="1391">
        <v>115</v>
      </c>
      <c r="F25" s="1391">
        <v>36</v>
      </c>
      <c r="G25" s="1396">
        <v>127</v>
      </c>
      <c r="H25" s="1396">
        <v>504</v>
      </c>
      <c r="I25" s="129"/>
    </row>
    <row r="26" spans="1:9" s="120" customFormat="1" ht="15" customHeight="1">
      <c r="A26" s="652" t="s">
        <v>271</v>
      </c>
      <c r="B26" s="1386"/>
      <c r="C26" s="1386"/>
      <c r="D26" s="1386"/>
      <c r="E26" s="1386"/>
      <c r="F26" s="1386"/>
      <c r="G26" s="1386"/>
      <c r="H26" s="1385"/>
      <c r="I26" s="129"/>
    </row>
    <row r="27" spans="1:9" s="120" customFormat="1" ht="15" customHeight="1">
      <c r="A27" s="716" t="s">
        <v>1314</v>
      </c>
      <c r="B27" s="1386"/>
      <c r="C27" s="1386"/>
      <c r="D27" s="1386"/>
      <c r="E27" s="1248"/>
      <c r="F27" s="1248"/>
      <c r="G27" s="1389"/>
      <c r="H27" s="1389"/>
      <c r="I27" s="129"/>
    </row>
    <row r="28" spans="1:9" s="120" customFormat="1" ht="15" customHeight="1">
      <c r="A28" s="637" t="s">
        <v>75</v>
      </c>
      <c r="B28" s="1393">
        <v>362</v>
      </c>
      <c r="C28" s="1393">
        <v>203</v>
      </c>
      <c r="D28" s="1393">
        <v>111</v>
      </c>
      <c r="E28" s="1393">
        <v>37</v>
      </c>
      <c r="F28" s="1393">
        <v>11</v>
      </c>
      <c r="G28" s="1394">
        <v>37</v>
      </c>
      <c r="H28" s="1395">
        <v>203</v>
      </c>
      <c r="I28" s="129"/>
    </row>
    <row r="29" spans="1:9" s="120" customFormat="1" ht="15" customHeight="1">
      <c r="A29" s="637" t="s">
        <v>76</v>
      </c>
      <c r="B29" s="1393">
        <v>189</v>
      </c>
      <c r="C29" s="1393">
        <v>105</v>
      </c>
      <c r="D29" s="1393">
        <v>40</v>
      </c>
      <c r="E29" s="1393">
        <v>22</v>
      </c>
      <c r="F29" s="1393">
        <v>2</v>
      </c>
      <c r="G29" s="1394">
        <v>31</v>
      </c>
      <c r="H29" s="1395">
        <v>96</v>
      </c>
      <c r="I29" s="129"/>
    </row>
    <row r="30" spans="1:9" s="120" customFormat="1" ht="15" customHeight="1">
      <c r="A30" s="637" t="s">
        <v>77</v>
      </c>
      <c r="B30" s="1393">
        <v>57</v>
      </c>
      <c r="C30" s="1393">
        <v>39</v>
      </c>
      <c r="D30" s="1393">
        <v>9</v>
      </c>
      <c r="E30" s="1393">
        <v>8</v>
      </c>
      <c r="F30" s="1393">
        <v>4</v>
      </c>
      <c r="G30" s="1394">
        <v>8</v>
      </c>
      <c r="H30" s="1395">
        <v>22</v>
      </c>
      <c r="I30" s="129"/>
    </row>
    <row r="31" spans="1:9" s="120" customFormat="1" ht="15" customHeight="1">
      <c r="A31" s="637" t="s">
        <v>78</v>
      </c>
      <c r="B31" s="1248">
        <v>125</v>
      </c>
      <c r="C31" s="1248">
        <v>98</v>
      </c>
      <c r="D31" s="1248">
        <v>6</v>
      </c>
      <c r="E31" s="1248">
        <v>12</v>
      </c>
      <c r="F31" s="1248">
        <v>6</v>
      </c>
      <c r="G31" s="1394">
        <v>14</v>
      </c>
      <c r="H31" s="1395">
        <v>66</v>
      </c>
      <c r="I31" s="129"/>
    </row>
    <row r="32" spans="1:9" s="120" customFormat="1" ht="15" customHeight="1">
      <c r="A32" s="637" t="s">
        <v>79</v>
      </c>
      <c r="B32" s="1248">
        <v>213</v>
      </c>
      <c r="C32" s="1248">
        <v>142</v>
      </c>
      <c r="D32" s="1248">
        <v>32</v>
      </c>
      <c r="E32" s="1248">
        <v>26</v>
      </c>
      <c r="F32" s="1248">
        <v>6</v>
      </c>
      <c r="G32" s="1394">
        <v>27</v>
      </c>
      <c r="H32" s="1395">
        <v>87</v>
      </c>
      <c r="I32" s="129"/>
    </row>
    <row r="33" spans="1:9" s="120" customFormat="1" ht="15" customHeight="1">
      <c r="A33" s="637" t="s">
        <v>80</v>
      </c>
      <c r="B33" s="1248">
        <v>69</v>
      </c>
      <c r="C33" s="1248">
        <v>46</v>
      </c>
      <c r="D33" s="1248">
        <v>7</v>
      </c>
      <c r="E33" s="1248">
        <v>10</v>
      </c>
      <c r="F33" s="1248">
        <v>7</v>
      </c>
      <c r="G33" s="1394">
        <v>10</v>
      </c>
      <c r="H33" s="1395">
        <v>30</v>
      </c>
      <c r="I33" s="129"/>
    </row>
    <row r="34" spans="1:9" s="120" customFormat="1" ht="15" customHeight="1">
      <c r="A34" s="676" t="s">
        <v>81</v>
      </c>
      <c r="B34" s="1391">
        <v>3846</v>
      </c>
      <c r="C34" s="1391">
        <v>1192</v>
      </c>
      <c r="D34" s="1391">
        <v>2272</v>
      </c>
      <c r="E34" s="1391">
        <v>216</v>
      </c>
      <c r="F34" s="1391">
        <v>58</v>
      </c>
      <c r="G34" s="1396">
        <v>240</v>
      </c>
      <c r="H34" s="1396">
        <v>1126</v>
      </c>
      <c r="I34" s="129"/>
    </row>
    <row r="35" spans="1:9" s="120" customFormat="1" ht="15" customHeight="1">
      <c r="A35" s="652" t="s">
        <v>271</v>
      </c>
      <c r="B35" s="1248"/>
      <c r="C35" s="1248"/>
      <c r="D35" s="1248"/>
      <c r="E35" s="1248"/>
      <c r="F35" s="1248"/>
      <c r="G35" s="1248"/>
      <c r="H35" s="1389"/>
      <c r="I35" s="129"/>
    </row>
    <row r="36" spans="1:9" s="120" customFormat="1" ht="15" customHeight="1">
      <c r="A36" s="716" t="s">
        <v>1314</v>
      </c>
      <c r="B36" s="1386"/>
      <c r="C36" s="1386"/>
      <c r="D36" s="1386"/>
      <c r="E36" s="1248"/>
      <c r="F36" s="1248"/>
      <c r="G36" s="1389"/>
      <c r="H36" s="1389"/>
      <c r="I36" s="129"/>
    </row>
    <row r="37" spans="1:9" s="120" customFormat="1" ht="15" customHeight="1">
      <c r="A37" s="637" t="s">
        <v>82</v>
      </c>
      <c r="B37" s="1393">
        <v>175</v>
      </c>
      <c r="C37" s="1393">
        <v>75</v>
      </c>
      <c r="D37" s="1393">
        <v>79</v>
      </c>
      <c r="E37" s="1393">
        <v>10</v>
      </c>
      <c r="F37" s="1393">
        <v>5</v>
      </c>
      <c r="G37" s="1394">
        <v>15</v>
      </c>
      <c r="H37" s="1395">
        <v>86</v>
      </c>
      <c r="I37" s="129"/>
    </row>
    <row r="38" spans="1:9" s="120" customFormat="1" ht="15" customHeight="1">
      <c r="A38" s="637" t="s">
        <v>83</v>
      </c>
      <c r="B38" s="1393">
        <v>380</v>
      </c>
      <c r="C38" s="1393">
        <v>171</v>
      </c>
      <c r="D38" s="1393">
        <v>160</v>
      </c>
      <c r="E38" s="1393">
        <v>23</v>
      </c>
      <c r="F38" s="1393">
        <v>6</v>
      </c>
      <c r="G38" s="1394">
        <v>23</v>
      </c>
      <c r="H38" s="1395">
        <v>98</v>
      </c>
      <c r="I38" s="129"/>
    </row>
    <row r="39" spans="1:9" s="120" customFormat="1" ht="15" customHeight="1">
      <c r="A39" s="637" t="s">
        <v>84</v>
      </c>
      <c r="B39" s="1393">
        <v>142</v>
      </c>
      <c r="C39" s="1393">
        <v>71</v>
      </c>
      <c r="D39" s="1393">
        <v>41</v>
      </c>
      <c r="E39" s="1393">
        <v>19</v>
      </c>
      <c r="F39" s="1393">
        <v>1</v>
      </c>
      <c r="G39" s="1394">
        <v>21</v>
      </c>
      <c r="H39" s="1395">
        <v>85</v>
      </c>
      <c r="I39" s="129"/>
    </row>
    <row r="40" spans="1:9" s="120" customFormat="1" ht="15" customHeight="1">
      <c r="A40" s="637" t="s">
        <v>85</v>
      </c>
      <c r="B40" s="1393">
        <v>131</v>
      </c>
      <c r="C40" s="1393">
        <v>61</v>
      </c>
      <c r="D40" s="1393">
        <v>30</v>
      </c>
      <c r="E40" s="1393">
        <v>24</v>
      </c>
      <c r="F40" s="1393">
        <v>3</v>
      </c>
      <c r="G40" s="1394">
        <v>26</v>
      </c>
      <c r="H40" s="1395">
        <v>70</v>
      </c>
      <c r="I40" s="129"/>
    </row>
    <row r="41" spans="1:9" s="120" customFormat="1" ht="15" customHeight="1">
      <c r="A41" s="637" t="s">
        <v>86</v>
      </c>
      <c r="B41" s="1248">
        <v>1768</v>
      </c>
      <c r="C41" s="1248">
        <v>180</v>
      </c>
      <c r="D41" s="1248">
        <v>1545</v>
      </c>
      <c r="E41" s="1248">
        <v>20</v>
      </c>
      <c r="F41" s="1248">
        <v>5</v>
      </c>
      <c r="G41" s="1394">
        <v>21</v>
      </c>
      <c r="H41" s="1395">
        <v>135</v>
      </c>
      <c r="I41" s="129"/>
    </row>
    <row r="42" spans="1:9" s="120" customFormat="1" ht="15" customHeight="1">
      <c r="A42" s="640" t="s">
        <v>87</v>
      </c>
      <c r="B42" s="1248">
        <v>356</v>
      </c>
      <c r="C42" s="1248">
        <v>178</v>
      </c>
      <c r="D42" s="1248">
        <v>91</v>
      </c>
      <c r="E42" s="1248">
        <v>56</v>
      </c>
      <c r="F42" s="1248">
        <v>5</v>
      </c>
      <c r="G42" s="1389">
        <v>62</v>
      </c>
      <c r="H42" s="1389">
        <v>128</v>
      </c>
      <c r="I42" s="129"/>
    </row>
    <row r="43" spans="1:9" s="120" customFormat="1" ht="15" customHeight="1">
      <c r="A43" s="637" t="s">
        <v>88</v>
      </c>
      <c r="B43" s="1248">
        <v>238</v>
      </c>
      <c r="C43" s="1248">
        <v>133</v>
      </c>
      <c r="D43" s="1248">
        <v>46</v>
      </c>
      <c r="E43" s="1248">
        <v>38</v>
      </c>
      <c r="F43" s="1248">
        <v>12</v>
      </c>
      <c r="G43" s="1394">
        <v>39</v>
      </c>
      <c r="H43" s="1395">
        <v>97</v>
      </c>
      <c r="I43" s="129"/>
    </row>
    <row r="44" spans="1:9" s="120" customFormat="1" ht="15" customHeight="1">
      <c r="A44" s="637" t="s">
        <v>89</v>
      </c>
      <c r="B44" s="1248">
        <v>656</v>
      </c>
      <c r="C44" s="1248">
        <v>323</v>
      </c>
      <c r="D44" s="1248">
        <v>280</v>
      </c>
      <c r="E44" s="1248">
        <v>26</v>
      </c>
      <c r="F44" s="1248">
        <v>21</v>
      </c>
      <c r="G44" s="1394">
        <v>33</v>
      </c>
      <c r="H44" s="1395">
        <v>427</v>
      </c>
      <c r="I44" s="129"/>
    </row>
    <row r="45" spans="1:9" s="113" customFormat="1" ht="19.95" customHeight="1">
      <c r="A45" s="2622" t="s">
        <v>1419</v>
      </c>
      <c r="B45" s="2622"/>
      <c r="C45" s="2622"/>
      <c r="D45" s="2622"/>
      <c r="E45" s="2622"/>
      <c r="F45" s="2622"/>
      <c r="G45" s="2622"/>
      <c r="H45" s="2622"/>
    </row>
    <row r="46" spans="1:9" s="113" customFormat="1" ht="15" customHeight="1">
      <c r="A46" s="1938" t="s">
        <v>2176</v>
      </c>
      <c r="B46" s="1005"/>
      <c r="C46" s="1005"/>
      <c r="D46" s="1307"/>
      <c r="E46" s="112"/>
      <c r="F46" s="112"/>
      <c r="G46" s="112"/>
      <c r="H46" s="112"/>
    </row>
    <row r="47" spans="1:9" s="113" customFormat="1" ht="15" customHeight="1">
      <c r="A47" s="2621" t="s">
        <v>1730</v>
      </c>
      <c r="B47" s="2621"/>
      <c r="C47" s="2621"/>
      <c r="D47" s="2621"/>
      <c r="E47" s="2621"/>
      <c r="F47" s="2621"/>
      <c r="G47" s="2621"/>
      <c r="H47" s="2621"/>
    </row>
    <row r="48" spans="1:9" s="36" customFormat="1" ht="15" customHeight="1">
      <c r="A48" s="2623" t="s">
        <v>757</v>
      </c>
      <c r="B48" s="2623"/>
      <c r="C48" s="2623"/>
      <c r="D48" s="2623"/>
      <c r="E48" s="2623"/>
      <c r="F48" s="2623"/>
      <c r="G48" s="2623"/>
      <c r="H48" s="2623"/>
    </row>
    <row r="49" spans="1:8" s="222" customFormat="1" ht="15" customHeight="1">
      <c r="A49" s="910" t="s">
        <v>2177</v>
      </c>
      <c r="B49" s="1308"/>
      <c r="C49" s="1308"/>
      <c r="D49" s="1308"/>
      <c r="E49" s="911"/>
      <c r="F49" s="911"/>
      <c r="G49" s="911"/>
      <c r="H49" s="911"/>
    </row>
    <row r="50" spans="1:8" s="240" customFormat="1" ht="15" customHeight="1">
      <c r="A50" s="2619" t="s">
        <v>1732</v>
      </c>
      <c r="B50" s="2403"/>
      <c r="C50" s="2403"/>
      <c r="D50" s="2403"/>
      <c r="E50" s="2403"/>
      <c r="F50" s="2403"/>
      <c r="G50" s="2403"/>
      <c r="H50" s="2403"/>
    </row>
  </sheetData>
  <mergeCells count="22">
    <mergeCell ref="H5:H7"/>
    <mergeCell ref="G9:G10"/>
    <mergeCell ref="G5:G8"/>
    <mergeCell ref="D8:D10"/>
    <mergeCell ref="E8:E10"/>
    <mergeCell ref="F8:F10"/>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G2" location="'Spis tablic   List of tables'!A130"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51"/>
  <sheetViews>
    <sheetView showGridLines="0" zoomScaleNormal="100" workbookViewId="0">
      <pane ySplit="11" topLeftCell="A12" activePane="bottomLeft" state="frozen"/>
      <selection pane="bottomLeft"/>
    </sheetView>
  </sheetViews>
  <sheetFormatPr defaultColWidth="9" defaultRowHeight="13.2"/>
  <cols>
    <col min="1" max="1" width="30.59765625" style="2" customWidth="1"/>
    <col min="2" max="4" width="12.59765625" style="68" customWidth="1"/>
    <col min="5" max="6" width="12.59765625" style="2" customWidth="1"/>
    <col min="7" max="7" width="13.59765625" style="2" customWidth="1"/>
    <col min="8" max="8" width="12.59765625" style="2" customWidth="1"/>
    <col min="9" max="16384" width="9" style="2"/>
  </cols>
  <sheetData>
    <row r="1" spans="1:9" ht="15" customHeight="1">
      <c r="A1" s="2007" t="s">
        <v>2223</v>
      </c>
      <c r="C1" s="1306"/>
      <c r="D1" s="1306"/>
      <c r="G1" s="1702" t="s">
        <v>1</v>
      </c>
      <c r="H1" s="780"/>
      <c r="I1" s="780"/>
    </row>
    <row r="2" spans="1:9" ht="15" customHeight="1">
      <c r="A2" s="2008" t="s">
        <v>2224</v>
      </c>
      <c r="C2" s="1306"/>
      <c r="D2" s="1306"/>
      <c r="G2" s="1703" t="s">
        <v>2</v>
      </c>
      <c r="H2" s="780"/>
      <c r="I2" s="780"/>
    </row>
    <row r="3" spans="1:9" ht="14.25" customHeight="1">
      <c r="A3" s="912"/>
      <c r="B3" s="2028" t="s">
        <v>343</v>
      </c>
      <c r="C3" s="1309"/>
      <c r="D3" s="1310"/>
      <c r="E3" s="689"/>
      <c r="F3" s="2096" t="s">
        <v>1335</v>
      </c>
      <c r="G3" s="2620"/>
      <c r="H3" s="2620"/>
      <c r="I3" s="801"/>
    </row>
    <row r="4" spans="1:9" s="120" customFormat="1" ht="14.25" customHeight="1">
      <c r="A4" s="280"/>
      <c r="B4" s="2046"/>
      <c r="C4" s="2628"/>
      <c r="D4" s="2628"/>
      <c r="E4" s="2628"/>
      <c r="F4" s="2102" t="s">
        <v>693</v>
      </c>
      <c r="G4" s="2495"/>
      <c r="H4" s="2495"/>
    </row>
    <row r="5" spans="1:9" s="120" customFormat="1" ht="27.9" customHeight="1">
      <c r="A5" s="280"/>
      <c r="B5" s="2046"/>
      <c r="C5" s="2338" t="s">
        <v>695</v>
      </c>
      <c r="D5" s="2338" t="s">
        <v>697</v>
      </c>
      <c r="E5" s="2338" t="s">
        <v>699</v>
      </c>
      <c r="F5" s="2338" t="s">
        <v>1066</v>
      </c>
      <c r="G5" s="2338" t="s">
        <v>1067</v>
      </c>
      <c r="H5" s="2075" t="s">
        <v>702</v>
      </c>
    </row>
    <row r="6" spans="1:9" s="120" customFormat="1" ht="15" customHeight="1">
      <c r="A6" s="280"/>
      <c r="B6" s="2046"/>
      <c r="C6" s="2060"/>
      <c r="D6" s="2060"/>
      <c r="E6" s="2019"/>
      <c r="F6" s="2019"/>
      <c r="G6" s="2019"/>
      <c r="H6" s="2030"/>
    </row>
    <row r="7" spans="1:9" s="120" customFormat="1" ht="15" customHeight="1">
      <c r="A7" s="299" t="s">
        <v>262</v>
      </c>
      <c r="B7" s="2046"/>
      <c r="C7" s="2060"/>
      <c r="D7" s="2060"/>
      <c r="E7" s="2019"/>
      <c r="F7" s="2019"/>
      <c r="G7" s="2019"/>
      <c r="H7" s="2030"/>
    </row>
    <row r="8" spans="1:9" s="238" customFormat="1" ht="15" customHeight="1">
      <c r="A8" s="835" t="s">
        <v>282</v>
      </c>
      <c r="B8" s="2624" t="s">
        <v>10</v>
      </c>
      <c r="C8" s="2624" t="s">
        <v>696</v>
      </c>
      <c r="D8" s="2624" t="s">
        <v>698</v>
      </c>
      <c r="E8" s="2020" t="s">
        <v>700</v>
      </c>
      <c r="F8" s="2020" t="s">
        <v>694</v>
      </c>
      <c r="G8" s="2020" t="s">
        <v>701</v>
      </c>
      <c r="H8" s="2069" t="s">
        <v>703</v>
      </c>
    </row>
    <row r="9" spans="1:9" s="120" customFormat="1" ht="15" customHeight="1">
      <c r="A9" s="913"/>
      <c r="B9" s="2625"/>
      <c r="C9" s="2625"/>
      <c r="D9" s="2625"/>
      <c r="E9" s="2021"/>
      <c r="F9" s="2021"/>
      <c r="G9" s="2021"/>
      <c r="H9" s="2486"/>
    </row>
    <row r="10" spans="1:9" s="120" customFormat="1" ht="10.5" customHeight="1">
      <c r="A10" s="280"/>
      <c r="B10" s="2625"/>
      <c r="C10" s="2625"/>
      <c r="D10" s="2625"/>
      <c r="E10" s="2021"/>
      <c r="F10" s="2021"/>
      <c r="G10" s="2021"/>
      <c r="H10" s="2486"/>
    </row>
    <row r="11" spans="1:9" s="120" customFormat="1" ht="15" customHeight="1">
      <c r="A11" s="280"/>
      <c r="B11" s="2630" t="s">
        <v>704</v>
      </c>
      <c r="C11" s="2631"/>
      <c r="D11" s="2631"/>
      <c r="E11" s="2631"/>
      <c r="F11" s="2632" t="s">
        <v>705</v>
      </c>
      <c r="G11" s="2633"/>
      <c r="H11" s="2633"/>
    </row>
    <row r="12" spans="1:9" s="120" customFormat="1" ht="15" customHeight="1">
      <c r="A12" s="669" t="s">
        <v>49</v>
      </c>
      <c r="B12" s="1397">
        <v>85.6</v>
      </c>
      <c r="C12" s="1397">
        <v>79.8</v>
      </c>
      <c r="D12" s="1397">
        <v>87.7</v>
      </c>
      <c r="E12" s="1397">
        <v>99.8</v>
      </c>
      <c r="F12" s="1397">
        <v>97.8</v>
      </c>
      <c r="G12" s="1341">
        <v>99.7</v>
      </c>
      <c r="H12" s="1398">
        <v>70.8</v>
      </c>
    </row>
    <row r="13" spans="1:9" s="120" customFormat="1" ht="15" customHeight="1">
      <c r="A13" s="717" t="s">
        <v>50</v>
      </c>
      <c r="B13" s="1399"/>
      <c r="C13" s="1399"/>
      <c r="D13" s="1400"/>
      <c r="E13" s="1401"/>
      <c r="F13" s="1401"/>
      <c r="G13" s="1401"/>
      <c r="H13" s="1052"/>
    </row>
    <row r="14" spans="1:9" s="120" customFormat="1" ht="15" customHeight="1">
      <c r="A14" s="652" t="s">
        <v>270</v>
      </c>
      <c r="B14" s="1399"/>
      <c r="C14" s="1399"/>
      <c r="D14" s="1402"/>
      <c r="E14" s="1403"/>
      <c r="F14" s="1403"/>
      <c r="G14" s="1401"/>
      <c r="H14" s="1052"/>
    </row>
    <row r="15" spans="1:9" s="120" customFormat="1" ht="15" customHeight="1">
      <c r="A15" s="716" t="s">
        <v>281</v>
      </c>
      <c r="B15" s="1399"/>
      <c r="C15" s="1399"/>
      <c r="D15" s="1402"/>
      <c r="E15" s="1403"/>
      <c r="F15" s="1403"/>
      <c r="G15" s="1401"/>
      <c r="H15" s="1052"/>
    </row>
    <row r="16" spans="1:9" s="120" customFormat="1" ht="15" customHeight="1">
      <c r="A16" s="676" t="s">
        <v>66</v>
      </c>
      <c r="B16" s="1404">
        <v>78.400000000000006</v>
      </c>
      <c r="C16" s="1404">
        <v>76.2</v>
      </c>
      <c r="D16" s="1405">
        <v>67.5</v>
      </c>
      <c r="E16" s="1404">
        <v>99.6</v>
      </c>
      <c r="F16" s="1404">
        <v>95.2</v>
      </c>
      <c r="G16" s="1404">
        <v>99.6</v>
      </c>
      <c r="H16" s="1049">
        <v>68.099999999999994</v>
      </c>
    </row>
    <row r="17" spans="1:8" s="120" customFormat="1" ht="15" customHeight="1">
      <c r="A17" s="652" t="s">
        <v>271</v>
      </c>
      <c r="B17" s="1399"/>
      <c r="C17" s="1399"/>
      <c r="D17" s="1400"/>
      <c r="E17" s="1401"/>
      <c r="F17" s="1401"/>
      <c r="G17" s="1401"/>
      <c r="H17" s="1052"/>
    </row>
    <row r="18" spans="1:8" s="120" customFormat="1" ht="15" customHeight="1">
      <c r="A18" s="716" t="s">
        <v>1314</v>
      </c>
      <c r="B18" s="1399"/>
      <c r="C18" s="1399"/>
      <c r="D18" s="1400"/>
      <c r="E18" s="1401"/>
      <c r="F18" s="1401"/>
      <c r="G18" s="1401"/>
      <c r="H18" s="1052"/>
    </row>
    <row r="19" spans="1:8" s="120" customFormat="1" ht="15" customHeight="1">
      <c r="A19" s="637" t="s">
        <v>67</v>
      </c>
      <c r="B19" s="1406">
        <v>76.400000000000006</v>
      </c>
      <c r="C19" s="1406">
        <v>79.099999999999994</v>
      </c>
      <c r="D19" s="1406">
        <v>54.3</v>
      </c>
      <c r="E19" s="1406">
        <v>100</v>
      </c>
      <c r="F19" s="1406">
        <v>100</v>
      </c>
      <c r="G19" s="1407">
        <v>100</v>
      </c>
      <c r="H19" s="1408">
        <v>61.5</v>
      </c>
    </row>
    <row r="20" spans="1:8" s="120" customFormat="1" ht="15" customHeight="1">
      <c r="A20" s="637" t="s">
        <v>68</v>
      </c>
      <c r="B20" s="1406">
        <v>89.8</v>
      </c>
      <c r="C20" s="1406">
        <v>88.5</v>
      </c>
      <c r="D20" s="1406">
        <v>77.3</v>
      </c>
      <c r="E20" s="1406">
        <v>100</v>
      </c>
      <c r="F20" s="1406">
        <v>100</v>
      </c>
      <c r="G20" s="1407">
        <v>100</v>
      </c>
      <c r="H20" s="1408">
        <v>85</v>
      </c>
    </row>
    <row r="21" spans="1:8" s="120" customFormat="1" ht="15" customHeight="1">
      <c r="A21" s="637" t="s">
        <v>261</v>
      </c>
      <c r="B21" s="1406">
        <v>77.400000000000006</v>
      </c>
      <c r="C21" s="1406">
        <v>73.7</v>
      </c>
      <c r="D21" s="1406">
        <v>65.599999999999994</v>
      </c>
      <c r="E21" s="1406">
        <v>100</v>
      </c>
      <c r="F21" s="1406">
        <v>100</v>
      </c>
      <c r="G21" s="1407">
        <v>100</v>
      </c>
      <c r="H21" s="1408">
        <v>64.5</v>
      </c>
    </row>
    <row r="22" spans="1:8" s="120" customFormat="1" ht="15" customHeight="1">
      <c r="A22" s="637" t="s">
        <v>70</v>
      </c>
      <c r="B22" s="1406">
        <v>79</v>
      </c>
      <c r="C22" s="1406">
        <v>78</v>
      </c>
      <c r="D22" s="1406">
        <v>53.7</v>
      </c>
      <c r="E22" s="1406">
        <v>100</v>
      </c>
      <c r="F22" s="1406">
        <v>83.3</v>
      </c>
      <c r="G22" s="1407">
        <v>100</v>
      </c>
      <c r="H22" s="1408">
        <v>61.6</v>
      </c>
    </row>
    <row r="23" spans="1:8" s="120" customFormat="1" ht="15" customHeight="1">
      <c r="A23" s="637" t="s">
        <v>71</v>
      </c>
      <c r="B23" s="1406">
        <v>90.7</v>
      </c>
      <c r="C23" s="1406">
        <v>94</v>
      </c>
      <c r="D23" s="1406">
        <v>78.599999999999994</v>
      </c>
      <c r="E23" s="1406">
        <v>100</v>
      </c>
      <c r="F23" s="1406">
        <v>100</v>
      </c>
      <c r="G23" s="1407">
        <v>100</v>
      </c>
      <c r="H23" s="1408">
        <v>83.9</v>
      </c>
    </row>
    <row r="24" spans="1:8" s="120" customFormat="1" ht="15" customHeight="1">
      <c r="A24" s="637" t="s">
        <v>72</v>
      </c>
      <c r="B24" s="1406">
        <v>83.5</v>
      </c>
      <c r="C24" s="1406">
        <v>78</v>
      </c>
      <c r="D24" s="1406">
        <v>81.599999999999994</v>
      </c>
      <c r="E24" s="1406">
        <v>100</v>
      </c>
      <c r="F24" s="1406">
        <v>92.9</v>
      </c>
      <c r="G24" s="1407">
        <v>100</v>
      </c>
      <c r="H24" s="1408">
        <v>77.3</v>
      </c>
    </row>
    <row r="25" spans="1:8" s="120" customFormat="1" ht="15" customHeight="1">
      <c r="A25" s="637" t="s">
        <v>73</v>
      </c>
      <c r="B25" s="1406">
        <v>69.900000000000006</v>
      </c>
      <c r="C25" s="1406">
        <v>68.2</v>
      </c>
      <c r="D25" s="1406">
        <v>66.7</v>
      </c>
      <c r="E25" s="1406">
        <v>96.4</v>
      </c>
      <c r="F25" s="1406">
        <v>100</v>
      </c>
      <c r="G25" s="1407">
        <v>97.1</v>
      </c>
      <c r="H25" s="1408">
        <v>63.3</v>
      </c>
    </row>
    <row r="26" spans="1:8" s="120" customFormat="1" ht="15" customHeight="1">
      <c r="A26" s="676" t="s">
        <v>74</v>
      </c>
      <c r="B26" s="1404">
        <v>88.6</v>
      </c>
      <c r="C26" s="1404">
        <v>91.3</v>
      </c>
      <c r="D26" s="1405">
        <v>71.8</v>
      </c>
      <c r="E26" s="1404">
        <v>100</v>
      </c>
      <c r="F26" s="1404">
        <v>97.2</v>
      </c>
      <c r="G26" s="1404">
        <v>99.2</v>
      </c>
      <c r="H26" s="1049">
        <v>81.7</v>
      </c>
    </row>
    <row r="27" spans="1:8" s="120" customFormat="1" ht="15" customHeight="1">
      <c r="A27" s="652" t="s">
        <v>271</v>
      </c>
      <c r="B27" s="1399"/>
      <c r="C27" s="1399"/>
      <c r="D27" s="1400"/>
      <c r="E27" s="1401"/>
      <c r="F27" s="1401"/>
      <c r="G27" s="1401"/>
      <c r="H27" s="1052"/>
    </row>
    <row r="28" spans="1:8" s="120" customFormat="1" ht="15" customHeight="1">
      <c r="A28" s="716" t="s">
        <v>1314</v>
      </c>
      <c r="B28" s="1399"/>
      <c r="C28" s="1399"/>
      <c r="D28" s="1400"/>
      <c r="E28" s="1401"/>
      <c r="F28" s="1401"/>
      <c r="G28" s="1401"/>
      <c r="H28" s="1052"/>
    </row>
    <row r="29" spans="1:8" s="120" customFormat="1" ht="15" customHeight="1">
      <c r="A29" s="637" t="s">
        <v>75</v>
      </c>
      <c r="B29" s="1406">
        <v>87.5</v>
      </c>
      <c r="C29" s="1406">
        <v>87.4</v>
      </c>
      <c r="D29" s="1406">
        <v>82.3</v>
      </c>
      <c r="E29" s="1406">
        <v>100</v>
      </c>
      <c r="F29" s="1406">
        <v>90.9</v>
      </c>
      <c r="G29" s="1407">
        <v>100</v>
      </c>
      <c r="H29" s="1408">
        <v>82.7</v>
      </c>
    </row>
    <row r="30" spans="1:8" s="120" customFormat="1" ht="15" customHeight="1">
      <c r="A30" s="637" t="s">
        <v>76</v>
      </c>
      <c r="B30" s="1406">
        <v>80.8</v>
      </c>
      <c r="C30" s="1406">
        <v>87</v>
      </c>
      <c r="D30" s="1406">
        <v>48.8</v>
      </c>
      <c r="E30" s="1406">
        <v>100</v>
      </c>
      <c r="F30" s="1406">
        <v>100</v>
      </c>
      <c r="G30" s="1407">
        <v>96.8</v>
      </c>
      <c r="H30" s="1408">
        <v>68</v>
      </c>
    </row>
    <row r="31" spans="1:8" s="120" customFormat="1" ht="15" customHeight="1">
      <c r="A31" s="637" t="s">
        <v>77</v>
      </c>
      <c r="B31" s="1406">
        <v>94.8</v>
      </c>
      <c r="C31" s="1406">
        <v>92.3</v>
      </c>
      <c r="D31" s="1406">
        <v>100</v>
      </c>
      <c r="E31" s="1406">
        <v>100</v>
      </c>
      <c r="F31" s="1406">
        <v>100</v>
      </c>
      <c r="G31" s="1407">
        <v>100</v>
      </c>
      <c r="H31" s="1408">
        <v>91.3</v>
      </c>
    </row>
    <row r="32" spans="1:8" s="120" customFormat="1" ht="15" customHeight="1">
      <c r="A32" s="637" t="s">
        <v>78</v>
      </c>
      <c r="B32" s="1406">
        <v>97.7</v>
      </c>
      <c r="C32" s="1406">
        <v>98</v>
      </c>
      <c r="D32" s="1406">
        <v>83.3</v>
      </c>
      <c r="E32" s="1406">
        <v>100</v>
      </c>
      <c r="F32" s="1406">
        <v>100</v>
      </c>
      <c r="G32" s="1407">
        <v>100</v>
      </c>
      <c r="H32" s="1408">
        <v>95.7</v>
      </c>
    </row>
    <row r="33" spans="1:8" s="120" customFormat="1" ht="15" customHeight="1">
      <c r="A33" s="637" t="s">
        <v>79</v>
      </c>
      <c r="B33" s="1406">
        <v>90.7</v>
      </c>
      <c r="C33" s="1406">
        <v>95.8</v>
      </c>
      <c r="D33" s="1406">
        <v>56.3</v>
      </c>
      <c r="E33" s="1406">
        <v>100</v>
      </c>
      <c r="F33" s="1406">
        <v>100</v>
      </c>
      <c r="G33" s="1407">
        <v>100</v>
      </c>
      <c r="H33" s="1408">
        <v>81.8</v>
      </c>
    </row>
    <row r="34" spans="1:8" s="120" customFormat="1" ht="15" customHeight="1">
      <c r="A34" s="637" t="s">
        <v>80</v>
      </c>
      <c r="B34" s="1406">
        <v>88.4</v>
      </c>
      <c r="C34" s="1406">
        <v>89.1</v>
      </c>
      <c r="D34" s="1406">
        <v>57.1</v>
      </c>
      <c r="E34" s="1406">
        <v>100</v>
      </c>
      <c r="F34" s="1406">
        <v>100</v>
      </c>
      <c r="G34" s="1407">
        <v>100</v>
      </c>
      <c r="H34" s="1408">
        <v>80</v>
      </c>
    </row>
    <row r="35" spans="1:8" s="120" customFormat="1" ht="15" customHeight="1">
      <c r="A35" s="676" t="s">
        <v>81</v>
      </c>
      <c r="B35" s="1404">
        <v>88.9</v>
      </c>
      <c r="C35" s="1404">
        <v>77.8</v>
      </c>
      <c r="D35" s="1405">
        <v>93.1</v>
      </c>
      <c r="E35" s="1404">
        <v>100</v>
      </c>
      <c r="F35" s="1404">
        <v>100</v>
      </c>
      <c r="G35" s="1404">
        <v>100</v>
      </c>
      <c r="H35" s="1049">
        <v>68.8</v>
      </c>
    </row>
    <row r="36" spans="1:8" s="120" customFormat="1" ht="15" customHeight="1">
      <c r="A36" s="652" t="s">
        <v>271</v>
      </c>
      <c r="B36" s="1399"/>
      <c r="C36" s="1399"/>
      <c r="D36" s="1400"/>
      <c r="E36" s="1401"/>
      <c r="F36" s="1401"/>
      <c r="G36" s="1401"/>
      <c r="H36" s="1052"/>
    </row>
    <row r="37" spans="1:8" s="120" customFormat="1" ht="15" customHeight="1">
      <c r="A37" s="716" t="s">
        <v>1314</v>
      </c>
      <c r="B37" s="1399"/>
      <c r="C37" s="1399"/>
      <c r="D37" s="1400"/>
      <c r="E37" s="1401"/>
      <c r="F37" s="1401"/>
      <c r="G37" s="1401"/>
      <c r="H37" s="1052"/>
    </row>
    <row r="38" spans="1:8" s="120" customFormat="1" ht="15" customHeight="1">
      <c r="A38" s="637" t="s">
        <v>82</v>
      </c>
      <c r="B38" s="1406">
        <v>85.3</v>
      </c>
      <c r="C38" s="1406">
        <v>90.9</v>
      </c>
      <c r="D38" s="1406">
        <v>75.900000000000006</v>
      </c>
      <c r="E38" s="1406">
        <v>100</v>
      </c>
      <c r="F38" s="1406">
        <v>100</v>
      </c>
      <c r="G38" s="1407">
        <v>100</v>
      </c>
      <c r="H38" s="1408">
        <v>88.6</v>
      </c>
    </row>
    <row r="39" spans="1:8" s="120" customFormat="1" ht="15" customHeight="1">
      <c r="A39" s="637" t="s">
        <v>83</v>
      </c>
      <c r="B39" s="1406">
        <v>98.7</v>
      </c>
      <c r="C39" s="1406">
        <v>98.3</v>
      </c>
      <c r="D39" s="1406">
        <v>98.8</v>
      </c>
      <c r="E39" s="1406">
        <v>100</v>
      </c>
      <c r="F39" s="1406">
        <v>100</v>
      </c>
      <c r="G39" s="1407">
        <v>100</v>
      </c>
      <c r="H39" s="1408">
        <v>96.2</v>
      </c>
    </row>
    <row r="40" spans="1:8" s="120" customFormat="1" ht="15" customHeight="1">
      <c r="A40" s="637" t="s">
        <v>84</v>
      </c>
      <c r="B40" s="1406">
        <v>79.3</v>
      </c>
      <c r="C40" s="1406">
        <v>79.7</v>
      </c>
      <c r="D40" s="1406">
        <v>63.4</v>
      </c>
      <c r="E40" s="1406">
        <v>100</v>
      </c>
      <c r="F40" s="1406">
        <v>100</v>
      </c>
      <c r="G40" s="1407">
        <v>100</v>
      </c>
      <c r="H40" s="1408">
        <v>69.3</v>
      </c>
    </row>
    <row r="41" spans="1:8" s="120" customFormat="1" ht="15" customHeight="1">
      <c r="A41" s="637" t="s">
        <v>85</v>
      </c>
      <c r="B41" s="1406">
        <v>77.599999999999994</v>
      </c>
      <c r="C41" s="1406">
        <v>77.8</v>
      </c>
      <c r="D41" s="1406">
        <v>48.4</v>
      </c>
      <c r="E41" s="1406">
        <v>100</v>
      </c>
      <c r="F41" s="1406">
        <v>100</v>
      </c>
      <c r="G41" s="1407">
        <v>100</v>
      </c>
      <c r="H41" s="1408">
        <v>61.6</v>
      </c>
    </row>
    <row r="42" spans="1:8" s="120" customFormat="1" ht="15" customHeight="1">
      <c r="A42" s="637" t="s">
        <v>86</v>
      </c>
      <c r="B42" s="1406">
        <v>98.7</v>
      </c>
      <c r="C42" s="1406">
        <v>89.6</v>
      </c>
      <c r="D42" s="1406">
        <v>99.7</v>
      </c>
      <c r="E42" s="1406">
        <v>100</v>
      </c>
      <c r="F42" s="1406">
        <v>100</v>
      </c>
      <c r="G42" s="1407">
        <v>100</v>
      </c>
      <c r="H42" s="1408">
        <v>86.2</v>
      </c>
    </row>
    <row r="43" spans="1:8" s="120" customFormat="1" ht="15" customHeight="1">
      <c r="A43" s="640" t="s">
        <v>87</v>
      </c>
      <c r="B43" s="1406">
        <v>74.2</v>
      </c>
      <c r="C43" s="1406">
        <v>65.7</v>
      </c>
      <c r="D43" s="1406">
        <v>66.3</v>
      </c>
      <c r="E43" s="1406">
        <v>100</v>
      </c>
      <c r="F43" s="1406">
        <v>100</v>
      </c>
      <c r="G43" s="1406">
        <v>100</v>
      </c>
      <c r="H43" s="1409">
        <v>40.9</v>
      </c>
    </row>
    <row r="44" spans="1:8" s="120" customFormat="1" ht="15" customHeight="1">
      <c r="A44" s="637" t="s">
        <v>88</v>
      </c>
      <c r="B44" s="1406">
        <v>90.8</v>
      </c>
      <c r="C44" s="1406">
        <v>88.8</v>
      </c>
      <c r="D44" s="1406">
        <v>85.1</v>
      </c>
      <c r="E44" s="1406">
        <v>100</v>
      </c>
      <c r="F44" s="1406">
        <v>100</v>
      </c>
      <c r="G44" s="1407">
        <v>100</v>
      </c>
      <c r="H44" s="1408">
        <v>84.8</v>
      </c>
    </row>
    <row r="45" spans="1:8" s="120" customFormat="1" ht="15" customHeight="1">
      <c r="A45" s="637" t="s">
        <v>89</v>
      </c>
      <c r="B45" s="1406">
        <v>69.7</v>
      </c>
      <c r="C45" s="1406">
        <v>58.8</v>
      </c>
      <c r="D45" s="1406">
        <v>77.2</v>
      </c>
      <c r="E45" s="1406">
        <v>100</v>
      </c>
      <c r="F45" s="1406">
        <v>100</v>
      </c>
      <c r="G45" s="1407">
        <v>100</v>
      </c>
      <c r="H45" s="1408">
        <v>58.5</v>
      </c>
    </row>
    <row r="46" spans="1:8" s="113" customFormat="1" ht="19.95" customHeight="1">
      <c r="A46" s="2622" t="s">
        <v>1874</v>
      </c>
      <c r="B46" s="2622"/>
      <c r="C46" s="2622"/>
      <c r="D46" s="2622"/>
      <c r="E46" s="2622"/>
      <c r="F46" s="2622"/>
      <c r="G46" s="2622"/>
      <c r="H46" s="2622"/>
    </row>
    <row r="47" spans="1:8" s="113" customFormat="1" ht="15" customHeight="1">
      <c r="A47" s="1938" t="s">
        <v>2176</v>
      </c>
      <c r="B47" s="1005"/>
      <c r="C47" s="158"/>
      <c r="D47" s="1307"/>
      <c r="E47" s="112"/>
      <c r="F47" s="112"/>
      <c r="G47" s="112"/>
      <c r="H47" s="112"/>
    </row>
    <row r="48" spans="1:8" s="113" customFormat="1" ht="15" customHeight="1">
      <c r="A48" s="2621" t="s">
        <v>1733</v>
      </c>
      <c r="B48" s="2621"/>
      <c r="C48" s="2621"/>
      <c r="D48" s="2621"/>
      <c r="E48" s="2621"/>
      <c r="F48" s="2621"/>
      <c r="G48" s="2621"/>
      <c r="H48" s="2621"/>
    </row>
    <row r="49" spans="1:8" s="36" customFormat="1" ht="15" customHeight="1">
      <c r="A49" s="2623" t="s">
        <v>1875</v>
      </c>
      <c r="B49" s="2623"/>
      <c r="C49" s="2623"/>
      <c r="D49" s="2623"/>
      <c r="E49" s="2623"/>
      <c r="F49" s="2623"/>
      <c r="G49" s="2623"/>
      <c r="H49" s="2623"/>
    </row>
    <row r="50" spans="1:8" s="36" customFormat="1" ht="15" customHeight="1">
      <c r="A50" s="910" t="s">
        <v>2177</v>
      </c>
      <c r="B50" s="1308"/>
      <c r="C50" s="1308"/>
      <c r="D50" s="1308"/>
      <c r="E50" s="911"/>
      <c r="F50" s="911"/>
      <c r="G50" s="911"/>
      <c r="H50" s="911"/>
    </row>
    <row r="51" spans="1:8" s="36" customFormat="1" ht="15" customHeight="1">
      <c r="A51" s="2619" t="s">
        <v>1732</v>
      </c>
      <c r="B51" s="2403"/>
      <c r="C51" s="2403"/>
      <c r="D51" s="2403"/>
      <c r="E51" s="2403"/>
      <c r="F51" s="2403"/>
      <c r="G51" s="2403"/>
      <c r="H51" s="2403"/>
    </row>
  </sheetData>
  <mergeCells count="23">
    <mergeCell ref="A51:H51"/>
    <mergeCell ref="A48:H48"/>
    <mergeCell ref="D8:D10"/>
    <mergeCell ref="E8:E10"/>
    <mergeCell ref="F8:F10"/>
    <mergeCell ref="A46:H46"/>
    <mergeCell ref="B8:B10"/>
    <mergeCell ref="A49:H49"/>
    <mergeCell ref="B11:E11"/>
    <mergeCell ref="G8:G10"/>
    <mergeCell ref="C8:C10"/>
    <mergeCell ref="F11:H11"/>
    <mergeCell ref="H8:H10"/>
    <mergeCell ref="F3:H3"/>
    <mergeCell ref="C5:C7"/>
    <mergeCell ref="D5:D7"/>
    <mergeCell ref="B3:B7"/>
    <mergeCell ref="H5:H7"/>
    <mergeCell ref="C4:E4"/>
    <mergeCell ref="G5:G7"/>
    <mergeCell ref="F4:H4"/>
    <mergeCell ref="E5:E7"/>
    <mergeCell ref="F5:F7"/>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G1:G2" location="'Spis tablic   List of tables'!A130" display="Powrót do spisu tablic" xr:uid="{00000000-0004-0000-4A00-000001000000}"/>
    <hyperlink ref="E1:E2" location="'Spis tablic     List of tables'!A75" display="Powrót do spisu tablic" xr:uid="{E82B3176-900B-451C-B51F-9A37B8BA414D}"/>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44"/>
  <sheetViews>
    <sheetView showGridLines="0" workbookViewId="0">
      <pane ySplit="6" topLeftCell="A7" activePane="bottomLeft" state="frozen"/>
      <selection pane="bottomLeft" sqref="A1:D1"/>
    </sheetView>
  </sheetViews>
  <sheetFormatPr defaultColWidth="9" defaultRowHeight="13.8"/>
  <cols>
    <col min="1" max="1" width="30.59765625" style="780" customWidth="1"/>
    <col min="2" max="6" width="12.8984375" style="780" customWidth="1"/>
    <col min="7" max="16384" width="9" style="780"/>
  </cols>
  <sheetData>
    <row r="1" spans="1:6" ht="15" customHeight="1">
      <c r="A1" s="2041" t="s">
        <v>2184</v>
      </c>
      <c r="B1" s="2041"/>
      <c r="C1" s="2041"/>
      <c r="D1" s="2041"/>
      <c r="E1" s="1702" t="s">
        <v>1</v>
      </c>
      <c r="F1" s="1702"/>
    </row>
    <row r="2" spans="1:6" ht="15" customHeight="1">
      <c r="A2" s="2050" t="s">
        <v>2185</v>
      </c>
      <c r="B2" s="2050"/>
      <c r="C2" s="2050"/>
      <c r="D2" s="2050"/>
      <c r="E2" s="1703" t="s">
        <v>2</v>
      </c>
      <c r="F2" s="1703"/>
    </row>
    <row r="3" spans="1:6" s="120" customFormat="1" ht="15" customHeight="1">
      <c r="A3" s="332"/>
      <c r="B3" s="2259" t="s">
        <v>1068</v>
      </c>
      <c r="C3" s="2136" t="s">
        <v>709</v>
      </c>
      <c r="D3" s="2029"/>
      <c r="E3" s="2635"/>
      <c r="F3" s="2136" t="s">
        <v>713</v>
      </c>
    </row>
    <row r="4" spans="1:6" s="120" customFormat="1" ht="15" customHeight="1">
      <c r="A4" s="281" t="s">
        <v>262</v>
      </c>
      <c r="B4" s="2431"/>
      <c r="C4" s="2102" t="s">
        <v>708</v>
      </c>
      <c r="D4" s="2495"/>
      <c r="E4" s="2149"/>
      <c r="F4" s="2161"/>
    </row>
    <row r="5" spans="1:6" s="238" customFormat="1" ht="13.5" customHeight="1">
      <c r="A5" s="914" t="s">
        <v>282</v>
      </c>
      <c r="B5" s="2255" t="s">
        <v>1069</v>
      </c>
      <c r="C5" s="345" t="s">
        <v>478</v>
      </c>
      <c r="D5" s="345" t="s">
        <v>710</v>
      </c>
      <c r="E5" s="345" t="s">
        <v>711</v>
      </c>
      <c r="F5" s="2101" t="s">
        <v>712</v>
      </c>
    </row>
    <row r="6" spans="1:6" s="120" customFormat="1" ht="15" customHeight="1">
      <c r="A6" s="280"/>
      <c r="B6" s="2634"/>
      <c r="C6" s="794" t="s">
        <v>435</v>
      </c>
      <c r="D6" s="794" t="s">
        <v>706</v>
      </c>
      <c r="E6" s="794" t="s">
        <v>707</v>
      </c>
      <c r="F6" s="2534"/>
    </row>
    <row r="7" spans="1:6" s="120" customFormat="1" ht="15" customHeight="1">
      <c r="A7" s="648" t="s">
        <v>49</v>
      </c>
      <c r="B7" s="633">
        <v>830</v>
      </c>
      <c r="C7" s="633">
        <v>1012</v>
      </c>
      <c r="D7" s="633">
        <v>84</v>
      </c>
      <c r="E7" s="633">
        <v>928</v>
      </c>
      <c r="F7" s="634">
        <v>13317</v>
      </c>
    </row>
    <row r="8" spans="1:6" s="120" customFormat="1" ht="15" customHeight="1">
      <c r="A8" s="717" t="s">
        <v>50</v>
      </c>
      <c r="B8" s="289"/>
      <c r="C8" s="289"/>
      <c r="D8" s="289"/>
      <c r="E8" s="289"/>
      <c r="F8" s="439"/>
    </row>
    <row r="9" spans="1:6" s="120" customFormat="1" ht="15" customHeight="1">
      <c r="A9" s="652" t="s">
        <v>270</v>
      </c>
      <c r="B9" s="289"/>
      <c r="C9" s="289"/>
      <c r="D9" s="289"/>
      <c r="E9" s="289"/>
      <c r="F9" s="439"/>
    </row>
    <row r="10" spans="1:6" s="120" customFormat="1" ht="15" customHeight="1">
      <c r="A10" s="716" t="s">
        <v>281</v>
      </c>
      <c r="B10" s="289"/>
      <c r="C10" s="289"/>
      <c r="D10" s="289"/>
      <c r="E10" s="289"/>
      <c r="F10" s="439"/>
    </row>
    <row r="11" spans="1:6" s="120" customFormat="1" ht="15" customHeight="1">
      <c r="A11" s="676" t="s">
        <v>66</v>
      </c>
      <c r="B11" s="635">
        <v>260</v>
      </c>
      <c r="C11" s="635">
        <v>329</v>
      </c>
      <c r="D11" s="635">
        <v>31</v>
      </c>
      <c r="E11" s="635">
        <v>298</v>
      </c>
      <c r="F11" s="636">
        <v>4589</v>
      </c>
    </row>
    <row r="12" spans="1:6" s="120" customFormat="1" ht="15" customHeight="1">
      <c r="A12" s="652" t="s">
        <v>271</v>
      </c>
      <c r="B12" s="289"/>
      <c r="C12" s="289"/>
      <c r="D12" s="289"/>
      <c r="E12" s="289"/>
      <c r="F12" s="439"/>
    </row>
    <row r="13" spans="1:6" s="120" customFormat="1" ht="15" customHeight="1">
      <c r="A13" s="716" t="s">
        <v>1314</v>
      </c>
      <c r="B13" s="289"/>
      <c r="C13" s="289"/>
      <c r="D13" s="289"/>
      <c r="E13" s="289"/>
      <c r="F13" s="439"/>
    </row>
    <row r="14" spans="1:6" s="120" customFormat="1" ht="15" customHeight="1">
      <c r="A14" s="637" t="s">
        <v>67</v>
      </c>
      <c r="B14" s="289">
        <v>22</v>
      </c>
      <c r="C14" s="289">
        <v>30</v>
      </c>
      <c r="D14" s="360">
        <v>2</v>
      </c>
      <c r="E14" s="289">
        <v>28</v>
      </c>
      <c r="F14" s="439">
        <v>254</v>
      </c>
    </row>
    <row r="15" spans="1:6" s="120" customFormat="1" ht="15" customHeight="1">
      <c r="A15" s="637" t="s">
        <v>68</v>
      </c>
      <c r="B15" s="289">
        <v>35</v>
      </c>
      <c r="C15" s="289">
        <v>40</v>
      </c>
      <c r="D15" s="289">
        <v>9</v>
      </c>
      <c r="E15" s="289">
        <v>31</v>
      </c>
      <c r="F15" s="439">
        <v>412</v>
      </c>
    </row>
    <row r="16" spans="1:6" s="120" customFormat="1" ht="15" customHeight="1">
      <c r="A16" s="637" t="s">
        <v>69</v>
      </c>
      <c r="B16" s="289">
        <v>31</v>
      </c>
      <c r="C16" s="289">
        <v>45</v>
      </c>
      <c r="D16" s="360">
        <v>7</v>
      </c>
      <c r="E16" s="289">
        <v>38</v>
      </c>
      <c r="F16" s="439">
        <v>608</v>
      </c>
    </row>
    <row r="17" spans="1:6" s="120" customFormat="1" ht="15" customHeight="1">
      <c r="A17" s="637" t="s">
        <v>70</v>
      </c>
      <c r="B17" s="289">
        <v>68</v>
      </c>
      <c r="C17" s="289">
        <v>88</v>
      </c>
      <c r="D17" s="360">
        <v>8</v>
      </c>
      <c r="E17" s="289">
        <v>80</v>
      </c>
      <c r="F17" s="439">
        <v>742</v>
      </c>
    </row>
    <row r="18" spans="1:6" s="120" customFormat="1" ht="15" customHeight="1">
      <c r="A18" s="637" t="s">
        <v>71</v>
      </c>
      <c r="B18" s="289">
        <v>25</v>
      </c>
      <c r="C18" s="289">
        <v>28</v>
      </c>
      <c r="D18" s="360">
        <v>1</v>
      </c>
      <c r="E18" s="289">
        <v>27</v>
      </c>
      <c r="F18" s="439">
        <v>366</v>
      </c>
    </row>
    <row r="19" spans="1:6" s="120" customFormat="1" ht="15" customHeight="1">
      <c r="A19" s="637" t="s">
        <v>72</v>
      </c>
      <c r="B19" s="289">
        <v>37</v>
      </c>
      <c r="C19" s="289">
        <v>53</v>
      </c>
      <c r="D19" s="555">
        <v>4</v>
      </c>
      <c r="E19" s="289">
        <v>49</v>
      </c>
      <c r="F19" s="439">
        <v>931</v>
      </c>
    </row>
    <row r="20" spans="1:6" s="120" customFormat="1" ht="15" customHeight="1">
      <c r="A20" s="637" t="s">
        <v>73</v>
      </c>
      <c r="B20" s="289">
        <v>42</v>
      </c>
      <c r="C20" s="289">
        <v>45</v>
      </c>
      <c r="D20" s="360" t="s">
        <v>1894</v>
      </c>
      <c r="E20" s="289">
        <v>45</v>
      </c>
      <c r="F20" s="439">
        <v>1276</v>
      </c>
    </row>
    <row r="21" spans="1:6" s="120" customFormat="1" ht="15" customHeight="1">
      <c r="A21" s="676" t="s">
        <v>74</v>
      </c>
      <c r="B21" s="635">
        <v>186</v>
      </c>
      <c r="C21" s="635">
        <v>222</v>
      </c>
      <c r="D21" s="635">
        <v>18</v>
      </c>
      <c r="E21" s="635">
        <v>204</v>
      </c>
      <c r="F21" s="636">
        <v>2404</v>
      </c>
    </row>
    <row r="22" spans="1:6" s="120" customFormat="1" ht="15" customHeight="1">
      <c r="A22" s="652" t="s">
        <v>271</v>
      </c>
      <c r="B22" s="289"/>
      <c r="C22" s="289"/>
      <c r="D22" s="289"/>
      <c r="E22" s="289"/>
      <c r="F22" s="439"/>
    </row>
    <row r="23" spans="1:6" s="120" customFormat="1" ht="15" customHeight="1">
      <c r="A23" s="716" t="s">
        <v>1314</v>
      </c>
      <c r="B23" s="289"/>
      <c r="C23" s="289"/>
      <c r="D23" s="289"/>
      <c r="E23" s="289"/>
      <c r="F23" s="439"/>
    </row>
    <row r="24" spans="1:6" s="120" customFormat="1" ht="15" customHeight="1">
      <c r="A24" s="637" t="s">
        <v>75</v>
      </c>
      <c r="B24" s="289">
        <v>61</v>
      </c>
      <c r="C24" s="289">
        <v>69</v>
      </c>
      <c r="D24" s="289">
        <v>3</v>
      </c>
      <c r="E24" s="289">
        <v>66</v>
      </c>
      <c r="F24" s="439">
        <v>835</v>
      </c>
    </row>
    <row r="25" spans="1:6" s="120" customFormat="1" ht="15" customHeight="1">
      <c r="A25" s="637" t="s">
        <v>76</v>
      </c>
      <c r="B25" s="289">
        <v>46</v>
      </c>
      <c r="C25" s="289">
        <v>51</v>
      </c>
      <c r="D25" s="360">
        <v>6</v>
      </c>
      <c r="E25" s="289">
        <v>45</v>
      </c>
      <c r="F25" s="439">
        <v>538</v>
      </c>
    </row>
    <row r="26" spans="1:6" s="120" customFormat="1" ht="15" customHeight="1">
      <c r="A26" s="637" t="s">
        <v>77</v>
      </c>
      <c r="B26" s="289">
        <v>12</v>
      </c>
      <c r="C26" s="289">
        <v>12</v>
      </c>
      <c r="D26" s="555">
        <v>1</v>
      </c>
      <c r="E26" s="289">
        <v>11</v>
      </c>
      <c r="F26" s="439">
        <v>145</v>
      </c>
    </row>
    <row r="27" spans="1:6" s="120" customFormat="1" ht="15" customHeight="1">
      <c r="A27" s="637" t="s">
        <v>78</v>
      </c>
      <c r="B27" s="289">
        <v>18</v>
      </c>
      <c r="C27" s="289">
        <v>22</v>
      </c>
      <c r="D27" s="360">
        <v>3</v>
      </c>
      <c r="E27" s="289">
        <v>19</v>
      </c>
      <c r="F27" s="439">
        <v>301</v>
      </c>
    </row>
    <row r="28" spans="1:6" s="120" customFormat="1" ht="15" customHeight="1">
      <c r="A28" s="637" t="s">
        <v>79</v>
      </c>
      <c r="B28" s="289">
        <v>38</v>
      </c>
      <c r="C28" s="289">
        <v>53</v>
      </c>
      <c r="D28" s="360">
        <v>3</v>
      </c>
      <c r="E28" s="289">
        <v>50</v>
      </c>
      <c r="F28" s="439">
        <v>450</v>
      </c>
    </row>
    <row r="29" spans="1:6" s="120" customFormat="1" ht="15" customHeight="1">
      <c r="A29" s="637" t="s">
        <v>80</v>
      </c>
      <c r="B29" s="289">
        <v>11</v>
      </c>
      <c r="C29" s="289">
        <v>15</v>
      </c>
      <c r="D29" s="360">
        <v>2</v>
      </c>
      <c r="E29" s="289">
        <v>13</v>
      </c>
      <c r="F29" s="439">
        <v>135</v>
      </c>
    </row>
    <row r="30" spans="1:6" s="120" customFormat="1" ht="15" customHeight="1">
      <c r="A30" s="676" t="s">
        <v>81</v>
      </c>
      <c r="B30" s="635">
        <v>384</v>
      </c>
      <c r="C30" s="635">
        <v>461</v>
      </c>
      <c r="D30" s="635">
        <v>35</v>
      </c>
      <c r="E30" s="635">
        <v>426</v>
      </c>
      <c r="F30" s="636">
        <v>6324</v>
      </c>
    </row>
    <row r="31" spans="1:6" s="120" customFormat="1" ht="15" customHeight="1">
      <c r="A31" s="652" t="s">
        <v>271</v>
      </c>
      <c r="B31" s="289"/>
      <c r="C31" s="289"/>
      <c r="D31" s="289"/>
      <c r="E31" s="289"/>
      <c r="F31" s="439"/>
    </row>
    <row r="32" spans="1:6" s="120" customFormat="1" ht="15" customHeight="1">
      <c r="A32" s="716" t="s">
        <v>1314</v>
      </c>
      <c r="B32" s="289"/>
      <c r="C32" s="289"/>
      <c r="D32" s="289"/>
      <c r="E32" s="289"/>
      <c r="F32" s="439"/>
    </row>
    <row r="33" spans="1:6" s="120" customFormat="1" ht="15" customHeight="1">
      <c r="A33" s="637" t="s">
        <v>82</v>
      </c>
      <c r="B33" s="289">
        <v>29</v>
      </c>
      <c r="C33" s="289">
        <v>32</v>
      </c>
      <c r="D33" s="360">
        <v>3</v>
      </c>
      <c r="E33" s="289">
        <v>29</v>
      </c>
      <c r="F33" s="439">
        <v>369</v>
      </c>
    </row>
    <row r="34" spans="1:6" s="120" customFormat="1" ht="15" customHeight="1">
      <c r="A34" s="637" t="s">
        <v>83</v>
      </c>
      <c r="B34" s="289">
        <v>30</v>
      </c>
      <c r="C34" s="289">
        <v>42</v>
      </c>
      <c r="D34" s="360">
        <v>7</v>
      </c>
      <c r="E34" s="289">
        <v>35</v>
      </c>
      <c r="F34" s="439">
        <v>380</v>
      </c>
    </row>
    <row r="35" spans="1:6" s="120" customFormat="1" ht="15" customHeight="1">
      <c r="A35" s="637" t="s">
        <v>84</v>
      </c>
      <c r="B35" s="289">
        <v>25</v>
      </c>
      <c r="C35" s="289">
        <v>28</v>
      </c>
      <c r="D35" s="360">
        <v>2</v>
      </c>
      <c r="E35" s="289">
        <v>26</v>
      </c>
      <c r="F35" s="439">
        <v>311</v>
      </c>
    </row>
    <row r="36" spans="1:6" s="120" customFormat="1" ht="15" customHeight="1">
      <c r="A36" s="637" t="s">
        <v>85</v>
      </c>
      <c r="B36" s="289">
        <v>36</v>
      </c>
      <c r="C36" s="289">
        <v>45</v>
      </c>
      <c r="D36" s="360">
        <v>4</v>
      </c>
      <c r="E36" s="289">
        <v>41</v>
      </c>
      <c r="F36" s="439">
        <v>544</v>
      </c>
    </row>
    <row r="37" spans="1:6" s="120" customFormat="1" ht="15" customHeight="1">
      <c r="A37" s="637" t="s">
        <v>86</v>
      </c>
      <c r="B37" s="289">
        <v>30</v>
      </c>
      <c r="C37" s="289">
        <v>45</v>
      </c>
      <c r="D37" s="360">
        <v>6</v>
      </c>
      <c r="E37" s="289">
        <v>39</v>
      </c>
      <c r="F37" s="439">
        <v>270</v>
      </c>
    </row>
    <row r="38" spans="1:6" s="120" customFormat="1" ht="15" customHeight="1">
      <c r="A38" s="637" t="s">
        <v>87</v>
      </c>
      <c r="B38" s="289">
        <v>32</v>
      </c>
      <c r="C38" s="289">
        <v>44</v>
      </c>
      <c r="D38" s="289">
        <v>4</v>
      </c>
      <c r="E38" s="289">
        <v>40</v>
      </c>
      <c r="F38" s="439">
        <v>513</v>
      </c>
    </row>
    <row r="39" spans="1:6" s="120" customFormat="1" ht="15" customHeight="1">
      <c r="A39" s="637" t="s">
        <v>88</v>
      </c>
      <c r="B39" s="289">
        <v>93</v>
      </c>
      <c r="C39" s="289">
        <v>107</v>
      </c>
      <c r="D39" s="555">
        <v>9</v>
      </c>
      <c r="E39" s="289">
        <v>98</v>
      </c>
      <c r="F39" s="439">
        <v>1361</v>
      </c>
    </row>
    <row r="40" spans="1:6" s="120" customFormat="1" ht="15" customHeight="1">
      <c r="A40" s="637" t="s">
        <v>89</v>
      </c>
      <c r="B40" s="289">
        <v>109</v>
      </c>
      <c r="C40" s="289">
        <v>118</v>
      </c>
      <c r="D40" s="360" t="s">
        <v>1894</v>
      </c>
      <c r="E40" s="289">
        <v>118</v>
      </c>
      <c r="F40" s="439">
        <v>2576</v>
      </c>
    </row>
    <row r="41" spans="1:6" s="69" customFormat="1" ht="19.95" customHeight="1">
      <c r="A41" s="113" t="s">
        <v>2186</v>
      </c>
      <c r="B41" s="1005"/>
      <c r="C41" s="1005"/>
      <c r="D41" s="1005"/>
      <c r="E41" s="1005"/>
    </row>
    <row r="42" spans="1:6" s="67" customFormat="1" ht="15" customHeight="1">
      <c r="A42" s="1711" t="s">
        <v>1730</v>
      </c>
      <c r="B42" s="111"/>
      <c r="C42" s="111"/>
      <c r="D42" s="111"/>
      <c r="E42" s="111"/>
    </row>
    <row r="43" spans="1:6" s="207" customFormat="1" ht="15" customHeight="1">
      <c r="A43" s="910" t="s">
        <v>2187</v>
      </c>
      <c r="B43" s="218"/>
      <c r="C43" s="218"/>
      <c r="D43" s="218"/>
      <c r="E43" s="218"/>
    </row>
    <row r="44" spans="1:6" s="207" customFormat="1" ht="15" customHeight="1">
      <c r="A44" s="1713" t="s">
        <v>1731</v>
      </c>
      <c r="B44" s="218"/>
      <c r="C44" s="218"/>
      <c r="D44" s="218"/>
      <c r="E44" s="218"/>
    </row>
  </sheetData>
  <mergeCells count="8">
    <mergeCell ref="B5:B6"/>
    <mergeCell ref="F5:F6"/>
    <mergeCell ref="F3:F4"/>
    <mergeCell ref="A1:D1"/>
    <mergeCell ref="A2:D2"/>
    <mergeCell ref="B3:B4"/>
    <mergeCell ref="C4:E4"/>
    <mergeCell ref="C3:E3"/>
  </mergeCells>
  <hyperlinks>
    <hyperlink ref="E1:E2" location="'Spis tablic   List of tables'!A130" display="Powrót do spisu tablic" xr:uid="{00000000-0004-0000-4B00-000000000000}"/>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3.2"/>
  <cols>
    <col min="1" max="1" width="20.59765625" style="2" customWidth="1"/>
    <col min="2" max="12" width="8.8984375" style="2" customWidth="1"/>
    <col min="13" max="13" width="8.8984375" style="3" customWidth="1"/>
    <col min="14" max="16384" width="9" style="19"/>
  </cols>
  <sheetData>
    <row r="1" spans="1:13" ht="15" customHeight="1">
      <c r="A1" s="731" t="s">
        <v>1955</v>
      </c>
      <c r="B1" s="52"/>
      <c r="C1" s="52"/>
      <c r="D1" s="52"/>
      <c r="E1" s="52"/>
      <c r="F1" s="52"/>
    </row>
    <row r="2" spans="1:13" ht="15" customHeight="1">
      <c r="A2" s="2638" t="s">
        <v>1954</v>
      </c>
      <c r="B2" s="2638"/>
      <c r="C2" s="2638"/>
      <c r="D2" s="2638"/>
      <c r="E2" s="2638"/>
      <c r="F2" s="2638"/>
    </row>
    <row r="3" spans="1:13" ht="15" customHeight="1">
      <c r="A3" s="915" t="s">
        <v>1956</v>
      </c>
      <c r="B3" s="916"/>
      <c r="C3" s="916"/>
      <c r="D3" s="916"/>
      <c r="E3" s="916"/>
      <c r="F3" s="916"/>
      <c r="G3" s="7"/>
      <c r="L3" s="2017" t="s">
        <v>1</v>
      </c>
      <c r="M3" s="2017"/>
    </row>
    <row r="4" spans="1:13" ht="15" customHeight="1">
      <c r="A4" s="2616" t="s">
        <v>1939</v>
      </c>
      <c r="B4" s="2616"/>
      <c r="C4" s="2616"/>
      <c r="D4" s="2616"/>
      <c r="E4" s="2616"/>
      <c r="F4" s="2616"/>
      <c r="G4" s="7"/>
      <c r="L4" s="2038" t="s">
        <v>2</v>
      </c>
      <c r="M4" s="2038"/>
    </row>
    <row r="5" spans="1:13" s="120" customFormat="1" ht="30.75" customHeight="1">
      <c r="A5" s="1073"/>
      <c r="B5" s="1067" t="s">
        <v>1336</v>
      </c>
      <c r="C5" s="485"/>
      <c r="D5" s="2636" t="s">
        <v>1071</v>
      </c>
      <c r="E5" s="1074"/>
      <c r="F5" s="1074"/>
      <c r="G5" s="1074"/>
      <c r="H5" s="1074"/>
      <c r="I5" s="1074"/>
      <c r="J5" s="1075"/>
      <c r="K5" s="2636" t="s">
        <v>1338</v>
      </c>
      <c r="L5" s="1076"/>
      <c r="M5" s="1076"/>
    </row>
    <row r="6" spans="1:13" s="120" customFormat="1" ht="9" customHeight="1">
      <c r="A6" s="1077"/>
      <c r="B6" s="1068"/>
      <c r="C6" s="1058"/>
      <c r="D6" s="2643"/>
      <c r="E6" s="2640" t="s">
        <v>3</v>
      </c>
      <c r="F6" s="2018" t="s">
        <v>549</v>
      </c>
      <c r="G6" s="2018" t="s">
        <v>1337</v>
      </c>
      <c r="H6" s="2636" t="s">
        <v>1070</v>
      </c>
      <c r="I6" s="690"/>
      <c r="J6" s="2018" t="s">
        <v>552</v>
      </c>
      <c r="K6" s="2637"/>
      <c r="L6" s="2071" t="s">
        <v>3</v>
      </c>
      <c r="M6" s="2636" t="s">
        <v>555</v>
      </c>
    </row>
    <row r="7" spans="1:13" s="120" customFormat="1" ht="15" customHeight="1">
      <c r="A7" s="1062"/>
      <c r="B7" s="1068"/>
      <c r="C7" s="1058"/>
      <c r="D7" s="2643"/>
      <c r="E7" s="2641"/>
      <c r="F7" s="2019"/>
      <c r="G7" s="2019"/>
      <c r="H7" s="2637"/>
      <c r="I7" s="2568" t="s">
        <v>554</v>
      </c>
      <c r="J7" s="2019"/>
      <c r="K7" s="2637"/>
      <c r="L7" s="2107"/>
      <c r="M7" s="2637"/>
    </row>
    <row r="8" spans="1:13" s="120" customFormat="1" ht="14.25" customHeight="1">
      <c r="A8" s="1077" t="s">
        <v>262</v>
      </c>
      <c r="B8" s="1068"/>
      <c r="C8" s="1058"/>
      <c r="D8" s="2643"/>
      <c r="E8" s="2641"/>
      <c r="F8" s="2019"/>
      <c r="G8" s="2019"/>
      <c r="H8" s="2637"/>
      <c r="I8" s="2568"/>
      <c r="J8" s="2019"/>
      <c r="K8" s="2637"/>
      <c r="L8" s="2107"/>
      <c r="M8" s="2637"/>
    </row>
    <row r="9" spans="1:13" s="120" customFormat="1" ht="14.25" customHeight="1">
      <c r="A9" s="1061" t="s">
        <v>263</v>
      </c>
      <c r="B9" s="1068"/>
      <c r="C9" s="1058"/>
      <c r="D9" s="2643"/>
      <c r="E9" s="2641"/>
      <c r="F9" s="2019"/>
      <c r="G9" s="2019"/>
      <c r="H9" s="2637"/>
      <c r="I9" s="2568"/>
      <c r="J9" s="2019"/>
      <c r="K9" s="2637"/>
      <c r="L9" s="2107"/>
      <c r="M9" s="2637"/>
    </row>
    <row r="10" spans="1:13" s="120" customFormat="1" ht="35.1" customHeight="1">
      <c r="A10" s="1056" t="s">
        <v>1780</v>
      </c>
      <c r="B10" s="1060" t="s">
        <v>293</v>
      </c>
      <c r="C10" s="1058"/>
      <c r="D10" s="2643"/>
      <c r="E10" s="2641"/>
      <c r="F10" s="2019"/>
      <c r="G10" s="2019"/>
      <c r="H10" s="2637"/>
      <c r="I10" s="2568"/>
      <c r="J10" s="2019"/>
      <c r="K10" s="2637"/>
      <c r="L10" s="2107"/>
      <c r="M10" s="2637"/>
    </row>
    <row r="11" spans="1:13" s="120" customFormat="1" ht="27" customHeight="1">
      <c r="A11" s="1057" t="s">
        <v>1789</v>
      </c>
      <c r="B11" s="2020" t="s">
        <v>285</v>
      </c>
      <c r="C11" s="1058" t="s">
        <v>8</v>
      </c>
      <c r="D11" s="2020" t="s">
        <v>1072</v>
      </c>
      <c r="E11" s="2641"/>
      <c r="F11" s="2199" t="s">
        <v>550</v>
      </c>
      <c r="G11" s="2020" t="s">
        <v>1073</v>
      </c>
      <c r="H11" s="2020" t="s">
        <v>1074</v>
      </c>
      <c r="I11" s="2020" t="s">
        <v>1056</v>
      </c>
      <c r="J11" s="2020" t="s">
        <v>551</v>
      </c>
      <c r="K11" s="2020" t="s">
        <v>553</v>
      </c>
      <c r="L11" s="2107"/>
      <c r="M11" s="2023" t="s">
        <v>765</v>
      </c>
    </row>
    <row r="12" spans="1:13" s="120" customFormat="1" ht="27" customHeight="1">
      <c r="A12" s="1066"/>
      <c r="B12" s="2642"/>
      <c r="C12" s="1058"/>
      <c r="D12" s="2021"/>
      <c r="E12" s="2641"/>
      <c r="F12" s="2644"/>
      <c r="G12" s="2021"/>
      <c r="H12" s="2021"/>
      <c r="I12" s="2021"/>
      <c r="J12" s="2021"/>
      <c r="K12" s="2021"/>
      <c r="L12" s="2107"/>
      <c r="M12" s="2025"/>
    </row>
    <row r="13" spans="1:13" s="185" customFormat="1" ht="15" customHeight="1">
      <c r="A13" s="1851" t="s">
        <v>1473</v>
      </c>
      <c r="B13" s="1839">
        <v>144394</v>
      </c>
      <c r="C13" s="1838">
        <v>100.3</v>
      </c>
      <c r="D13" s="1839">
        <v>40586</v>
      </c>
      <c r="E13" s="1840">
        <v>100.9</v>
      </c>
      <c r="F13" s="1839">
        <v>1</v>
      </c>
      <c r="G13" s="1839">
        <v>482</v>
      </c>
      <c r="H13" s="1839">
        <v>10540</v>
      </c>
      <c r="I13" s="1839">
        <v>819</v>
      </c>
      <c r="J13" s="1839">
        <v>6536</v>
      </c>
      <c r="K13" s="1839">
        <v>103808</v>
      </c>
      <c r="L13" s="1840">
        <v>100.1</v>
      </c>
      <c r="M13" s="1362">
        <v>3361</v>
      </c>
    </row>
    <row r="14" spans="1:13" s="197" customFormat="1" ht="15" customHeight="1">
      <c r="A14" s="1363" t="s">
        <v>50</v>
      </c>
      <c r="B14" s="744"/>
      <c r="C14" s="744"/>
      <c r="D14" s="744"/>
      <c r="E14" s="744"/>
      <c r="F14" s="744"/>
      <c r="G14" s="744"/>
      <c r="H14" s="744"/>
      <c r="I14" s="744"/>
      <c r="J14" s="744"/>
      <c r="K14" s="744"/>
      <c r="L14" s="744"/>
      <c r="M14" s="1681"/>
    </row>
    <row r="15" spans="1:13" s="197" customFormat="1" ht="15" customHeight="1">
      <c r="A15" s="688" t="s">
        <v>270</v>
      </c>
      <c r="B15" s="744"/>
      <c r="C15" s="744"/>
      <c r="D15" s="744"/>
      <c r="E15" s="744"/>
      <c r="F15" s="744"/>
      <c r="G15" s="744"/>
      <c r="H15" s="744"/>
      <c r="I15" s="744"/>
      <c r="J15" s="744"/>
      <c r="K15" s="744"/>
      <c r="L15" s="744"/>
      <c r="M15" s="1681"/>
    </row>
    <row r="16" spans="1:13" s="197" customFormat="1" ht="15" customHeight="1">
      <c r="A16" s="1363" t="s">
        <v>281</v>
      </c>
      <c r="B16" s="744"/>
      <c r="C16" s="744"/>
      <c r="D16" s="744"/>
      <c r="E16" s="744"/>
      <c r="F16" s="744"/>
      <c r="G16" s="744"/>
      <c r="H16" s="744"/>
      <c r="I16" s="744"/>
      <c r="J16" s="744"/>
      <c r="K16" s="744"/>
      <c r="L16" s="744"/>
      <c r="M16" s="1681"/>
    </row>
    <row r="17" spans="1:13" s="185" customFormat="1" ht="15" customHeight="1">
      <c r="A17" s="688" t="s">
        <v>66</v>
      </c>
      <c r="B17" s="1839">
        <v>49356</v>
      </c>
      <c r="C17" s="1838">
        <v>100.1</v>
      </c>
      <c r="D17" s="1839">
        <v>13092</v>
      </c>
      <c r="E17" s="1840">
        <v>100.8</v>
      </c>
      <c r="F17" s="1841" t="s">
        <v>1894</v>
      </c>
      <c r="G17" s="1839">
        <v>165</v>
      </c>
      <c r="H17" s="1839">
        <v>3100</v>
      </c>
      <c r="I17" s="1839">
        <v>297</v>
      </c>
      <c r="J17" s="1839">
        <v>1838</v>
      </c>
      <c r="K17" s="1839">
        <v>36264</v>
      </c>
      <c r="L17" s="1840">
        <v>99.9</v>
      </c>
      <c r="M17" s="1362">
        <v>1351</v>
      </c>
    </row>
    <row r="18" spans="1:13" s="197" customFormat="1" ht="15" customHeight="1">
      <c r="A18" s="688" t="s">
        <v>271</v>
      </c>
      <c r="B18" s="744"/>
      <c r="C18" s="744"/>
      <c r="D18" s="744"/>
      <c r="E18" s="744"/>
      <c r="F18" s="744"/>
      <c r="G18" s="744"/>
      <c r="H18" s="744"/>
      <c r="I18" s="744"/>
      <c r="J18" s="744"/>
      <c r="K18" s="744"/>
      <c r="L18" s="744"/>
      <c r="M18" s="1681"/>
    </row>
    <row r="19" spans="1:13" s="197" customFormat="1" ht="15" customHeight="1">
      <c r="A19" s="1363" t="s">
        <v>1314</v>
      </c>
      <c r="B19" s="744"/>
      <c r="C19" s="744"/>
      <c r="D19" s="744"/>
      <c r="E19" s="744"/>
      <c r="F19" s="744"/>
      <c r="G19" s="744"/>
      <c r="H19" s="744"/>
      <c r="I19" s="744"/>
      <c r="J19" s="744"/>
      <c r="K19" s="744"/>
      <c r="L19" s="744"/>
      <c r="M19" s="1681"/>
    </row>
    <row r="20" spans="1:13" s="197" customFormat="1" ht="15" customHeight="1">
      <c r="A20" s="640" t="s">
        <v>67</v>
      </c>
      <c r="B20" s="1842">
        <v>3447</v>
      </c>
      <c r="C20" s="1838">
        <v>99.8</v>
      </c>
      <c r="D20" s="1842">
        <v>1149</v>
      </c>
      <c r="E20" s="1840">
        <v>100.6</v>
      </c>
      <c r="F20" s="1843" t="s">
        <v>1894</v>
      </c>
      <c r="G20" s="1842">
        <v>6</v>
      </c>
      <c r="H20" s="1842">
        <v>205</v>
      </c>
      <c r="I20" s="1842">
        <v>27</v>
      </c>
      <c r="J20" s="1842">
        <v>95</v>
      </c>
      <c r="K20" s="1842">
        <v>2298</v>
      </c>
      <c r="L20" s="1840">
        <v>99.4</v>
      </c>
      <c r="M20" s="1273">
        <v>162</v>
      </c>
    </row>
    <row r="21" spans="1:13" s="197" customFormat="1" ht="15" customHeight="1">
      <c r="A21" s="640" t="s">
        <v>68</v>
      </c>
      <c r="B21" s="1842">
        <v>4892</v>
      </c>
      <c r="C21" s="1838">
        <v>99.7</v>
      </c>
      <c r="D21" s="1842">
        <v>1161</v>
      </c>
      <c r="E21" s="1840">
        <v>101</v>
      </c>
      <c r="F21" s="1843" t="s">
        <v>1894</v>
      </c>
      <c r="G21" s="1842">
        <v>29</v>
      </c>
      <c r="H21" s="1842">
        <v>223</v>
      </c>
      <c r="I21" s="1842">
        <v>22</v>
      </c>
      <c r="J21" s="1842">
        <v>170</v>
      </c>
      <c r="K21" s="1842">
        <v>3731</v>
      </c>
      <c r="L21" s="1840">
        <v>99.3</v>
      </c>
      <c r="M21" s="1273">
        <v>125</v>
      </c>
    </row>
    <row r="22" spans="1:13" s="197" customFormat="1" ht="15" customHeight="1">
      <c r="A22" s="640" t="s">
        <v>69</v>
      </c>
      <c r="B22" s="1842">
        <v>5070</v>
      </c>
      <c r="C22" s="1838">
        <v>100.6</v>
      </c>
      <c r="D22" s="1842">
        <v>1121</v>
      </c>
      <c r="E22" s="1840">
        <v>100.7</v>
      </c>
      <c r="F22" s="1843" t="s">
        <v>1894</v>
      </c>
      <c r="G22" s="1842">
        <v>31</v>
      </c>
      <c r="H22" s="1842">
        <v>309</v>
      </c>
      <c r="I22" s="1842">
        <v>31</v>
      </c>
      <c r="J22" s="1842">
        <v>131</v>
      </c>
      <c r="K22" s="1842">
        <v>3949</v>
      </c>
      <c r="L22" s="1840">
        <v>100.5</v>
      </c>
      <c r="M22" s="1273">
        <v>170</v>
      </c>
    </row>
    <row r="23" spans="1:13" s="197" customFormat="1" ht="15" customHeight="1">
      <c r="A23" s="640" t="s">
        <v>70</v>
      </c>
      <c r="B23" s="1842">
        <v>8494</v>
      </c>
      <c r="C23" s="1838">
        <v>100.3</v>
      </c>
      <c r="D23" s="1842">
        <v>1913</v>
      </c>
      <c r="E23" s="1840">
        <v>101.2</v>
      </c>
      <c r="F23" s="1843" t="s">
        <v>1894</v>
      </c>
      <c r="G23" s="1842">
        <v>25</v>
      </c>
      <c r="H23" s="1842">
        <v>440</v>
      </c>
      <c r="I23" s="1842">
        <v>22</v>
      </c>
      <c r="J23" s="1842">
        <v>347</v>
      </c>
      <c r="K23" s="1842">
        <v>6581</v>
      </c>
      <c r="L23" s="1840">
        <v>100.1</v>
      </c>
      <c r="M23" s="1273">
        <v>326</v>
      </c>
    </row>
    <row r="24" spans="1:13" s="197" customFormat="1" ht="15" customHeight="1">
      <c r="A24" s="640" t="s">
        <v>71</v>
      </c>
      <c r="B24" s="1842">
        <v>3755</v>
      </c>
      <c r="C24" s="1838">
        <v>100.1</v>
      </c>
      <c r="D24" s="1842">
        <v>843</v>
      </c>
      <c r="E24" s="1840">
        <v>100.2</v>
      </c>
      <c r="F24" s="1843" t="s">
        <v>1894</v>
      </c>
      <c r="G24" s="1842">
        <v>20</v>
      </c>
      <c r="H24" s="1842">
        <v>237</v>
      </c>
      <c r="I24" s="1842">
        <v>16</v>
      </c>
      <c r="J24" s="1842">
        <v>90</v>
      </c>
      <c r="K24" s="1842">
        <v>2912</v>
      </c>
      <c r="L24" s="1840">
        <v>100</v>
      </c>
      <c r="M24" s="1273">
        <v>182</v>
      </c>
    </row>
    <row r="25" spans="1:13" s="197" customFormat="1" ht="15" customHeight="1">
      <c r="A25" s="640" t="s">
        <v>72</v>
      </c>
      <c r="B25" s="1842">
        <v>9735</v>
      </c>
      <c r="C25" s="1838">
        <v>100.4</v>
      </c>
      <c r="D25" s="1842">
        <v>2675</v>
      </c>
      <c r="E25" s="1840">
        <v>100.9</v>
      </c>
      <c r="F25" s="1843" t="s">
        <v>1894</v>
      </c>
      <c r="G25" s="1842">
        <v>20</v>
      </c>
      <c r="H25" s="1842">
        <v>536</v>
      </c>
      <c r="I25" s="1842">
        <v>64</v>
      </c>
      <c r="J25" s="1842">
        <v>432</v>
      </c>
      <c r="K25" s="1842">
        <v>7060</v>
      </c>
      <c r="L25" s="1840">
        <v>100.2</v>
      </c>
      <c r="M25" s="1273">
        <v>326</v>
      </c>
    </row>
    <row r="26" spans="1:13" s="197" customFormat="1" ht="15" customHeight="1">
      <c r="A26" s="640" t="s">
        <v>73</v>
      </c>
      <c r="B26" s="1842">
        <v>13963</v>
      </c>
      <c r="C26" s="1838">
        <v>100</v>
      </c>
      <c r="D26" s="1842">
        <v>4230</v>
      </c>
      <c r="E26" s="1840">
        <v>100.5</v>
      </c>
      <c r="F26" s="1843" t="s">
        <v>1894</v>
      </c>
      <c r="G26" s="1842">
        <v>34</v>
      </c>
      <c r="H26" s="1842">
        <v>1150</v>
      </c>
      <c r="I26" s="1842">
        <v>115</v>
      </c>
      <c r="J26" s="1842">
        <v>573</v>
      </c>
      <c r="K26" s="1842">
        <v>9733</v>
      </c>
      <c r="L26" s="1840">
        <v>99.7</v>
      </c>
      <c r="M26" s="1273">
        <v>60</v>
      </c>
    </row>
    <row r="27" spans="1:13" s="185" customFormat="1" ht="22.2" customHeight="1">
      <c r="A27" s="688" t="s">
        <v>74</v>
      </c>
      <c r="B27" s="1839">
        <v>27256</v>
      </c>
      <c r="C27" s="1838">
        <v>100.5</v>
      </c>
      <c r="D27" s="1839">
        <v>7574</v>
      </c>
      <c r="E27" s="1840">
        <v>100.8</v>
      </c>
      <c r="F27" s="1841" t="s">
        <v>1894</v>
      </c>
      <c r="G27" s="1839">
        <v>111</v>
      </c>
      <c r="H27" s="1839">
        <v>1226</v>
      </c>
      <c r="I27" s="1839">
        <v>74</v>
      </c>
      <c r="J27" s="1839">
        <v>1361</v>
      </c>
      <c r="K27" s="1839">
        <v>19682</v>
      </c>
      <c r="L27" s="1840">
        <v>100.3</v>
      </c>
      <c r="M27" s="1362">
        <v>755</v>
      </c>
    </row>
    <row r="28" spans="1:13" s="197" customFormat="1" ht="15" customHeight="1">
      <c r="A28" s="688" t="s">
        <v>271</v>
      </c>
      <c r="B28" s="744"/>
      <c r="C28" s="744"/>
      <c r="D28" s="744"/>
      <c r="E28" s="744"/>
      <c r="F28" s="744"/>
      <c r="G28" s="744"/>
      <c r="H28" s="744"/>
      <c r="I28" s="744"/>
      <c r="J28" s="744"/>
      <c r="K28" s="744"/>
      <c r="L28" s="744"/>
      <c r="M28" s="1681"/>
    </row>
    <row r="29" spans="1:13" s="197" customFormat="1" ht="15" customHeight="1">
      <c r="A29" s="1363" t="s">
        <v>1314</v>
      </c>
      <c r="B29" s="744"/>
      <c r="C29" s="744"/>
      <c r="D29" s="744"/>
      <c r="E29" s="744"/>
      <c r="F29" s="744"/>
      <c r="G29" s="744"/>
      <c r="H29" s="744"/>
      <c r="I29" s="744"/>
      <c r="J29" s="744"/>
      <c r="K29" s="744"/>
      <c r="L29" s="744"/>
      <c r="M29" s="1681"/>
    </row>
    <row r="30" spans="1:13" s="197" customFormat="1" ht="15" customHeight="1">
      <c r="A30" s="640" t="s">
        <v>75</v>
      </c>
      <c r="B30" s="1842">
        <v>8340</v>
      </c>
      <c r="C30" s="1838">
        <v>100.4</v>
      </c>
      <c r="D30" s="1842">
        <v>2140</v>
      </c>
      <c r="E30" s="1840">
        <v>100.4</v>
      </c>
      <c r="F30" s="1843" t="s">
        <v>1894</v>
      </c>
      <c r="G30" s="1842">
        <v>26</v>
      </c>
      <c r="H30" s="1842">
        <v>444</v>
      </c>
      <c r="I30" s="1842">
        <v>22</v>
      </c>
      <c r="J30" s="1842">
        <v>478</v>
      </c>
      <c r="K30" s="1842">
        <v>6200</v>
      </c>
      <c r="L30" s="1840">
        <v>100.4</v>
      </c>
      <c r="M30" s="1273">
        <v>144</v>
      </c>
    </row>
    <row r="31" spans="1:13" s="197" customFormat="1" ht="15" customHeight="1">
      <c r="A31" s="640" t="s">
        <v>76</v>
      </c>
      <c r="B31" s="1842">
        <v>6550</v>
      </c>
      <c r="C31" s="1838">
        <v>101</v>
      </c>
      <c r="D31" s="1842">
        <v>1943</v>
      </c>
      <c r="E31" s="1840">
        <v>101.3</v>
      </c>
      <c r="F31" s="1843" t="s">
        <v>1894</v>
      </c>
      <c r="G31" s="1842">
        <v>32</v>
      </c>
      <c r="H31" s="1842">
        <v>303</v>
      </c>
      <c r="I31" s="1842">
        <v>20</v>
      </c>
      <c r="J31" s="1842">
        <v>361</v>
      </c>
      <c r="K31" s="1842">
        <v>4607</v>
      </c>
      <c r="L31" s="1840">
        <v>100.9</v>
      </c>
      <c r="M31" s="1274">
        <v>137</v>
      </c>
    </row>
    <row r="32" spans="1:13" s="197" customFormat="1" ht="15" customHeight="1">
      <c r="A32" s="640" t="s">
        <v>77</v>
      </c>
      <c r="B32" s="1842">
        <v>2389</v>
      </c>
      <c r="C32" s="1838">
        <v>100.5</v>
      </c>
      <c r="D32" s="1842">
        <v>673</v>
      </c>
      <c r="E32" s="1840">
        <v>101.2</v>
      </c>
      <c r="F32" s="1843" t="s">
        <v>1894</v>
      </c>
      <c r="G32" s="1842">
        <v>9</v>
      </c>
      <c r="H32" s="1842">
        <v>95</v>
      </c>
      <c r="I32" s="1842">
        <v>3</v>
      </c>
      <c r="J32" s="1842">
        <v>116</v>
      </c>
      <c r="K32" s="1842">
        <v>1716</v>
      </c>
      <c r="L32" s="1840">
        <v>100.2</v>
      </c>
      <c r="M32" s="1274">
        <v>111</v>
      </c>
    </row>
    <row r="33" spans="1:13" s="197" customFormat="1" ht="15" customHeight="1">
      <c r="A33" s="640" t="s">
        <v>78</v>
      </c>
      <c r="B33" s="1842">
        <v>3361</v>
      </c>
      <c r="C33" s="1838">
        <v>99.7</v>
      </c>
      <c r="D33" s="1842">
        <v>932</v>
      </c>
      <c r="E33" s="1840">
        <v>100.5</v>
      </c>
      <c r="F33" s="1843" t="s">
        <v>1894</v>
      </c>
      <c r="G33" s="1842">
        <v>16</v>
      </c>
      <c r="H33" s="1842">
        <v>142</v>
      </c>
      <c r="I33" s="1842">
        <v>12</v>
      </c>
      <c r="J33" s="1842">
        <v>139</v>
      </c>
      <c r="K33" s="1842">
        <v>2429</v>
      </c>
      <c r="L33" s="1840">
        <v>99.3</v>
      </c>
      <c r="M33" s="1274">
        <v>96</v>
      </c>
    </row>
    <row r="34" spans="1:13" s="197" customFormat="1" ht="15" customHeight="1">
      <c r="A34" s="640" t="s">
        <v>79</v>
      </c>
      <c r="B34" s="1842">
        <v>4659</v>
      </c>
      <c r="C34" s="1838">
        <v>100.3</v>
      </c>
      <c r="D34" s="1842">
        <v>1216</v>
      </c>
      <c r="E34" s="1840">
        <v>101.1</v>
      </c>
      <c r="F34" s="1843" t="s">
        <v>1894</v>
      </c>
      <c r="G34" s="1842">
        <v>16</v>
      </c>
      <c r="H34" s="1842">
        <v>126</v>
      </c>
      <c r="I34" s="1842">
        <v>4</v>
      </c>
      <c r="J34" s="1842">
        <v>192</v>
      </c>
      <c r="K34" s="1842">
        <v>3443</v>
      </c>
      <c r="L34" s="1840">
        <v>100.1</v>
      </c>
      <c r="M34" s="1274">
        <v>199</v>
      </c>
    </row>
    <row r="35" spans="1:13" s="197" customFormat="1" ht="15" customHeight="1">
      <c r="A35" s="640" t="s">
        <v>80</v>
      </c>
      <c r="B35" s="1842">
        <v>1957</v>
      </c>
      <c r="C35" s="1838">
        <v>100.7</v>
      </c>
      <c r="D35" s="1842">
        <v>670</v>
      </c>
      <c r="E35" s="1840">
        <v>100.8</v>
      </c>
      <c r="F35" s="1843" t="s">
        <v>1894</v>
      </c>
      <c r="G35" s="1842">
        <v>12</v>
      </c>
      <c r="H35" s="1842">
        <v>116</v>
      </c>
      <c r="I35" s="1842">
        <v>13</v>
      </c>
      <c r="J35" s="1842">
        <v>75</v>
      </c>
      <c r="K35" s="1842">
        <v>1287</v>
      </c>
      <c r="L35" s="1840">
        <v>100.7</v>
      </c>
      <c r="M35" s="1273">
        <v>68</v>
      </c>
    </row>
    <row r="36" spans="1:13" s="269" customFormat="1" ht="19.95" customHeight="1">
      <c r="A36" s="2639" t="s">
        <v>1298</v>
      </c>
      <c r="B36" s="2639"/>
      <c r="C36" s="2639"/>
      <c r="D36" s="2639"/>
      <c r="E36" s="2639"/>
      <c r="F36" s="2639"/>
      <c r="G36" s="2639"/>
      <c r="H36" s="2639"/>
      <c r="I36" s="2639"/>
      <c r="J36" s="2639"/>
      <c r="K36" s="219"/>
      <c r="L36" s="220"/>
      <c r="M36" s="219"/>
    </row>
    <row r="37" spans="1:13" s="211" customFormat="1" ht="15" customHeight="1">
      <c r="A37" s="2403" t="s">
        <v>803</v>
      </c>
      <c r="B37" s="2403"/>
      <c r="C37" s="2403"/>
      <c r="D37" s="2403"/>
      <c r="E37" s="2403"/>
      <c r="F37" s="2403"/>
      <c r="G37" s="2403"/>
      <c r="H37" s="2403"/>
      <c r="I37" s="2403"/>
      <c r="J37" s="2403"/>
      <c r="K37" s="241"/>
      <c r="L37" s="242"/>
      <c r="M37" s="241"/>
    </row>
    <row r="38" spans="1:13" ht="12.75" customHeight="1">
      <c r="A38" s="19"/>
      <c r="B38" s="19"/>
      <c r="C38" s="19"/>
      <c r="D38" s="19"/>
      <c r="E38" s="19"/>
      <c r="F38" s="19"/>
      <c r="G38" s="19"/>
      <c r="H38" s="19"/>
      <c r="I38" s="19"/>
      <c r="J38" s="19"/>
      <c r="K38" s="19"/>
      <c r="L38" s="19"/>
      <c r="M38" s="975"/>
    </row>
    <row r="39" spans="1:13" ht="12.75" customHeight="1">
      <c r="A39" s="19"/>
      <c r="B39" s="19"/>
      <c r="C39" s="19"/>
      <c r="D39" s="19"/>
      <c r="E39" s="19"/>
      <c r="F39" s="19"/>
      <c r="G39" s="19"/>
      <c r="H39" s="19"/>
      <c r="I39" s="19"/>
      <c r="J39" s="19"/>
      <c r="K39" s="19"/>
      <c r="L39" s="19"/>
      <c r="M39" s="975"/>
    </row>
    <row r="40" spans="1:13" ht="12.75" customHeight="1">
      <c r="A40" s="19"/>
      <c r="B40" s="19"/>
      <c r="C40" s="19"/>
      <c r="D40" s="19"/>
      <c r="E40" s="19"/>
      <c r="F40" s="19"/>
      <c r="G40" s="19"/>
      <c r="H40" s="19"/>
      <c r="I40" s="19"/>
      <c r="J40" s="19"/>
      <c r="K40" s="19"/>
      <c r="L40" s="19"/>
      <c r="M40" s="975"/>
    </row>
    <row r="41" spans="1:13" ht="12.75" customHeight="1">
      <c r="A41" s="19"/>
      <c r="B41" s="19"/>
      <c r="C41" s="19"/>
      <c r="D41" s="19"/>
      <c r="E41" s="19"/>
      <c r="F41" s="19"/>
      <c r="G41" s="19"/>
      <c r="H41" s="19"/>
      <c r="I41" s="19"/>
      <c r="J41" s="19"/>
      <c r="K41" s="19"/>
      <c r="L41" s="19"/>
      <c r="M41" s="975"/>
    </row>
    <row r="42" spans="1:13" ht="12.75" customHeight="1">
      <c r="A42" s="19"/>
      <c r="B42" s="19"/>
      <c r="C42" s="19"/>
      <c r="D42" s="19"/>
      <c r="E42" s="19"/>
      <c r="F42" s="19"/>
      <c r="G42" s="19"/>
      <c r="H42" s="19"/>
      <c r="I42" s="19"/>
      <c r="J42" s="19"/>
      <c r="K42" s="19"/>
      <c r="L42" s="19"/>
      <c r="M42" s="975"/>
    </row>
    <row r="43" spans="1:13" ht="12.75" customHeight="1">
      <c r="A43" s="19"/>
      <c r="B43" s="19"/>
      <c r="C43" s="19"/>
      <c r="D43" s="19"/>
      <c r="E43" s="19"/>
      <c r="F43" s="19"/>
      <c r="G43" s="19"/>
      <c r="H43" s="19"/>
      <c r="I43" s="19"/>
      <c r="J43" s="19"/>
      <c r="K43" s="19"/>
      <c r="L43" s="19"/>
      <c r="M43" s="975"/>
    </row>
    <row r="44" spans="1:13">
      <c r="A44" s="19"/>
      <c r="B44" s="19"/>
      <c r="C44" s="19"/>
      <c r="D44" s="19"/>
      <c r="E44" s="19"/>
      <c r="F44" s="19"/>
      <c r="G44" s="19"/>
      <c r="H44" s="19"/>
      <c r="I44" s="19"/>
      <c r="J44" s="19"/>
      <c r="K44" s="19"/>
      <c r="L44" s="19"/>
      <c r="M44" s="975"/>
    </row>
    <row r="45" spans="1:13" ht="14.85" customHeight="1">
      <c r="A45" s="19"/>
      <c r="B45" s="19"/>
      <c r="C45" s="19"/>
      <c r="D45" s="19"/>
      <c r="E45" s="19"/>
      <c r="F45" s="19"/>
      <c r="G45" s="19"/>
      <c r="H45" s="19"/>
      <c r="I45" s="19"/>
      <c r="J45" s="19"/>
      <c r="K45" s="19"/>
      <c r="L45" s="19"/>
      <c r="M45" s="975"/>
    </row>
    <row r="46" spans="1:13" ht="14.85" customHeight="1">
      <c r="A46" s="19"/>
      <c r="B46" s="19"/>
      <c r="C46" s="19"/>
      <c r="D46" s="19"/>
      <c r="E46" s="19"/>
      <c r="F46" s="19"/>
      <c r="G46" s="19"/>
      <c r="H46" s="19"/>
      <c r="I46" s="19"/>
      <c r="J46" s="19"/>
      <c r="K46" s="19"/>
      <c r="L46" s="19"/>
      <c r="M46" s="975"/>
    </row>
    <row r="47" spans="1:13">
      <c r="A47" s="19"/>
      <c r="B47" s="19"/>
      <c r="C47" s="19"/>
      <c r="D47" s="19"/>
      <c r="E47" s="19"/>
      <c r="F47" s="19"/>
      <c r="G47" s="19"/>
      <c r="H47" s="19"/>
      <c r="I47" s="19"/>
      <c r="J47" s="19"/>
      <c r="K47" s="19"/>
      <c r="L47" s="19"/>
      <c r="M47" s="975"/>
    </row>
    <row r="48" spans="1:13">
      <c r="A48" s="19"/>
      <c r="B48" s="19"/>
      <c r="C48" s="19"/>
      <c r="D48" s="19"/>
      <c r="E48" s="19"/>
      <c r="F48" s="19"/>
      <c r="G48" s="19"/>
      <c r="H48" s="19"/>
      <c r="I48" s="19"/>
      <c r="J48" s="19"/>
      <c r="K48" s="19"/>
      <c r="L48" s="19"/>
      <c r="M48" s="975"/>
    </row>
    <row r="49" spans="1:13">
      <c r="A49" s="19"/>
      <c r="B49" s="19"/>
      <c r="C49" s="19"/>
      <c r="D49" s="19"/>
      <c r="E49" s="19"/>
      <c r="F49" s="19"/>
      <c r="G49" s="19"/>
      <c r="H49" s="19"/>
      <c r="I49" s="19"/>
      <c r="J49" s="19"/>
      <c r="K49" s="19"/>
      <c r="L49" s="19"/>
      <c r="M49" s="975"/>
    </row>
    <row r="50" spans="1:13">
      <c r="A50" s="19"/>
      <c r="B50" s="19"/>
      <c r="C50" s="19"/>
      <c r="D50" s="19"/>
      <c r="E50" s="19"/>
      <c r="F50" s="19"/>
      <c r="G50" s="19"/>
      <c r="H50" s="19"/>
      <c r="I50" s="19"/>
      <c r="J50" s="19"/>
      <c r="K50" s="19"/>
      <c r="L50" s="19"/>
      <c r="M50" s="975"/>
    </row>
    <row r="51" spans="1:13">
      <c r="A51" s="19"/>
      <c r="B51" s="19"/>
      <c r="C51" s="19"/>
      <c r="D51" s="19"/>
      <c r="E51" s="19"/>
      <c r="F51" s="19"/>
      <c r="G51" s="19"/>
      <c r="H51" s="19"/>
      <c r="I51" s="19"/>
      <c r="J51" s="19"/>
      <c r="K51" s="19"/>
      <c r="L51" s="19"/>
      <c r="M51" s="975"/>
    </row>
    <row r="52" spans="1:13">
      <c r="A52" s="19"/>
      <c r="B52" s="19"/>
      <c r="C52" s="19"/>
      <c r="D52" s="19"/>
      <c r="E52" s="19"/>
      <c r="F52" s="19"/>
      <c r="G52" s="19"/>
      <c r="H52" s="19"/>
      <c r="I52" s="19"/>
      <c r="J52" s="19"/>
      <c r="K52" s="19"/>
      <c r="L52" s="19"/>
      <c r="M52" s="975"/>
    </row>
    <row r="53" spans="1:13">
      <c r="A53" s="19"/>
      <c r="B53" s="19"/>
      <c r="C53" s="19"/>
      <c r="D53" s="19"/>
      <c r="E53" s="19"/>
      <c r="F53" s="19"/>
      <c r="G53" s="19"/>
      <c r="H53" s="19"/>
      <c r="I53" s="19"/>
      <c r="J53" s="19"/>
      <c r="K53" s="19"/>
      <c r="L53" s="19"/>
      <c r="M53" s="975"/>
    </row>
    <row r="54" spans="1:13">
      <c r="A54" s="19"/>
      <c r="B54" s="19"/>
      <c r="C54" s="19"/>
      <c r="D54" s="19"/>
      <c r="E54" s="19"/>
      <c r="F54" s="19"/>
      <c r="G54" s="19"/>
      <c r="H54" s="19"/>
      <c r="I54" s="19"/>
      <c r="J54" s="19"/>
      <c r="K54" s="19"/>
      <c r="L54" s="19"/>
      <c r="M54" s="975"/>
    </row>
    <row r="55" spans="1:13">
      <c r="A55" s="19"/>
      <c r="B55" s="19"/>
      <c r="C55" s="19"/>
      <c r="D55" s="19"/>
      <c r="E55" s="19"/>
      <c r="F55" s="19"/>
      <c r="G55" s="19"/>
      <c r="H55" s="19"/>
      <c r="I55" s="19"/>
      <c r="J55" s="19"/>
      <c r="K55" s="19"/>
      <c r="L55" s="19"/>
      <c r="M55" s="975"/>
    </row>
    <row r="56" spans="1:13">
      <c r="A56" s="19"/>
      <c r="B56" s="19"/>
      <c r="C56" s="19"/>
      <c r="D56" s="19"/>
      <c r="E56" s="19"/>
      <c r="F56" s="19"/>
      <c r="G56" s="19"/>
      <c r="H56" s="19"/>
      <c r="I56" s="19"/>
      <c r="J56" s="19"/>
      <c r="K56" s="19"/>
      <c r="L56" s="19"/>
      <c r="M56" s="975"/>
    </row>
    <row r="57" spans="1:13">
      <c r="A57" s="19"/>
      <c r="B57" s="19"/>
      <c r="C57" s="19"/>
      <c r="D57" s="19"/>
      <c r="E57" s="19"/>
      <c r="F57" s="19"/>
      <c r="G57" s="19"/>
      <c r="H57" s="19"/>
      <c r="I57" s="19"/>
      <c r="J57" s="19"/>
      <c r="K57" s="19"/>
      <c r="L57" s="19"/>
      <c r="M57" s="975"/>
    </row>
    <row r="58" spans="1:13" ht="19.5" customHeight="1">
      <c r="A58" s="19"/>
      <c r="B58" s="19"/>
      <c r="C58" s="19"/>
      <c r="D58" s="19"/>
      <c r="E58" s="19"/>
      <c r="F58" s="19"/>
      <c r="G58" s="19"/>
      <c r="H58" s="19"/>
      <c r="I58" s="19"/>
      <c r="J58" s="19"/>
      <c r="K58" s="19"/>
      <c r="L58" s="19"/>
      <c r="M58" s="975"/>
    </row>
    <row r="59" spans="1:13" ht="12.75" customHeight="1">
      <c r="A59" s="19"/>
      <c r="B59" s="19"/>
      <c r="C59" s="19"/>
      <c r="D59" s="19"/>
      <c r="E59" s="19"/>
      <c r="F59" s="19"/>
      <c r="G59" s="19"/>
      <c r="H59" s="19"/>
      <c r="I59" s="19"/>
      <c r="J59" s="19"/>
      <c r="K59" s="19"/>
      <c r="L59" s="19"/>
      <c r="M59" s="975"/>
    </row>
    <row r="60" spans="1:13">
      <c r="A60" s="19"/>
      <c r="B60" s="19"/>
      <c r="C60" s="19"/>
      <c r="D60" s="19"/>
      <c r="E60" s="19"/>
      <c r="F60" s="19"/>
      <c r="G60" s="19"/>
      <c r="H60" s="19"/>
      <c r="I60" s="19"/>
      <c r="J60" s="19"/>
      <c r="K60" s="19"/>
      <c r="L60" s="19"/>
      <c r="M60" s="975"/>
    </row>
    <row r="61" spans="1:13">
      <c r="A61" s="19"/>
      <c r="B61" s="19"/>
      <c r="C61" s="19"/>
      <c r="D61" s="19"/>
      <c r="E61" s="19"/>
      <c r="F61" s="19"/>
      <c r="G61" s="19"/>
      <c r="H61" s="19"/>
      <c r="I61" s="19"/>
      <c r="J61" s="19"/>
      <c r="K61" s="19"/>
      <c r="L61" s="19"/>
      <c r="M61" s="975"/>
    </row>
    <row r="62" spans="1:13">
      <c r="A62" s="19"/>
      <c r="B62" s="19"/>
      <c r="C62" s="19"/>
      <c r="D62" s="19"/>
      <c r="E62" s="19"/>
      <c r="F62" s="19"/>
      <c r="G62" s="19"/>
      <c r="H62" s="19"/>
      <c r="I62" s="19"/>
      <c r="J62" s="19"/>
      <c r="K62" s="19"/>
      <c r="L62" s="19"/>
      <c r="M62" s="975"/>
    </row>
    <row r="63" spans="1:13">
      <c r="A63" s="19"/>
      <c r="B63" s="19"/>
      <c r="C63" s="19"/>
      <c r="D63" s="19"/>
      <c r="E63" s="19"/>
      <c r="F63" s="19"/>
      <c r="G63" s="19"/>
      <c r="H63" s="19"/>
      <c r="I63" s="19"/>
      <c r="J63" s="19"/>
      <c r="K63" s="19"/>
      <c r="L63" s="19"/>
      <c r="M63" s="975"/>
    </row>
    <row r="64" spans="1:13">
      <c r="A64" s="19"/>
      <c r="B64" s="19"/>
      <c r="C64" s="19"/>
      <c r="D64" s="19"/>
      <c r="E64" s="19"/>
      <c r="F64" s="19"/>
      <c r="G64" s="19"/>
      <c r="H64" s="19"/>
      <c r="I64" s="19"/>
      <c r="J64" s="19"/>
      <c r="K64" s="19"/>
      <c r="L64" s="19"/>
      <c r="M64" s="975"/>
    </row>
    <row r="65" spans="1:13">
      <c r="A65" s="19"/>
      <c r="B65" s="19"/>
      <c r="C65" s="19"/>
      <c r="D65" s="19"/>
      <c r="E65" s="19"/>
      <c r="F65" s="19"/>
      <c r="G65" s="19"/>
      <c r="H65" s="19"/>
      <c r="I65" s="19"/>
      <c r="J65" s="19"/>
      <c r="K65" s="19"/>
      <c r="L65" s="19"/>
      <c r="M65" s="975"/>
    </row>
    <row r="66" spans="1:13">
      <c r="A66" s="19"/>
      <c r="B66" s="19"/>
      <c r="C66" s="19"/>
      <c r="D66" s="19"/>
      <c r="E66" s="19"/>
      <c r="F66" s="19"/>
      <c r="G66" s="19"/>
      <c r="H66" s="19"/>
      <c r="I66" s="19"/>
      <c r="J66" s="19"/>
      <c r="K66" s="19"/>
      <c r="L66" s="19"/>
      <c r="M66" s="975"/>
    </row>
    <row r="67" spans="1:13">
      <c r="A67" s="19"/>
      <c r="B67" s="19"/>
      <c r="C67" s="19"/>
      <c r="D67" s="19"/>
      <c r="E67" s="19"/>
      <c r="F67" s="19"/>
      <c r="G67" s="19"/>
      <c r="H67" s="19"/>
      <c r="I67" s="19"/>
      <c r="J67" s="19"/>
      <c r="K67" s="19"/>
      <c r="L67" s="19"/>
      <c r="M67" s="975"/>
    </row>
    <row r="68" spans="1:13">
      <c r="A68" s="19"/>
      <c r="B68" s="19"/>
      <c r="C68" s="19"/>
      <c r="D68" s="19"/>
      <c r="E68" s="19"/>
      <c r="F68" s="19"/>
      <c r="G68" s="19"/>
      <c r="H68" s="19"/>
      <c r="I68" s="19"/>
      <c r="J68" s="19"/>
      <c r="K68" s="19"/>
      <c r="L68" s="19"/>
      <c r="M68" s="975"/>
    </row>
    <row r="69" spans="1:13">
      <c r="A69" s="19"/>
      <c r="B69" s="19"/>
      <c r="C69" s="19"/>
      <c r="D69" s="19"/>
      <c r="E69" s="19"/>
      <c r="F69" s="19"/>
      <c r="G69" s="19"/>
      <c r="H69" s="19"/>
      <c r="I69" s="19"/>
      <c r="J69" s="19"/>
      <c r="K69" s="19"/>
      <c r="L69" s="19"/>
      <c r="M69" s="975"/>
    </row>
    <row r="70" spans="1:13">
      <c r="A70" s="19"/>
      <c r="B70" s="19"/>
      <c r="C70" s="19"/>
      <c r="D70" s="19"/>
      <c r="E70" s="19"/>
      <c r="F70" s="19"/>
      <c r="G70" s="19"/>
      <c r="H70" s="19"/>
      <c r="I70" s="19"/>
      <c r="J70" s="19"/>
      <c r="K70" s="19"/>
      <c r="L70" s="19"/>
      <c r="M70" s="975"/>
    </row>
    <row r="71" spans="1:13">
      <c r="A71" s="19"/>
      <c r="B71" s="19"/>
      <c r="C71" s="19"/>
      <c r="D71" s="19"/>
      <c r="E71" s="19"/>
      <c r="F71" s="19"/>
      <c r="G71" s="19"/>
      <c r="H71" s="19"/>
      <c r="I71" s="19"/>
      <c r="J71" s="19"/>
      <c r="K71" s="19"/>
      <c r="L71" s="19"/>
      <c r="M71" s="975"/>
    </row>
    <row r="72" spans="1:13">
      <c r="A72" s="19"/>
      <c r="B72" s="19"/>
      <c r="C72" s="19"/>
      <c r="D72" s="19"/>
      <c r="E72" s="19"/>
      <c r="F72" s="19"/>
      <c r="G72" s="19"/>
      <c r="H72" s="19"/>
      <c r="I72" s="19"/>
      <c r="J72" s="19"/>
      <c r="K72" s="19"/>
      <c r="L72" s="19"/>
      <c r="M72" s="975"/>
    </row>
    <row r="73" spans="1:13">
      <c r="A73" s="19"/>
      <c r="B73" s="19"/>
      <c r="C73" s="19"/>
      <c r="D73" s="19"/>
      <c r="E73" s="19"/>
      <c r="F73" s="19"/>
      <c r="G73" s="19"/>
      <c r="H73" s="19"/>
      <c r="I73" s="19"/>
      <c r="J73" s="19"/>
      <c r="K73" s="19"/>
      <c r="L73" s="19"/>
      <c r="M73" s="975"/>
    </row>
    <row r="74" spans="1:13">
      <c r="A74" s="19"/>
      <c r="B74" s="19"/>
      <c r="C74" s="19"/>
      <c r="D74" s="19"/>
      <c r="E74" s="19"/>
      <c r="F74" s="19"/>
      <c r="G74" s="19"/>
      <c r="H74" s="19"/>
      <c r="I74" s="19"/>
      <c r="J74" s="19"/>
      <c r="K74" s="19"/>
      <c r="L74" s="19"/>
      <c r="M74" s="975"/>
    </row>
    <row r="75" spans="1:13">
      <c r="A75" s="19"/>
      <c r="B75" s="19"/>
      <c r="C75" s="19"/>
      <c r="D75" s="19"/>
      <c r="E75" s="19"/>
      <c r="F75" s="19"/>
      <c r="G75" s="19"/>
      <c r="H75" s="19"/>
      <c r="I75" s="19"/>
      <c r="J75" s="19"/>
      <c r="K75" s="19"/>
      <c r="L75" s="19"/>
      <c r="M75" s="975"/>
    </row>
    <row r="76" spans="1:13">
      <c r="A76" s="19"/>
      <c r="B76" s="19"/>
      <c r="C76" s="19"/>
      <c r="D76" s="19"/>
      <c r="E76" s="19"/>
      <c r="F76" s="19"/>
      <c r="G76" s="19"/>
      <c r="H76" s="19"/>
      <c r="I76" s="19"/>
      <c r="J76" s="19"/>
      <c r="K76" s="19"/>
      <c r="L76" s="19"/>
      <c r="M76" s="975"/>
    </row>
    <row r="77" spans="1:13">
      <c r="A77" s="19"/>
      <c r="B77" s="19"/>
      <c r="C77" s="19"/>
      <c r="D77" s="19"/>
      <c r="E77" s="19"/>
      <c r="F77" s="19"/>
      <c r="G77" s="19"/>
      <c r="H77" s="19"/>
      <c r="I77" s="19"/>
      <c r="J77" s="19"/>
      <c r="K77" s="19"/>
      <c r="L77" s="19"/>
      <c r="M77" s="975"/>
    </row>
    <row r="78" spans="1:13">
      <c r="A78" s="19"/>
      <c r="B78" s="19"/>
      <c r="C78" s="19"/>
      <c r="D78" s="19"/>
      <c r="E78" s="19"/>
      <c r="F78" s="19"/>
      <c r="G78" s="19"/>
      <c r="H78" s="19"/>
      <c r="I78" s="19"/>
      <c r="J78" s="19"/>
      <c r="K78" s="19"/>
      <c r="L78" s="19"/>
      <c r="M78" s="975"/>
    </row>
    <row r="79" spans="1:13">
      <c r="A79" s="19"/>
      <c r="B79" s="19"/>
      <c r="C79" s="19"/>
      <c r="D79" s="19"/>
      <c r="E79" s="19"/>
      <c r="F79" s="19"/>
      <c r="G79" s="19"/>
      <c r="H79" s="19"/>
      <c r="I79" s="19"/>
      <c r="J79" s="19"/>
      <c r="K79" s="19"/>
      <c r="L79" s="19"/>
      <c r="M79" s="975"/>
    </row>
    <row r="80" spans="1:13" ht="12.75" customHeight="1">
      <c r="A80" s="19"/>
      <c r="B80" s="19"/>
      <c r="C80" s="19"/>
      <c r="D80" s="19"/>
      <c r="E80" s="19"/>
      <c r="F80" s="19"/>
      <c r="G80" s="19"/>
      <c r="H80" s="19"/>
      <c r="I80" s="19"/>
      <c r="J80" s="19"/>
      <c r="K80" s="19"/>
      <c r="L80" s="19"/>
      <c r="M80" s="975"/>
    </row>
    <row r="81" spans="1:13" ht="12.75" customHeight="1">
      <c r="A81" s="19"/>
      <c r="B81" s="19"/>
      <c r="C81" s="19"/>
      <c r="D81" s="19"/>
      <c r="E81" s="19"/>
      <c r="F81" s="19"/>
      <c r="G81" s="19"/>
      <c r="H81" s="19"/>
      <c r="I81" s="19"/>
      <c r="J81" s="19"/>
      <c r="K81" s="19"/>
      <c r="L81" s="19"/>
      <c r="M81" s="975"/>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 ref="K11:K12"/>
    <mergeCell ref="K5:K10"/>
    <mergeCell ref="M11:M12"/>
    <mergeCell ref="M6:M10"/>
    <mergeCell ref="G6:G10"/>
    <mergeCell ref="H6:H10"/>
    <mergeCell ref="I7:I10"/>
    <mergeCell ref="J11:J12"/>
    <mergeCell ref="J6:J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0"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87"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style="780" customWidth="1"/>
    <col min="2" max="13" width="8.8984375" style="780" customWidth="1"/>
    <col min="14" max="16384" width="9" style="780"/>
  </cols>
  <sheetData>
    <row r="1" spans="1:13" ht="15" customHeight="1">
      <c r="A1" s="731" t="s">
        <v>1957</v>
      </c>
      <c r="B1" s="52"/>
      <c r="C1" s="52"/>
      <c r="D1" s="52"/>
      <c r="E1" s="52"/>
      <c r="F1" s="52"/>
    </row>
    <row r="2" spans="1:13" ht="15" customHeight="1">
      <c r="A2" s="2638" t="s">
        <v>1954</v>
      </c>
      <c r="B2" s="2638"/>
      <c r="C2" s="2638"/>
      <c r="D2" s="2638"/>
      <c r="E2" s="2638"/>
      <c r="F2" s="2638"/>
    </row>
    <row r="3" spans="1:13" ht="15" customHeight="1">
      <c r="A3" s="915" t="s">
        <v>1958</v>
      </c>
      <c r="B3" s="916"/>
      <c r="C3" s="916"/>
      <c r="D3" s="916"/>
      <c r="E3" s="916"/>
      <c r="F3" s="916"/>
      <c r="L3" s="2017" t="s">
        <v>1</v>
      </c>
      <c r="M3" s="2017"/>
    </row>
    <row r="4" spans="1:13" ht="15" customHeight="1">
      <c r="A4" s="2616" t="s">
        <v>1959</v>
      </c>
      <c r="B4" s="2616"/>
      <c r="C4" s="2616"/>
      <c r="D4" s="2616"/>
      <c r="E4" s="2616"/>
      <c r="F4" s="2616"/>
      <c r="G4" s="43"/>
      <c r="H4" s="37"/>
      <c r="I4" s="37"/>
      <c r="J4" s="37"/>
      <c r="K4" s="275"/>
      <c r="L4" s="2038" t="s">
        <v>2</v>
      </c>
      <c r="M4" s="2038"/>
    </row>
    <row r="5" spans="1:13" s="156" customFormat="1" ht="27" customHeight="1">
      <c r="A5" s="338"/>
      <c r="B5" s="556"/>
      <c r="C5" s="691"/>
      <c r="D5" s="2028" t="s">
        <v>1071</v>
      </c>
      <c r="E5" s="487"/>
      <c r="F5" s="487"/>
      <c r="G5" s="487"/>
      <c r="H5" s="487"/>
      <c r="I5" s="487"/>
      <c r="J5" s="488"/>
      <c r="K5" s="2028" t="s">
        <v>1338</v>
      </c>
      <c r="L5" s="494"/>
      <c r="M5" s="494"/>
    </row>
    <row r="6" spans="1:13" s="156" customFormat="1" ht="15" customHeight="1">
      <c r="A6" s="434"/>
      <c r="B6" s="657"/>
      <c r="C6" s="322"/>
      <c r="D6" s="2524"/>
      <c r="E6" s="2645" t="s">
        <v>3</v>
      </c>
      <c r="F6" s="2018" t="s">
        <v>549</v>
      </c>
      <c r="G6" s="2018" t="s">
        <v>1337</v>
      </c>
      <c r="H6" s="2028" t="s">
        <v>1070</v>
      </c>
      <c r="I6" s="690"/>
      <c r="J6" s="2018" t="s">
        <v>552</v>
      </c>
      <c r="K6" s="2030"/>
      <c r="L6" s="2071" t="s">
        <v>3</v>
      </c>
      <c r="M6" s="2028" t="s">
        <v>555</v>
      </c>
    </row>
    <row r="7" spans="1:13" s="156" customFormat="1" ht="15" customHeight="1">
      <c r="A7" s="434"/>
      <c r="B7" s="657"/>
      <c r="C7" s="322"/>
      <c r="D7" s="2524"/>
      <c r="E7" s="2646"/>
      <c r="F7" s="2019"/>
      <c r="G7" s="2019"/>
      <c r="H7" s="2030"/>
      <c r="I7" s="2568" t="s">
        <v>554</v>
      </c>
      <c r="J7" s="2019"/>
      <c r="K7" s="2030"/>
      <c r="L7" s="2107"/>
      <c r="M7" s="2030"/>
    </row>
    <row r="8" spans="1:13" s="156" customFormat="1" ht="15" customHeight="1">
      <c r="A8" s="566" t="s">
        <v>262</v>
      </c>
      <c r="B8" s="657"/>
      <c r="C8" s="322"/>
      <c r="D8" s="2524"/>
      <c r="E8" s="2646"/>
      <c r="F8" s="2019"/>
      <c r="G8" s="2019"/>
      <c r="H8" s="2030"/>
      <c r="I8" s="2568"/>
      <c r="J8" s="2019"/>
      <c r="K8" s="2030"/>
      <c r="L8" s="2107"/>
      <c r="M8" s="2030"/>
    </row>
    <row r="9" spans="1:13" s="156" customFormat="1" ht="15" customHeight="1">
      <c r="A9" s="893" t="s">
        <v>263</v>
      </c>
      <c r="B9" s="657"/>
      <c r="C9" s="322"/>
      <c r="D9" s="2524"/>
      <c r="E9" s="2646"/>
      <c r="F9" s="2019"/>
      <c r="G9" s="2019"/>
      <c r="H9" s="2030"/>
      <c r="I9" s="2568"/>
      <c r="J9" s="2019"/>
      <c r="K9" s="2030"/>
      <c r="L9" s="2107"/>
      <c r="M9" s="2030"/>
    </row>
    <row r="10" spans="1:13" s="156" customFormat="1" ht="27.75" customHeight="1">
      <c r="A10" s="340" t="s">
        <v>1780</v>
      </c>
      <c r="B10" s="386" t="s">
        <v>293</v>
      </c>
      <c r="C10" s="322"/>
      <c r="D10" s="2524"/>
      <c r="E10" s="2646"/>
      <c r="F10" s="2019"/>
      <c r="G10" s="2019"/>
      <c r="H10" s="2030"/>
      <c r="I10" s="2568"/>
      <c r="J10" s="2019"/>
      <c r="K10" s="2030"/>
      <c r="L10" s="2107"/>
      <c r="M10" s="2030"/>
    </row>
    <row r="11" spans="1:13" s="156" customFormat="1" ht="30.75" customHeight="1">
      <c r="A11" s="917" t="s">
        <v>1789</v>
      </c>
      <c r="B11" s="2020" t="s">
        <v>285</v>
      </c>
      <c r="C11" s="322" t="s">
        <v>8</v>
      </c>
      <c r="D11" s="2020" t="s">
        <v>1072</v>
      </c>
      <c r="E11" s="2646"/>
      <c r="F11" s="2199" t="s">
        <v>550</v>
      </c>
      <c r="G11" s="2020" t="s">
        <v>1073</v>
      </c>
      <c r="H11" s="2020" t="s">
        <v>1074</v>
      </c>
      <c r="I11" s="2020" t="s">
        <v>1056</v>
      </c>
      <c r="J11" s="2020" t="s">
        <v>551</v>
      </c>
      <c r="K11" s="2020" t="s">
        <v>553</v>
      </c>
      <c r="L11" s="2107"/>
      <c r="M11" s="2069" t="s">
        <v>765</v>
      </c>
    </row>
    <row r="12" spans="1:13" s="156" customFormat="1" ht="15" customHeight="1">
      <c r="A12" s="434"/>
      <c r="B12" s="2642"/>
      <c r="C12" s="322"/>
      <c r="D12" s="2021"/>
      <c r="E12" s="2646"/>
      <c r="F12" s="2644"/>
      <c r="G12" s="2021"/>
      <c r="H12" s="2021"/>
      <c r="I12" s="2021"/>
      <c r="J12" s="2021"/>
      <c r="K12" s="2021"/>
      <c r="L12" s="2107"/>
      <c r="M12" s="2486"/>
    </row>
    <row r="13" spans="1:13" s="156" customFormat="1" ht="15" customHeight="1">
      <c r="A13" s="434"/>
      <c r="B13" s="657"/>
      <c r="C13" s="322"/>
      <c r="D13" s="2021"/>
      <c r="E13" s="2646"/>
      <c r="F13" s="2644"/>
      <c r="G13" s="2021"/>
      <c r="H13" s="2021"/>
      <c r="I13" s="2021"/>
      <c r="J13" s="2021"/>
      <c r="K13" s="2021"/>
      <c r="L13" s="2107"/>
      <c r="M13" s="2486"/>
    </row>
    <row r="14" spans="1:13" s="194" customFormat="1" ht="15" customHeight="1">
      <c r="A14" s="1365" t="s">
        <v>1404</v>
      </c>
      <c r="B14" s="1366"/>
      <c r="C14" s="1367"/>
      <c r="D14" s="1366"/>
      <c r="E14" s="1368"/>
      <c r="F14" s="1366"/>
      <c r="G14" s="1366"/>
      <c r="H14" s="1366"/>
      <c r="I14" s="1366"/>
      <c r="J14" s="1366"/>
      <c r="K14" s="1366"/>
      <c r="L14" s="1367"/>
      <c r="M14" s="1351"/>
    </row>
    <row r="15" spans="1:13" s="194" customFormat="1" ht="15" customHeight="1">
      <c r="A15" s="1363" t="s">
        <v>0</v>
      </c>
      <c r="B15" s="1369"/>
      <c r="C15" s="1370"/>
      <c r="D15" s="1369"/>
      <c r="E15" s="1371"/>
      <c r="F15" s="1369"/>
      <c r="G15" s="1369"/>
      <c r="H15" s="1369"/>
      <c r="I15" s="1369"/>
      <c r="J15" s="1369"/>
      <c r="K15" s="1369"/>
      <c r="L15" s="1370"/>
      <c r="M15" s="1375"/>
    </row>
    <row r="16" spans="1:13" s="217" customFormat="1" ht="15" customHeight="1">
      <c r="A16" s="688" t="s">
        <v>1479</v>
      </c>
      <c r="B16" s="1839">
        <v>67782</v>
      </c>
      <c r="C16" s="1838">
        <v>100.4</v>
      </c>
      <c r="D16" s="1839">
        <v>19920</v>
      </c>
      <c r="E16" s="1840">
        <v>101</v>
      </c>
      <c r="F16" s="1839">
        <v>1</v>
      </c>
      <c r="G16" s="1839">
        <v>206</v>
      </c>
      <c r="H16" s="1839">
        <v>6214</v>
      </c>
      <c r="I16" s="1839">
        <v>448</v>
      </c>
      <c r="J16" s="1839">
        <v>3337</v>
      </c>
      <c r="K16" s="1839">
        <v>47862</v>
      </c>
      <c r="L16" s="1840">
        <v>100.1</v>
      </c>
      <c r="M16" s="1362">
        <v>1255</v>
      </c>
    </row>
    <row r="17" spans="1:13" s="194" customFormat="1" ht="15" customHeight="1">
      <c r="A17" s="688" t="s">
        <v>271</v>
      </c>
      <c r="B17" s="744"/>
      <c r="C17" s="744"/>
      <c r="D17" s="744"/>
      <c r="E17" s="744"/>
      <c r="F17" s="744"/>
      <c r="G17" s="744"/>
      <c r="H17" s="744"/>
      <c r="I17" s="744"/>
      <c r="J17" s="744"/>
      <c r="K17" s="744"/>
      <c r="L17" s="744"/>
      <c r="M17" s="1681"/>
    </row>
    <row r="18" spans="1:13" s="194" customFormat="1" ht="15" customHeight="1">
      <c r="A18" s="1363" t="s">
        <v>1314</v>
      </c>
      <c r="B18" s="744"/>
      <c r="C18" s="744"/>
      <c r="D18" s="744"/>
      <c r="E18" s="744"/>
      <c r="F18" s="744"/>
      <c r="G18" s="744"/>
      <c r="H18" s="744"/>
      <c r="I18" s="744"/>
      <c r="J18" s="744"/>
      <c r="K18" s="744"/>
      <c r="L18" s="744"/>
      <c r="M18" s="1681"/>
    </row>
    <row r="19" spans="1:13" s="194" customFormat="1" ht="15" customHeight="1">
      <c r="A19" s="640" t="s">
        <v>82</v>
      </c>
      <c r="B19" s="1842">
        <v>4577</v>
      </c>
      <c r="C19" s="1838">
        <v>99.9</v>
      </c>
      <c r="D19" s="1842">
        <v>1422</v>
      </c>
      <c r="E19" s="1840">
        <v>100.8</v>
      </c>
      <c r="F19" s="1843" t="s">
        <v>1894</v>
      </c>
      <c r="G19" s="1842">
        <v>19</v>
      </c>
      <c r="H19" s="1842">
        <v>210</v>
      </c>
      <c r="I19" s="1842">
        <v>24</v>
      </c>
      <c r="J19" s="1842">
        <v>236</v>
      </c>
      <c r="K19" s="1842">
        <v>3155</v>
      </c>
      <c r="L19" s="1840">
        <v>99.5</v>
      </c>
      <c r="M19" s="1273">
        <v>106</v>
      </c>
    </row>
    <row r="20" spans="1:13" s="194" customFormat="1" ht="15" customHeight="1">
      <c r="A20" s="640" t="s">
        <v>83</v>
      </c>
      <c r="B20" s="1842">
        <v>5157</v>
      </c>
      <c r="C20" s="1838">
        <v>100.5</v>
      </c>
      <c r="D20" s="1842">
        <v>1666</v>
      </c>
      <c r="E20" s="1840">
        <v>101.2</v>
      </c>
      <c r="F20" s="1843" t="s">
        <v>1894</v>
      </c>
      <c r="G20" s="1842">
        <v>16</v>
      </c>
      <c r="H20" s="1842">
        <v>202</v>
      </c>
      <c r="I20" s="1842">
        <v>15</v>
      </c>
      <c r="J20" s="1842">
        <v>227</v>
      </c>
      <c r="K20" s="1842">
        <v>3491</v>
      </c>
      <c r="L20" s="1840">
        <v>100.1</v>
      </c>
      <c r="M20" s="1273">
        <v>132</v>
      </c>
    </row>
    <row r="21" spans="1:13" s="194" customFormat="1" ht="15" customHeight="1">
      <c r="A21" s="640" t="s">
        <v>84</v>
      </c>
      <c r="B21" s="1842">
        <v>4107</v>
      </c>
      <c r="C21" s="1838">
        <v>100.3</v>
      </c>
      <c r="D21" s="1842">
        <v>1327</v>
      </c>
      <c r="E21" s="1840">
        <v>101.1</v>
      </c>
      <c r="F21" s="1843" t="s">
        <v>1894</v>
      </c>
      <c r="G21" s="1842">
        <v>17</v>
      </c>
      <c r="H21" s="1842">
        <v>191</v>
      </c>
      <c r="I21" s="1842">
        <v>10</v>
      </c>
      <c r="J21" s="1842">
        <v>188</v>
      </c>
      <c r="K21" s="1842">
        <v>2780</v>
      </c>
      <c r="L21" s="1840">
        <v>100</v>
      </c>
      <c r="M21" s="1273">
        <v>77</v>
      </c>
    </row>
    <row r="22" spans="1:13" s="194" customFormat="1" ht="15" customHeight="1">
      <c r="A22" s="640" t="s">
        <v>85</v>
      </c>
      <c r="B22" s="1842">
        <v>5629</v>
      </c>
      <c r="C22" s="1838">
        <v>100</v>
      </c>
      <c r="D22" s="1842">
        <v>1398</v>
      </c>
      <c r="E22" s="1840">
        <v>100.8</v>
      </c>
      <c r="F22" s="1843" t="s">
        <v>1894</v>
      </c>
      <c r="G22" s="1842">
        <v>19</v>
      </c>
      <c r="H22" s="1842">
        <v>420</v>
      </c>
      <c r="I22" s="1842">
        <v>45</v>
      </c>
      <c r="J22" s="1842">
        <v>237</v>
      </c>
      <c r="K22" s="1842">
        <v>4231</v>
      </c>
      <c r="L22" s="1840">
        <v>99.7</v>
      </c>
      <c r="M22" s="1273">
        <v>125</v>
      </c>
    </row>
    <row r="23" spans="1:13" s="194" customFormat="1" ht="15" customHeight="1">
      <c r="A23" s="640" t="s">
        <v>86</v>
      </c>
      <c r="B23" s="1842">
        <v>2577</v>
      </c>
      <c r="C23" s="1838">
        <v>100</v>
      </c>
      <c r="D23" s="1842">
        <v>716</v>
      </c>
      <c r="E23" s="1840">
        <v>100.4</v>
      </c>
      <c r="F23" s="1843" t="s">
        <v>1894</v>
      </c>
      <c r="G23" s="1842">
        <v>17</v>
      </c>
      <c r="H23" s="1842">
        <v>143</v>
      </c>
      <c r="I23" s="1842">
        <v>7</v>
      </c>
      <c r="J23" s="1842">
        <v>127</v>
      </c>
      <c r="K23" s="1842">
        <v>1861</v>
      </c>
      <c r="L23" s="1840">
        <v>99.8</v>
      </c>
      <c r="M23" s="1273">
        <v>121</v>
      </c>
    </row>
    <row r="24" spans="1:13" s="194" customFormat="1" ht="15" customHeight="1">
      <c r="A24" s="640" t="s">
        <v>87</v>
      </c>
      <c r="B24" s="1842">
        <v>14301</v>
      </c>
      <c r="C24" s="1838">
        <v>100.8</v>
      </c>
      <c r="D24" s="1842">
        <v>3175</v>
      </c>
      <c r="E24" s="1840">
        <v>101</v>
      </c>
      <c r="F24" s="1842">
        <v>1</v>
      </c>
      <c r="G24" s="1842">
        <v>46</v>
      </c>
      <c r="H24" s="1842">
        <v>1025</v>
      </c>
      <c r="I24" s="1842">
        <v>66</v>
      </c>
      <c r="J24" s="1842">
        <v>407</v>
      </c>
      <c r="K24" s="1842">
        <v>11126</v>
      </c>
      <c r="L24" s="1840">
        <v>100.8</v>
      </c>
      <c r="M24" s="1273">
        <v>319</v>
      </c>
    </row>
    <row r="25" spans="1:13" s="194" customFormat="1" ht="15" customHeight="1">
      <c r="A25" s="640" t="s">
        <v>88</v>
      </c>
      <c r="B25" s="1842">
        <v>6095</v>
      </c>
      <c r="C25" s="1838">
        <v>100.6</v>
      </c>
      <c r="D25" s="1842">
        <v>1399</v>
      </c>
      <c r="E25" s="1840">
        <v>101.5</v>
      </c>
      <c r="F25" s="1843" t="s">
        <v>1894</v>
      </c>
      <c r="G25" s="1842">
        <v>19</v>
      </c>
      <c r="H25" s="1842">
        <v>285</v>
      </c>
      <c r="I25" s="1842">
        <v>21</v>
      </c>
      <c r="J25" s="1842">
        <v>255</v>
      </c>
      <c r="K25" s="1842">
        <v>4696</v>
      </c>
      <c r="L25" s="1840">
        <v>100.3</v>
      </c>
      <c r="M25" s="1273">
        <v>272</v>
      </c>
    </row>
    <row r="26" spans="1:13" s="194" customFormat="1" ht="15" customHeight="1">
      <c r="A26" s="640" t="s">
        <v>89</v>
      </c>
      <c r="B26" s="1842">
        <v>25339</v>
      </c>
      <c r="C26" s="1838">
        <v>100.2</v>
      </c>
      <c r="D26" s="1842">
        <v>8817</v>
      </c>
      <c r="E26" s="1840">
        <v>101</v>
      </c>
      <c r="F26" s="1843" t="s">
        <v>1894</v>
      </c>
      <c r="G26" s="1842">
        <v>53</v>
      </c>
      <c r="H26" s="1842">
        <v>3738</v>
      </c>
      <c r="I26" s="1842">
        <v>260</v>
      </c>
      <c r="J26" s="1842">
        <v>1660</v>
      </c>
      <c r="K26" s="1842">
        <v>16522</v>
      </c>
      <c r="L26" s="1840">
        <v>99.9</v>
      </c>
      <c r="M26" s="1273">
        <v>103</v>
      </c>
    </row>
    <row r="27" spans="1:13" s="66" customFormat="1" ht="19.95" customHeight="1">
      <c r="A27" s="2639" t="s">
        <v>1298</v>
      </c>
      <c r="B27" s="2639"/>
      <c r="C27" s="2639"/>
      <c r="D27" s="2639"/>
      <c r="E27" s="2639"/>
      <c r="F27" s="2639"/>
      <c r="G27" s="2639"/>
      <c r="H27" s="2639"/>
      <c r="I27" s="2639"/>
      <c r="J27" s="2639"/>
      <c r="K27" s="70"/>
      <c r="L27" s="221"/>
      <c r="M27" s="70"/>
    </row>
    <row r="28" spans="1:13" s="155" customFormat="1" ht="15" customHeight="1">
      <c r="A28" s="2403" t="s">
        <v>799</v>
      </c>
      <c r="B28" s="2403"/>
      <c r="C28" s="2403"/>
      <c r="D28" s="2403"/>
      <c r="E28" s="2403"/>
      <c r="F28" s="2403"/>
      <c r="G28" s="2403"/>
      <c r="H28" s="2403"/>
      <c r="I28" s="2403"/>
      <c r="J28" s="2403"/>
      <c r="K28" s="211"/>
      <c r="L28" s="211"/>
      <c r="M28" s="211"/>
    </row>
  </sheetData>
  <mergeCells count="25">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 ref="A28:J28"/>
    <mergeCell ref="E6:E13"/>
    <mergeCell ref="A27:J27"/>
    <mergeCell ref="M6:M10"/>
    <mergeCell ref="M11:M13"/>
    <mergeCell ref="J6:J10"/>
    <mergeCell ref="I7:I10"/>
    <mergeCell ref="G6:G10"/>
    <mergeCell ref="H6:H10"/>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0" display="Powrót do spisu tablic" xr:uid="{00000000-0004-0000-4D00-000002000000}"/>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M38"/>
  <sheetViews>
    <sheetView showGridLines="0" workbookViewId="0">
      <pane ySplit="13" topLeftCell="A14" activePane="bottomLeft" state="frozen"/>
      <selection pane="bottomLeft"/>
    </sheetView>
  </sheetViews>
  <sheetFormatPr defaultColWidth="9" defaultRowHeight="13.8"/>
  <cols>
    <col min="1" max="1" width="21.59765625" style="780" customWidth="1"/>
    <col min="2" max="2" width="8.59765625" style="780" customWidth="1"/>
    <col min="3" max="4" width="9.59765625" style="780" customWidth="1"/>
    <col min="5" max="8" width="8.59765625" style="780" customWidth="1"/>
    <col min="9" max="9" width="9.09765625" style="780" customWidth="1"/>
    <col min="10" max="10" width="8.59765625" style="780" customWidth="1"/>
    <col min="11" max="11" width="9.59765625" style="780" customWidth="1"/>
    <col min="12" max="12" width="8.59765625" style="780" customWidth="1"/>
    <col min="13" max="13" width="9.09765625" style="807" customWidth="1"/>
    <col min="14" max="16384" width="9" style="780"/>
  </cols>
  <sheetData>
    <row r="1" spans="1:13" ht="15" customHeight="1">
      <c r="A1" s="731" t="s">
        <v>1960</v>
      </c>
      <c r="B1" s="52"/>
      <c r="C1" s="52"/>
      <c r="D1" s="52"/>
      <c r="E1" s="52"/>
      <c r="F1" s="52"/>
      <c r="G1" s="2"/>
      <c r="H1" s="2"/>
      <c r="I1" s="2"/>
      <c r="J1" s="2"/>
      <c r="M1" s="3"/>
    </row>
    <row r="2" spans="1:13" ht="15" customHeight="1">
      <c r="A2" s="2638" t="s">
        <v>1954</v>
      </c>
      <c r="B2" s="2638"/>
      <c r="C2" s="2638"/>
      <c r="D2" s="2638"/>
      <c r="E2" s="2638"/>
      <c r="F2" s="2638"/>
      <c r="G2" s="2"/>
      <c r="H2" s="2"/>
      <c r="I2" s="2"/>
      <c r="J2" s="2"/>
      <c r="M2" s="3"/>
    </row>
    <row r="3" spans="1:13" ht="15" customHeight="1">
      <c r="A3" s="915" t="s">
        <v>1961</v>
      </c>
      <c r="B3" s="916"/>
      <c r="C3" s="916"/>
      <c r="D3" s="916"/>
      <c r="E3" s="916"/>
      <c r="F3" s="916"/>
      <c r="G3" s="2"/>
      <c r="H3" s="2"/>
      <c r="I3" s="2"/>
      <c r="J3" s="2"/>
      <c r="K3" s="2"/>
      <c r="L3" s="2017" t="s">
        <v>1</v>
      </c>
      <c r="M3" s="2017"/>
    </row>
    <row r="4" spans="1:13" ht="15" customHeight="1">
      <c r="A4" s="2616" t="s">
        <v>1939</v>
      </c>
      <c r="B4" s="2616"/>
      <c r="C4" s="2616"/>
      <c r="D4" s="2616"/>
      <c r="E4" s="2616"/>
      <c r="F4" s="2616"/>
      <c r="G4" s="2"/>
      <c r="H4" s="2"/>
      <c r="I4" s="2"/>
      <c r="J4" s="2"/>
      <c r="K4" s="2"/>
      <c r="L4" s="2038" t="s">
        <v>2</v>
      </c>
      <c r="M4" s="2038"/>
    </row>
    <row r="5" spans="1:13" s="120" customFormat="1" ht="15" customHeight="1">
      <c r="A5" s="332"/>
      <c r="B5" s="2382"/>
      <c r="C5" s="2382"/>
      <c r="D5" s="2382"/>
      <c r="E5" s="2382"/>
      <c r="F5" s="2382"/>
      <c r="G5" s="2382"/>
      <c r="H5" s="2382"/>
      <c r="I5" s="2382"/>
      <c r="J5" s="2382"/>
      <c r="K5" s="2382"/>
      <c r="L5" s="2382"/>
      <c r="M5" s="2382"/>
    </row>
    <row r="6" spans="1:13" s="120" customFormat="1" ht="15" customHeight="1">
      <c r="A6" s="434"/>
      <c r="B6" s="2028" t="s">
        <v>1339</v>
      </c>
      <c r="C6" s="690"/>
      <c r="D6" s="2018" t="s">
        <v>400</v>
      </c>
      <c r="E6" s="2018" t="s">
        <v>1075</v>
      </c>
      <c r="F6" s="2018" t="s">
        <v>556</v>
      </c>
      <c r="G6" s="2018" t="s">
        <v>1076</v>
      </c>
      <c r="H6" s="2018" t="s">
        <v>1078</v>
      </c>
      <c r="I6" s="2018" t="s">
        <v>558</v>
      </c>
      <c r="J6" s="2018" t="s">
        <v>1077</v>
      </c>
      <c r="K6" s="2018" t="s">
        <v>1080</v>
      </c>
      <c r="L6" s="2018" t="s">
        <v>1082</v>
      </c>
      <c r="M6" s="2028" t="s">
        <v>1084</v>
      </c>
    </row>
    <row r="7" spans="1:13" s="120" customFormat="1" ht="9" customHeight="1">
      <c r="A7" s="434"/>
      <c r="B7" s="2030"/>
      <c r="C7" s="2018" t="s">
        <v>1493</v>
      </c>
      <c r="D7" s="2019"/>
      <c r="E7" s="2019"/>
      <c r="F7" s="2019"/>
      <c r="G7" s="2019"/>
      <c r="H7" s="2019"/>
      <c r="I7" s="2019"/>
      <c r="J7" s="2019"/>
      <c r="K7" s="2019"/>
      <c r="L7" s="2019"/>
      <c r="M7" s="2030"/>
    </row>
    <row r="8" spans="1:13" s="120" customFormat="1" ht="15" customHeight="1">
      <c r="A8" s="566" t="s">
        <v>262</v>
      </c>
      <c r="B8" s="2030"/>
      <c r="C8" s="2019"/>
      <c r="D8" s="2019"/>
      <c r="E8" s="2019"/>
      <c r="F8" s="2019"/>
      <c r="G8" s="2019"/>
      <c r="H8" s="2019"/>
      <c r="I8" s="2019"/>
      <c r="J8" s="2019"/>
      <c r="K8" s="2019"/>
      <c r="L8" s="2019"/>
      <c r="M8" s="2030"/>
    </row>
    <row r="9" spans="1:13" s="120" customFormat="1" ht="15" customHeight="1">
      <c r="A9" s="893" t="s">
        <v>263</v>
      </c>
      <c r="B9" s="2030"/>
      <c r="C9" s="2019"/>
      <c r="D9" s="2019"/>
      <c r="E9" s="2019"/>
      <c r="F9" s="2019"/>
      <c r="G9" s="2019"/>
      <c r="H9" s="2019"/>
      <c r="I9" s="2019"/>
      <c r="J9" s="2019"/>
      <c r="K9" s="2019"/>
      <c r="L9" s="2019"/>
      <c r="M9" s="2030"/>
    </row>
    <row r="10" spans="1:13" s="120" customFormat="1" ht="27.75" customHeight="1">
      <c r="A10" s="340" t="s">
        <v>1780</v>
      </c>
      <c r="B10" s="2030"/>
      <c r="C10" s="2019"/>
      <c r="D10" s="2019"/>
      <c r="E10" s="2019"/>
      <c r="F10" s="2019"/>
      <c r="G10" s="2019"/>
      <c r="H10" s="2019"/>
      <c r="I10" s="2019"/>
      <c r="J10" s="2019"/>
      <c r="K10" s="2019"/>
      <c r="L10" s="2019"/>
      <c r="M10" s="2030"/>
    </row>
    <row r="11" spans="1:13" s="120" customFormat="1" ht="24.75" customHeight="1">
      <c r="A11" s="1057" t="s">
        <v>1789</v>
      </c>
      <c r="B11" s="2020" t="s">
        <v>1308</v>
      </c>
      <c r="C11" s="2199" t="s">
        <v>519</v>
      </c>
      <c r="D11" s="2020" t="s">
        <v>290</v>
      </c>
      <c r="E11" s="2020" t="s">
        <v>1168</v>
      </c>
      <c r="F11" s="2020" t="s">
        <v>557</v>
      </c>
      <c r="G11" s="2020" t="s">
        <v>1340</v>
      </c>
      <c r="H11" s="2020" t="s">
        <v>1079</v>
      </c>
      <c r="I11" s="2020" t="s">
        <v>559</v>
      </c>
      <c r="J11" s="2020" t="s">
        <v>468</v>
      </c>
      <c r="K11" s="2020" t="s">
        <v>1081</v>
      </c>
      <c r="L11" s="2020" t="s">
        <v>1083</v>
      </c>
      <c r="M11" s="2023" t="s">
        <v>560</v>
      </c>
    </row>
    <row r="12" spans="1:13" s="120" customFormat="1" ht="15" customHeight="1">
      <c r="A12" s="1065"/>
      <c r="B12" s="2021"/>
      <c r="C12" s="2644"/>
      <c r="D12" s="2021"/>
      <c r="E12" s="2021"/>
      <c r="F12" s="2021"/>
      <c r="G12" s="2021"/>
      <c r="H12" s="2021"/>
      <c r="I12" s="2021"/>
      <c r="J12" s="2021"/>
      <c r="K12" s="2021"/>
      <c r="L12" s="2021"/>
      <c r="M12" s="2025"/>
    </row>
    <row r="13" spans="1:13" s="120" customFormat="1" ht="15" customHeight="1">
      <c r="A13" s="1065"/>
      <c r="B13" s="2021"/>
      <c r="C13" s="2644"/>
      <c r="D13" s="2021"/>
      <c r="E13" s="2021"/>
      <c r="F13" s="2021"/>
      <c r="G13" s="2021"/>
      <c r="H13" s="2021"/>
      <c r="I13" s="2021"/>
      <c r="J13" s="2021"/>
      <c r="K13" s="2021"/>
      <c r="L13" s="2021"/>
      <c r="M13" s="2025"/>
    </row>
    <row r="14" spans="1:13" s="185" customFormat="1" ht="15" customHeight="1">
      <c r="A14" s="688" t="s">
        <v>1473</v>
      </c>
      <c r="B14" s="1844">
        <v>9189</v>
      </c>
      <c r="C14" s="1813">
        <v>8820</v>
      </c>
      <c r="D14" s="1813">
        <v>20152</v>
      </c>
      <c r="E14" s="1813">
        <v>19992</v>
      </c>
      <c r="F14" s="1813">
        <v>7276</v>
      </c>
      <c r="G14" s="1813">
        <v>3824</v>
      </c>
      <c r="H14" s="1813">
        <v>3250</v>
      </c>
      <c r="I14" s="1813">
        <v>2943</v>
      </c>
      <c r="J14" s="1813">
        <v>1377</v>
      </c>
      <c r="K14" s="1813">
        <v>9845</v>
      </c>
      <c r="L14" s="1813">
        <v>3669</v>
      </c>
      <c r="M14" s="1814">
        <v>1214</v>
      </c>
    </row>
    <row r="15" spans="1:13" s="1376" customFormat="1" ht="14.25" customHeight="1">
      <c r="A15" s="1363" t="s">
        <v>50</v>
      </c>
      <c r="B15" s="1845"/>
      <c r="C15" s="1845"/>
      <c r="D15" s="1845"/>
      <c r="E15" s="1845"/>
      <c r="F15" s="1845"/>
      <c r="G15" s="1845"/>
      <c r="H15" s="1845"/>
      <c r="I15" s="1845"/>
      <c r="J15" s="1845"/>
      <c r="K15" s="1845"/>
      <c r="L15" s="1845"/>
      <c r="M15" s="1846"/>
    </row>
    <row r="16" spans="1:13" s="197" customFormat="1" ht="14.25" customHeight="1">
      <c r="A16" s="688" t="s">
        <v>270</v>
      </c>
      <c r="B16" s="744"/>
      <c r="C16" s="744"/>
      <c r="D16" s="744"/>
      <c r="E16" s="744"/>
      <c r="F16" s="744"/>
      <c r="G16" s="744"/>
      <c r="H16" s="744"/>
      <c r="I16" s="744"/>
      <c r="J16" s="744"/>
      <c r="K16" s="744"/>
      <c r="L16" s="744"/>
      <c r="M16" s="1681"/>
    </row>
    <row r="17" spans="1:13" s="197" customFormat="1" ht="14.25" customHeight="1">
      <c r="A17" s="1363" t="s">
        <v>281</v>
      </c>
      <c r="B17" s="744"/>
      <c r="C17" s="744"/>
      <c r="D17" s="744"/>
      <c r="E17" s="744"/>
      <c r="F17" s="744"/>
      <c r="G17" s="744"/>
      <c r="H17" s="744"/>
      <c r="I17" s="744"/>
      <c r="J17" s="744"/>
      <c r="K17" s="744"/>
      <c r="L17" s="744"/>
      <c r="M17" s="1681"/>
    </row>
    <row r="18" spans="1:13" s="185" customFormat="1" ht="14.25" customHeight="1">
      <c r="A18" s="688" t="s">
        <v>66</v>
      </c>
      <c r="B18" s="1847">
        <v>3908</v>
      </c>
      <c r="C18" s="1848">
        <v>3796</v>
      </c>
      <c r="D18" s="1848">
        <v>7424</v>
      </c>
      <c r="E18" s="1848">
        <v>7228</v>
      </c>
      <c r="F18" s="1848">
        <v>2534</v>
      </c>
      <c r="G18" s="1848">
        <v>1072</v>
      </c>
      <c r="H18" s="1848">
        <v>972</v>
      </c>
      <c r="I18" s="1848">
        <v>874</v>
      </c>
      <c r="J18" s="1848">
        <v>438</v>
      </c>
      <c r="K18" s="1848">
        <v>3001</v>
      </c>
      <c r="L18" s="1848">
        <v>1165</v>
      </c>
      <c r="M18" s="1362">
        <v>363</v>
      </c>
    </row>
    <row r="19" spans="1:13" s="197" customFormat="1" ht="14.25" customHeight="1">
      <c r="A19" s="688" t="s">
        <v>271</v>
      </c>
      <c r="B19" s="744"/>
      <c r="C19" s="744"/>
      <c r="D19" s="744"/>
      <c r="E19" s="744"/>
      <c r="F19" s="744"/>
      <c r="G19" s="744"/>
      <c r="H19" s="744"/>
      <c r="I19" s="744"/>
      <c r="J19" s="744"/>
      <c r="K19" s="744"/>
      <c r="L19" s="744"/>
      <c r="M19" s="1681"/>
    </row>
    <row r="20" spans="1:13" s="197" customFormat="1" ht="14.25" customHeight="1">
      <c r="A20" s="1363" t="s">
        <v>1314</v>
      </c>
      <c r="B20" s="744"/>
      <c r="C20" s="744"/>
      <c r="D20" s="744"/>
      <c r="E20" s="744"/>
      <c r="F20" s="744"/>
      <c r="G20" s="744"/>
      <c r="H20" s="744"/>
      <c r="I20" s="744"/>
      <c r="J20" s="744"/>
      <c r="K20" s="744"/>
      <c r="L20" s="744"/>
      <c r="M20" s="1681"/>
    </row>
    <row r="21" spans="1:13" s="197" customFormat="1" ht="14.25" customHeight="1">
      <c r="A21" s="640" t="s">
        <v>67</v>
      </c>
      <c r="B21" s="1849">
        <v>201</v>
      </c>
      <c r="C21" s="660">
        <v>197</v>
      </c>
      <c r="D21" s="660">
        <v>551</v>
      </c>
      <c r="E21" s="660">
        <v>462</v>
      </c>
      <c r="F21" s="660">
        <v>116</v>
      </c>
      <c r="G21" s="660">
        <v>91</v>
      </c>
      <c r="H21" s="660">
        <v>45</v>
      </c>
      <c r="I21" s="660">
        <v>63</v>
      </c>
      <c r="J21" s="660">
        <v>30</v>
      </c>
      <c r="K21" s="660">
        <v>139</v>
      </c>
      <c r="L21" s="660">
        <v>71</v>
      </c>
      <c r="M21" s="1273">
        <v>23</v>
      </c>
    </row>
    <row r="22" spans="1:13" s="197" customFormat="1" ht="14.25" customHeight="1">
      <c r="A22" s="640" t="s">
        <v>68</v>
      </c>
      <c r="B22" s="1849">
        <v>323</v>
      </c>
      <c r="C22" s="660">
        <v>311</v>
      </c>
      <c r="D22" s="660">
        <v>947</v>
      </c>
      <c r="E22" s="660">
        <v>787</v>
      </c>
      <c r="F22" s="660">
        <v>266</v>
      </c>
      <c r="G22" s="660">
        <v>81</v>
      </c>
      <c r="H22" s="660">
        <v>108</v>
      </c>
      <c r="I22" s="660">
        <v>70</v>
      </c>
      <c r="J22" s="660">
        <v>29</v>
      </c>
      <c r="K22" s="660">
        <v>265</v>
      </c>
      <c r="L22" s="660">
        <v>117</v>
      </c>
      <c r="M22" s="1273">
        <v>43</v>
      </c>
    </row>
    <row r="23" spans="1:13" s="197" customFormat="1" ht="14.25" customHeight="1">
      <c r="A23" s="640" t="s">
        <v>69</v>
      </c>
      <c r="B23" s="1849">
        <v>529</v>
      </c>
      <c r="C23" s="660">
        <v>511</v>
      </c>
      <c r="D23" s="660">
        <v>973</v>
      </c>
      <c r="E23" s="660">
        <v>773</v>
      </c>
      <c r="F23" s="660">
        <v>232</v>
      </c>
      <c r="G23" s="660">
        <v>127</v>
      </c>
      <c r="H23" s="660">
        <v>73</v>
      </c>
      <c r="I23" s="660">
        <v>66</v>
      </c>
      <c r="J23" s="660">
        <v>24</v>
      </c>
      <c r="K23" s="660">
        <v>273</v>
      </c>
      <c r="L23" s="660">
        <v>107</v>
      </c>
      <c r="M23" s="1273">
        <v>26</v>
      </c>
    </row>
    <row r="24" spans="1:13" s="197" customFormat="1" ht="14.25" customHeight="1">
      <c r="A24" s="640" t="s">
        <v>70</v>
      </c>
      <c r="B24" s="1849">
        <v>714</v>
      </c>
      <c r="C24" s="660">
        <v>697</v>
      </c>
      <c r="D24" s="660">
        <v>1329</v>
      </c>
      <c r="E24" s="660">
        <v>1417</v>
      </c>
      <c r="F24" s="660">
        <v>467</v>
      </c>
      <c r="G24" s="660">
        <v>167</v>
      </c>
      <c r="H24" s="660">
        <v>176</v>
      </c>
      <c r="I24" s="660">
        <v>122</v>
      </c>
      <c r="J24" s="660">
        <v>60</v>
      </c>
      <c r="K24" s="660">
        <v>579</v>
      </c>
      <c r="L24" s="660">
        <v>219</v>
      </c>
      <c r="M24" s="1273">
        <v>83</v>
      </c>
    </row>
    <row r="25" spans="1:13" s="197" customFormat="1" ht="14.25" customHeight="1">
      <c r="A25" s="640" t="s">
        <v>71</v>
      </c>
      <c r="B25" s="1849">
        <v>369</v>
      </c>
      <c r="C25" s="660">
        <v>353</v>
      </c>
      <c r="D25" s="660">
        <v>706</v>
      </c>
      <c r="E25" s="660">
        <v>560</v>
      </c>
      <c r="F25" s="660">
        <v>195</v>
      </c>
      <c r="G25" s="660">
        <v>49</v>
      </c>
      <c r="H25" s="660">
        <v>33</v>
      </c>
      <c r="I25" s="660">
        <v>56</v>
      </c>
      <c r="J25" s="660">
        <v>20</v>
      </c>
      <c r="K25" s="660">
        <v>163</v>
      </c>
      <c r="L25" s="660">
        <v>114</v>
      </c>
      <c r="M25" s="1273">
        <v>28</v>
      </c>
    </row>
    <row r="26" spans="1:13" s="197" customFormat="1" ht="14.25" customHeight="1">
      <c r="A26" s="640" t="s">
        <v>72</v>
      </c>
      <c r="B26" s="1849">
        <v>854</v>
      </c>
      <c r="C26" s="660">
        <v>822</v>
      </c>
      <c r="D26" s="660">
        <v>1502</v>
      </c>
      <c r="E26" s="660">
        <v>1369</v>
      </c>
      <c r="F26" s="660">
        <v>445</v>
      </c>
      <c r="G26" s="660">
        <v>213</v>
      </c>
      <c r="H26" s="660">
        <v>151</v>
      </c>
      <c r="I26" s="660">
        <v>186</v>
      </c>
      <c r="J26" s="660">
        <v>97</v>
      </c>
      <c r="K26" s="660">
        <v>553</v>
      </c>
      <c r="L26" s="660">
        <v>251</v>
      </c>
      <c r="M26" s="1273">
        <v>70</v>
      </c>
    </row>
    <row r="27" spans="1:13" s="197" customFormat="1" ht="14.25" customHeight="1">
      <c r="A27" s="640" t="s">
        <v>73</v>
      </c>
      <c r="B27" s="1849">
        <v>918</v>
      </c>
      <c r="C27" s="660">
        <v>905</v>
      </c>
      <c r="D27" s="660">
        <v>1416</v>
      </c>
      <c r="E27" s="660">
        <v>1860</v>
      </c>
      <c r="F27" s="660">
        <v>813</v>
      </c>
      <c r="G27" s="660">
        <v>344</v>
      </c>
      <c r="H27" s="660">
        <v>386</v>
      </c>
      <c r="I27" s="660">
        <v>311</v>
      </c>
      <c r="J27" s="660">
        <v>178</v>
      </c>
      <c r="K27" s="660">
        <v>1029</v>
      </c>
      <c r="L27" s="660">
        <v>286</v>
      </c>
      <c r="M27" s="1273">
        <v>90</v>
      </c>
    </row>
    <row r="28" spans="1:13" s="185" customFormat="1" ht="14.25" customHeight="1">
      <c r="A28" s="688" t="s">
        <v>74</v>
      </c>
      <c r="B28" s="1847">
        <v>1577</v>
      </c>
      <c r="C28" s="1848">
        <v>1502</v>
      </c>
      <c r="D28" s="1848">
        <v>4202</v>
      </c>
      <c r="E28" s="1848">
        <v>3784</v>
      </c>
      <c r="F28" s="1848">
        <v>1406</v>
      </c>
      <c r="G28" s="1848">
        <v>1090</v>
      </c>
      <c r="H28" s="1848">
        <v>530</v>
      </c>
      <c r="I28" s="1848">
        <v>461</v>
      </c>
      <c r="J28" s="1848">
        <v>208</v>
      </c>
      <c r="K28" s="1848">
        <v>1570</v>
      </c>
      <c r="L28" s="1848">
        <v>768</v>
      </c>
      <c r="M28" s="1362">
        <v>220</v>
      </c>
    </row>
    <row r="29" spans="1:13" s="197" customFormat="1" ht="14.25" customHeight="1">
      <c r="A29" s="688" t="s">
        <v>271</v>
      </c>
      <c r="B29" s="744"/>
      <c r="C29" s="744"/>
      <c r="D29" s="744"/>
      <c r="E29" s="744"/>
      <c r="F29" s="744"/>
      <c r="G29" s="744"/>
      <c r="H29" s="744"/>
      <c r="I29" s="744"/>
      <c r="J29" s="744"/>
      <c r="K29" s="744"/>
      <c r="L29" s="744"/>
      <c r="M29" s="1681"/>
    </row>
    <row r="30" spans="1:13" s="197" customFormat="1" ht="14.25" customHeight="1">
      <c r="A30" s="1363" t="s">
        <v>1314</v>
      </c>
      <c r="B30" s="660"/>
      <c r="C30" s="660"/>
      <c r="D30" s="660"/>
      <c r="E30" s="660"/>
      <c r="F30" s="660"/>
      <c r="G30" s="660"/>
      <c r="H30" s="660"/>
      <c r="I30" s="660"/>
      <c r="J30" s="660"/>
      <c r="K30" s="660"/>
      <c r="L30" s="660"/>
      <c r="M30" s="1273"/>
    </row>
    <row r="31" spans="1:13" s="197" customFormat="1" ht="14.25" customHeight="1">
      <c r="A31" s="640" t="s">
        <v>75</v>
      </c>
      <c r="B31" s="1849">
        <v>412</v>
      </c>
      <c r="C31" s="660">
        <v>398</v>
      </c>
      <c r="D31" s="660">
        <v>1370</v>
      </c>
      <c r="E31" s="660">
        <v>1137</v>
      </c>
      <c r="F31" s="660">
        <v>591</v>
      </c>
      <c r="G31" s="660">
        <v>203</v>
      </c>
      <c r="H31" s="660">
        <v>192</v>
      </c>
      <c r="I31" s="660">
        <v>187</v>
      </c>
      <c r="J31" s="660">
        <v>80</v>
      </c>
      <c r="K31" s="660">
        <v>559</v>
      </c>
      <c r="L31" s="660">
        <v>197</v>
      </c>
      <c r="M31" s="1273">
        <v>63</v>
      </c>
    </row>
    <row r="32" spans="1:13" s="197" customFormat="1" ht="14.25" customHeight="1">
      <c r="A32" s="640" t="s">
        <v>76</v>
      </c>
      <c r="B32" s="1849">
        <v>367</v>
      </c>
      <c r="C32" s="1850">
        <v>352</v>
      </c>
      <c r="D32" s="1850">
        <v>834</v>
      </c>
      <c r="E32" s="1850">
        <v>853</v>
      </c>
      <c r="F32" s="1850">
        <v>267</v>
      </c>
      <c r="G32" s="1850">
        <v>389</v>
      </c>
      <c r="H32" s="1850">
        <v>114</v>
      </c>
      <c r="I32" s="1850">
        <v>92</v>
      </c>
      <c r="J32" s="1850">
        <v>50</v>
      </c>
      <c r="K32" s="1850">
        <v>376</v>
      </c>
      <c r="L32" s="1850">
        <v>255</v>
      </c>
      <c r="M32" s="1274">
        <v>62</v>
      </c>
    </row>
    <row r="33" spans="1:13" s="197" customFormat="1" ht="14.25" customHeight="1">
      <c r="A33" s="640" t="s">
        <v>77</v>
      </c>
      <c r="B33" s="1849">
        <v>177</v>
      </c>
      <c r="C33" s="1850">
        <v>170</v>
      </c>
      <c r="D33" s="1850">
        <v>422</v>
      </c>
      <c r="E33" s="1850">
        <v>331</v>
      </c>
      <c r="F33" s="1850">
        <v>111</v>
      </c>
      <c r="G33" s="1850">
        <v>53</v>
      </c>
      <c r="H33" s="1850">
        <v>34</v>
      </c>
      <c r="I33" s="1850">
        <v>40</v>
      </c>
      <c r="J33" s="1850">
        <v>12</v>
      </c>
      <c r="K33" s="1850">
        <v>124</v>
      </c>
      <c r="L33" s="1850">
        <v>54</v>
      </c>
      <c r="M33" s="1274">
        <v>14</v>
      </c>
    </row>
    <row r="34" spans="1:13" s="197" customFormat="1" ht="14.25" customHeight="1">
      <c r="A34" s="640" t="s">
        <v>78</v>
      </c>
      <c r="B34" s="1849">
        <v>222</v>
      </c>
      <c r="C34" s="1850">
        <v>208</v>
      </c>
      <c r="D34" s="1850">
        <v>654</v>
      </c>
      <c r="E34" s="1850">
        <v>521</v>
      </c>
      <c r="F34" s="1850">
        <v>155</v>
      </c>
      <c r="G34" s="1850">
        <v>72</v>
      </c>
      <c r="H34" s="1850">
        <v>57</v>
      </c>
      <c r="I34" s="1850">
        <v>62</v>
      </c>
      <c r="J34" s="1850">
        <v>24</v>
      </c>
      <c r="K34" s="1850">
        <v>181</v>
      </c>
      <c r="L34" s="1850">
        <v>62</v>
      </c>
      <c r="M34" s="1274">
        <v>24</v>
      </c>
    </row>
    <row r="35" spans="1:13" s="197" customFormat="1" ht="14.25" customHeight="1">
      <c r="A35" s="640" t="s">
        <v>79</v>
      </c>
      <c r="B35" s="1849">
        <v>297</v>
      </c>
      <c r="C35" s="1850">
        <v>278</v>
      </c>
      <c r="D35" s="1850">
        <v>681</v>
      </c>
      <c r="E35" s="1850">
        <v>706</v>
      </c>
      <c r="F35" s="1850">
        <v>209</v>
      </c>
      <c r="G35" s="1850">
        <v>293</v>
      </c>
      <c r="H35" s="1850">
        <v>93</v>
      </c>
      <c r="I35" s="1850">
        <v>54</v>
      </c>
      <c r="J35" s="1850">
        <v>31</v>
      </c>
      <c r="K35" s="1850">
        <v>226</v>
      </c>
      <c r="L35" s="1850">
        <v>126</v>
      </c>
      <c r="M35" s="1274">
        <v>43</v>
      </c>
    </row>
    <row r="36" spans="1:13" s="197" customFormat="1" ht="14.25" customHeight="1">
      <c r="A36" s="640" t="s">
        <v>80</v>
      </c>
      <c r="B36" s="1849">
        <v>102</v>
      </c>
      <c r="C36" s="660">
        <v>96</v>
      </c>
      <c r="D36" s="660">
        <v>241</v>
      </c>
      <c r="E36" s="660">
        <v>236</v>
      </c>
      <c r="F36" s="660">
        <v>73</v>
      </c>
      <c r="G36" s="660">
        <v>80</v>
      </c>
      <c r="H36" s="660">
        <v>40</v>
      </c>
      <c r="I36" s="660">
        <v>26</v>
      </c>
      <c r="J36" s="660">
        <v>11</v>
      </c>
      <c r="K36" s="660">
        <v>104</v>
      </c>
      <c r="L36" s="660">
        <v>74</v>
      </c>
      <c r="M36" s="1273">
        <v>14</v>
      </c>
    </row>
    <row r="37" spans="1:13" s="66" customFormat="1" ht="19.95" customHeight="1">
      <c r="A37" s="2639" t="s">
        <v>1695</v>
      </c>
      <c r="B37" s="2639"/>
      <c r="C37" s="2639"/>
      <c r="D37" s="2639"/>
      <c r="E37" s="2639"/>
      <c r="F37" s="2639"/>
      <c r="G37" s="2639"/>
      <c r="H37" s="2639"/>
      <c r="I37" s="2639"/>
      <c r="J37" s="2639"/>
      <c r="K37" s="70"/>
      <c r="L37" s="70"/>
      <c r="M37" s="72"/>
    </row>
    <row r="38" spans="1:13" s="59" customFormat="1" ht="15" customHeight="1">
      <c r="A38" s="2403" t="s">
        <v>1696</v>
      </c>
      <c r="B38" s="2403"/>
      <c r="C38" s="2403"/>
      <c r="D38" s="2403"/>
      <c r="E38" s="2403"/>
      <c r="F38" s="2403"/>
      <c r="G38" s="2403"/>
      <c r="H38" s="2403"/>
      <c r="I38" s="2403"/>
      <c r="J38" s="2403"/>
      <c r="K38" s="2"/>
      <c r="L38" s="2"/>
      <c r="M38" s="3"/>
    </row>
  </sheetData>
  <mergeCells count="31">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 ref="L3:M3"/>
    <mergeCell ref="L4:M4"/>
    <mergeCell ref="B5:M5"/>
    <mergeCell ref="A2:F2"/>
    <mergeCell ref="A4:F4"/>
    <mergeCell ref="M6:M10"/>
    <mergeCell ref="E6:E10"/>
    <mergeCell ref="M11:M13"/>
    <mergeCell ref="L11:L13"/>
    <mergeCell ref="K11:K13"/>
    <mergeCell ref="L6:L10"/>
    <mergeCell ref="G11:G13"/>
    <mergeCell ref="I11:I13"/>
    <mergeCell ref="K6:K10"/>
    <mergeCell ref="H11:H13"/>
    <mergeCell ref="J6:J10"/>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0" display="Powrót do spisu tablic" xr:uid="{00000000-0004-0000-4E00-000002000000}"/>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2" customWidth="1"/>
    <col min="2" max="2" width="12.3984375" style="12" customWidth="1"/>
    <col min="3" max="10" width="12.59765625" style="12" customWidth="1"/>
    <col min="11" max="16384" width="9" style="12"/>
  </cols>
  <sheetData>
    <row r="1" spans="1:204" ht="15" customHeight="1">
      <c r="A1" s="2167" t="s">
        <v>124</v>
      </c>
      <c r="B1" s="2167"/>
      <c r="C1" s="2167"/>
      <c r="D1" s="2167"/>
      <c r="I1" s="115"/>
    </row>
    <row r="2" spans="1:204" ht="15" customHeight="1">
      <c r="A2" s="2168" t="s">
        <v>125</v>
      </c>
      <c r="B2" s="2168"/>
      <c r="C2" s="2168"/>
      <c r="D2" s="2168"/>
      <c r="I2" s="797"/>
    </row>
    <row r="3" spans="1:204" s="16" customFormat="1" ht="15" customHeight="1">
      <c r="A3" s="2170" t="s">
        <v>863</v>
      </c>
      <c r="B3" s="2170"/>
      <c r="C3" s="2170"/>
      <c r="D3" s="2170"/>
      <c r="E3" s="2170"/>
    </row>
    <row r="4" spans="1:204" s="20" customFormat="1" ht="15" customHeight="1">
      <c r="A4" s="2169" t="s">
        <v>241</v>
      </c>
      <c r="B4" s="2169"/>
      <c r="C4" s="2169"/>
      <c r="D4" s="2169"/>
      <c r="E4" s="16"/>
      <c r="F4" s="16"/>
    </row>
    <row r="5" spans="1:204" s="20" customFormat="1" ht="15" customHeight="1">
      <c r="A5" s="2178" t="s">
        <v>242</v>
      </c>
      <c r="B5" s="2178"/>
      <c r="C5" s="2178"/>
      <c r="D5" s="2178"/>
      <c r="E5" s="2178"/>
      <c r="I5" s="1702" t="s">
        <v>1</v>
      </c>
    </row>
    <row r="6" spans="1:204" s="20" customFormat="1" ht="15" customHeight="1">
      <c r="A6" s="2179" t="s">
        <v>243</v>
      </c>
      <c r="B6" s="2179"/>
      <c r="C6" s="2179"/>
      <c r="D6" s="2179"/>
      <c r="E6" s="770"/>
      <c r="I6" s="1516" t="s">
        <v>2</v>
      </c>
    </row>
    <row r="7" spans="1:204" s="123" customFormat="1" ht="15" customHeight="1">
      <c r="A7" s="370"/>
      <c r="B7" s="370"/>
      <c r="C7" s="2180"/>
      <c r="D7" s="2181"/>
      <c r="E7" s="2181"/>
      <c r="F7" s="2181"/>
      <c r="G7" s="2181"/>
      <c r="H7" s="2181"/>
      <c r="I7" s="2181"/>
      <c r="J7" s="2181"/>
      <c r="K7" s="121"/>
      <c r="L7" s="121"/>
      <c r="M7" s="122"/>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row>
    <row r="8" spans="1:204" s="121" customFormat="1" ht="15" customHeight="1">
      <c r="A8" s="2089" t="s">
        <v>295</v>
      </c>
      <c r="B8" s="2090"/>
      <c r="C8" s="2174" t="s">
        <v>293</v>
      </c>
      <c r="D8" s="2182" t="s">
        <v>1158</v>
      </c>
      <c r="E8" s="2183"/>
      <c r="F8" s="2183"/>
      <c r="G8" s="2183"/>
      <c r="H8" s="2177" t="s">
        <v>1159</v>
      </c>
      <c r="I8" s="2177"/>
      <c r="J8" s="2177"/>
    </row>
    <row r="9" spans="1:204" s="121" customFormat="1" ht="15" customHeight="1">
      <c r="A9" s="2087" t="s">
        <v>296</v>
      </c>
      <c r="B9" s="2088"/>
      <c r="C9" s="2174"/>
      <c r="D9" s="2173" t="s">
        <v>292</v>
      </c>
      <c r="E9" s="2173" t="s">
        <v>784</v>
      </c>
      <c r="F9" s="2173" t="s">
        <v>518</v>
      </c>
      <c r="G9" s="375"/>
      <c r="H9" s="375"/>
      <c r="I9" s="273"/>
      <c r="J9" s="376"/>
    </row>
    <row r="10" spans="1:204" s="121" customFormat="1" ht="15" customHeight="1">
      <c r="A10" s="2089" t="s">
        <v>1786</v>
      </c>
      <c r="B10" s="2090"/>
      <c r="C10" s="2174"/>
      <c r="D10" s="2174"/>
      <c r="E10" s="2174"/>
      <c r="F10" s="2174"/>
      <c r="G10" s="2173" t="s">
        <v>878</v>
      </c>
      <c r="H10" s="2173" t="s">
        <v>313</v>
      </c>
      <c r="I10" s="2173" t="s">
        <v>881</v>
      </c>
      <c r="J10" s="2195" t="s">
        <v>882</v>
      </c>
    </row>
    <row r="11" spans="1:204" s="236" customFormat="1" ht="15" customHeight="1">
      <c r="A11" s="2089"/>
      <c r="B11" s="2090"/>
      <c r="C11" s="2174"/>
      <c r="D11" s="2174"/>
      <c r="E11" s="2174"/>
      <c r="F11" s="2174"/>
      <c r="G11" s="2174"/>
      <c r="H11" s="2174"/>
      <c r="I11" s="2174"/>
      <c r="J11" s="2196"/>
    </row>
    <row r="12" spans="1:204" s="236" customFormat="1" ht="15" customHeight="1">
      <c r="A12" s="2087" t="s">
        <v>1801</v>
      </c>
      <c r="B12" s="2088"/>
      <c r="C12" s="2174"/>
      <c r="D12" s="2174"/>
      <c r="E12" s="2174"/>
      <c r="F12" s="2174"/>
      <c r="G12" s="2174"/>
      <c r="H12" s="2174"/>
      <c r="I12" s="2174"/>
      <c r="J12" s="2196"/>
    </row>
    <row r="13" spans="1:204" s="121" customFormat="1" ht="15" customHeight="1">
      <c r="A13" s="2087"/>
      <c r="B13" s="2088"/>
      <c r="C13" s="2175" t="s">
        <v>285</v>
      </c>
      <c r="D13" s="2175" t="s">
        <v>287</v>
      </c>
      <c r="E13" s="2174"/>
      <c r="F13" s="2174"/>
      <c r="G13" s="2174"/>
      <c r="H13" s="2197" t="s">
        <v>880</v>
      </c>
      <c r="I13" s="2174"/>
      <c r="J13" s="2196"/>
    </row>
    <row r="14" spans="1:204" s="236" customFormat="1" ht="15" customHeight="1">
      <c r="A14" s="2089" t="s">
        <v>1783</v>
      </c>
      <c r="B14" s="2090"/>
      <c r="C14" s="2175"/>
      <c r="D14" s="2175"/>
      <c r="E14" s="2175" t="s">
        <v>288</v>
      </c>
      <c r="F14" s="2175" t="s">
        <v>289</v>
      </c>
      <c r="G14" s="2175" t="s">
        <v>879</v>
      </c>
      <c r="H14" s="2197"/>
      <c r="I14" s="2197" t="s">
        <v>1160</v>
      </c>
      <c r="J14" s="2171" t="s">
        <v>883</v>
      </c>
    </row>
    <row r="15" spans="1:204" s="236" customFormat="1" ht="15" customHeight="1">
      <c r="A15" s="2087" t="s">
        <v>1782</v>
      </c>
      <c r="B15" s="2088"/>
      <c r="C15" s="2175"/>
      <c r="D15" s="2175"/>
      <c r="E15" s="2175"/>
      <c r="F15" s="2175"/>
      <c r="G15" s="2175"/>
      <c r="H15" s="2197"/>
      <c r="I15" s="2197"/>
      <c r="J15" s="2171"/>
    </row>
    <row r="16" spans="1:204" s="236" customFormat="1" ht="15" customHeight="1">
      <c r="A16" s="377"/>
      <c r="B16" s="377"/>
      <c r="C16" s="2175"/>
      <c r="D16" s="2175"/>
      <c r="E16" s="2175"/>
      <c r="F16" s="2175"/>
      <c r="G16" s="2175"/>
      <c r="H16" s="2197"/>
      <c r="I16" s="2197"/>
      <c r="J16" s="2171"/>
    </row>
    <row r="17" spans="1:13" s="121" customFormat="1" ht="15" customHeight="1">
      <c r="A17" s="2190"/>
      <c r="B17" s="2191"/>
      <c r="C17" s="2175"/>
      <c r="D17" s="2175"/>
      <c r="E17" s="2175"/>
      <c r="F17" s="2175"/>
      <c r="G17" s="2175"/>
      <c r="H17" s="2197"/>
      <c r="I17" s="2197"/>
      <c r="J17" s="2171"/>
    </row>
    <row r="18" spans="1:13" s="236" customFormat="1" ht="15" customHeight="1">
      <c r="A18" s="2186"/>
      <c r="B18" s="2187"/>
      <c r="C18" s="2176"/>
      <c r="D18" s="2176"/>
      <c r="E18" s="2176"/>
      <c r="F18" s="2176"/>
      <c r="G18" s="2176"/>
      <c r="H18" s="2198"/>
      <c r="I18" s="2198"/>
      <c r="J18" s="2172"/>
    </row>
    <row r="19" spans="1:13" s="121" customFormat="1" ht="15" customHeight="1">
      <c r="A19" s="2188"/>
      <c r="B19" s="2189"/>
      <c r="C19" s="2192" t="s">
        <v>587</v>
      </c>
      <c r="D19" s="2193"/>
      <c r="E19" s="2193"/>
      <c r="F19" s="2193"/>
      <c r="G19" s="2194" t="s">
        <v>612</v>
      </c>
      <c r="H19" s="2194"/>
      <c r="I19" s="2194"/>
      <c r="J19" s="2194"/>
    </row>
    <row r="20" spans="1:13" s="17" customFormat="1" ht="21.75" customHeight="1">
      <c r="A20" s="380">
        <v>2022</v>
      </c>
      <c r="B20" s="1143" t="s">
        <v>1741</v>
      </c>
      <c r="C20" s="1575">
        <v>143.19999999999999</v>
      </c>
      <c r="D20" s="1575">
        <v>83.7</v>
      </c>
      <c r="E20" s="1575">
        <v>0.5</v>
      </c>
      <c r="F20" s="1575">
        <v>75.599999999999994</v>
      </c>
      <c r="G20" s="1575">
        <v>10.7</v>
      </c>
      <c r="H20" s="1575">
        <v>0.9</v>
      </c>
      <c r="I20" s="1575">
        <v>8.3000000000000007</v>
      </c>
      <c r="J20" s="1735">
        <v>1.5</v>
      </c>
    </row>
    <row r="21" spans="1:13">
      <c r="A21" s="379"/>
      <c r="B21" s="1143" t="s">
        <v>1742</v>
      </c>
      <c r="C21" s="1430">
        <v>143.6</v>
      </c>
      <c r="D21" s="1430">
        <v>83.9</v>
      </c>
      <c r="E21" s="1430">
        <v>0.5</v>
      </c>
      <c r="F21" s="1430">
        <v>75.8</v>
      </c>
      <c r="G21" s="1430">
        <v>10.7</v>
      </c>
      <c r="H21" s="1430">
        <v>0.9</v>
      </c>
      <c r="I21" s="1430">
        <v>8.3000000000000007</v>
      </c>
      <c r="J21" s="1431">
        <v>1.5</v>
      </c>
    </row>
    <row r="22" spans="1:13">
      <c r="A22" s="379"/>
      <c r="B22" s="1143" t="s">
        <v>1743</v>
      </c>
      <c r="C22" s="1430">
        <v>143.6</v>
      </c>
      <c r="D22" s="1430">
        <v>84</v>
      </c>
      <c r="E22" s="1430">
        <v>0.5</v>
      </c>
      <c r="F22" s="1430">
        <v>75.900000000000006</v>
      </c>
      <c r="G22" s="1430">
        <v>10.7</v>
      </c>
      <c r="H22" s="1430">
        <v>0.9</v>
      </c>
      <c r="I22" s="1430">
        <v>8.4</v>
      </c>
      <c r="J22" s="1431">
        <v>1.5</v>
      </c>
    </row>
    <row r="23" spans="1:13">
      <c r="A23" s="379"/>
      <c r="B23" s="1144" t="s">
        <v>1756</v>
      </c>
      <c r="C23" s="1432">
        <v>143.80000000000001</v>
      </c>
      <c r="D23" s="1432">
        <v>84</v>
      </c>
      <c r="E23" s="1432">
        <v>0.5</v>
      </c>
      <c r="F23" s="1432">
        <v>75.900000000000006</v>
      </c>
      <c r="G23" s="1432">
        <v>10.8</v>
      </c>
      <c r="H23" s="1432">
        <v>0.8</v>
      </c>
      <c r="I23" s="1432">
        <v>8.3000000000000007</v>
      </c>
      <c r="J23" s="1433">
        <v>1.4</v>
      </c>
    </row>
    <row r="24" spans="1:13">
      <c r="A24" s="379"/>
      <c r="B24" s="1144" t="s">
        <v>1757</v>
      </c>
      <c r="C24" s="1432">
        <v>143.80000000000001</v>
      </c>
      <c r="D24" s="1432">
        <v>84</v>
      </c>
      <c r="E24" s="1432">
        <v>0.5</v>
      </c>
      <c r="F24" s="1432">
        <v>75.900000000000006</v>
      </c>
      <c r="G24" s="1432">
        <v>10.8</v>
      </c>
      <c r="H24" s="1432">
        <v>0.8</v>
      </c>
      <c r="I24" s="1432">
        <v>8.3000000000000007</v>
      </c>
      <c r="J24" s="1433">
        <v>1.4</v>
      </c>
    </row>
    <row r="25" spans="1:13">
      <c r="A25" s="379"/>
      <c r="B25" s="1144" t="s">
        <v>1751</v>
      </c>
      <c r="C25" s="1432">
        <v>143.80000000000001</v>
      </c>
      <c r="D25" s="1432">
        <v>83.9</v>
      </c>
      <c r="E25" s="1432">
        <v>0.5</v>
      </c>
      <c r="F25" s="1432">
        <v>75.900000000000006</v>
      </c>
      <c r="G25" s="1434">
        <v>10.8</v>
      </c>
      <c r="H25" s="1432">
        <v>0.8</v>
      </c>
      <c r="I25" s="1432">
        <v>8.3000000000000007</v>
      </c>
      <c r="J25" s="1433">
        <v>1.4</v>
      </c>
    </row>
    <row r="26" spans="1:13">
      <c r="A26" s="379"/>
      <c r="B26" s="1144" t="s">
        <v>1738</v>
      </c>
      <c r="C26" s="1432">
        <v>143.6</v>
      </c>
      <c r="D26" s="1432">
        <v>83.7</v>
      </c>
      <c r="E26" s="1432">
        <v>0.5</v>
      </c>
      <c r="F26" s="1432">
        <v>75.7</v>
      </c>
      <c r="G26" s="1432">
        <v>10.8</v>
      </c>
      <c r="H26" s="1432">
        <v>0.8</v>
      </c>
      <c r="I26" s="1432">
        <v>8.3000000000000007</v>
      </c>
      <c r="J26" s="1433">
        <v>1.4</v>
      </c>
    </row>
    <row r="27" spans="1:13">
      <c r="A27" s="379"/>
      <c r="B27" s="1144" t="s">
        <v>1739</v>
      </c>
      <c r="C27" s="1432">
        <v>143.19999999999999</v>
      </c>
      <c r="D27" s="1432">
        <v>83.4</v>
      </c>
      <c r="E27" s="1432">
        <v>0.5</v>
      </c>
      <c r="F27" s="1432">
        <v>75.400000000000006</v>
      </c>
      <c r="G27" s="1432">
        <v>10.7</v>
      </c>
      <c r="H27" s="1432">
        <v>0.8</v>
      </c>
      <c r="I27" s="1432">
        <v>8.3000000000000007</v>
      </c>
      <c r="J27" s="1433">
        <v>1.4</v>
      </c>
    </row>
    <row r="28" spans="1:13">
      <c r="A28" s="379"/>
      <c r="B28" s="1144" t="s">
        <v>1740</v>
      </c>
      <c r="C28" s="1432">
        <v>143.1</v>
      </c>
      <c r="D28" s="1432">
        <v>83.3</v>
      </c>
      <c r="E28" s="1432">
        <v>0.5</v>
      </c>
      <c r="F28" s="1432">
        <v>75.3</v>
      </c>
      <c r="G28" s="1432">
        <v>10.7</v>
      </c>
      <c r="H28" s="1432">
        <v>0.8</v>
      </c>
      <c r="I28" s="1432">
        <v>8.3000000000000007</v>
      </c>
      <c r="J28" s="1433">
        <v>1.4</v>
      </c>
    </row>
    <row r="29" spans="1:13">
      <c r="A29" s="379"/>
      <c r="B29" s="1145">
        <v>10</v>
      </c>
      <c r="C29" s="1432">
        <v>142.69999999999999</v>
      </c>
      <c r="D29" s="1432">
        <v>83.1</v>
      </c>
      <c r="E29" s="1432">
        <v>0.5</v>
      </c>
      <c r="F29" s="1432">
        <v>75.099999999999994</v>
      </c>
      <c r="G29" s="1432">
        <v>10.9</v>
      </c>
      <c r="H29" s="1432">
        <v>0.8</v>
      </c>
      <c r="I29" s="1432">
        <v>8.1999999999999993</v>
      </c>
      <c r="J29" s="1433">
        <v>1.4</v>
      </c>
    </row>
    <row r="30" spans="1:13">
      <c r="A30" s="379"/>
      <c r="B30" s="1145">
        <v>11</v>
      </c>
      <c r="C30" s="1432">
        <v>142.5</v>
      </c>
      <c r="D30" s="1432">
        <v>83</v>
      </c>
      <c r="E30" s="1432">
        <v>0.5</v>
      </c>
      <c r="F30" s="1432">
        <v>75</v>
      </c>
      <c r="G30" s="1432">
        <v>10.9</v>
      </c>
      <c r="H30" s="1432">
        <v>0.8</v>
      </c>
      <c r="I30" s="1432">
        <v>8.1</v>
      </c>
      <c r="J30" s="1433">
        <v>1.4</v>
      </c>
      <c r="M30" s="12" t="s">
        <v>1336</v>
      </c>
    </row>
    <row r="31" spans="1:13">
      <c r="A31" s="379"/>
      <c r="B31" s="1145">
        <v>12</v>
      </c>
      <c r="C31" s="1432">
        <v>142.19999999999999</v>
      </c>
      <c r="D31" s="1432">
        <v>82.7</v>
      </c>
      <c r="E31" s="1432">
        <v>0.5</v>
      </c>
      <c r="F31" s="1432">
        <v>74.7</v>
      </c>
      <c r="G31" s="1432">
        <v>10.9</v>
      </c>
      <c r="H31" s="1432">
        <v>0.8</v>
      </c>
      <c r="I31" s="1432">
        <v>8.1</v>
      </c>
      <c r="J31" s="1433">
        <v>1.4</v>
      </c>
    </row>
    <row r="32" spans="1:13" ht="19.5" customHeight="1">
      <c r="A32" s="380">
        <v>2023</v>
      </c>
      <c r="B32" s="1143" t="s">
        <v>1741</v>
      </c>
      <c r="C32" s="1432">
        <v>140.6</v>
      </c>
      <c r="D32" s="1432">
        <v>82.4</v>
      </c>
      <c r="E32" s="1432">
        <v>0.5</v>
      </c>
      <c r="F32" s="1432">
        <v>74.3</v>
      </c>
      <c r="G32" s="1432">
        <v>10.9</v>
      </c>
      <c r="H32" s="1432">
        <v>0.8</v>
      </c>
      <c r="I32" s="1432">
        <v>8</v>
      </c>
      <c r="J32" s="1433">
        <v>1.4</v>
      </c>
    </row>
    <row r="33" spans="1:10">
      <c r="A33" s="379"/>
      <c r="B33" s="1143" t="s">
        <v>1742</v>
      </c>
      <c r="C33" s="1432">
        <v>140.4</v>
      </c>
      <c r="D33" s="1432">
        <v>82.3</v>
      </c>
      <c r="E33" s="1432">
        <v>0.5</v>
      </c>
      <c r="F33" s="1432">
        <v>74.2</v>
      </c>
      <c r="G33" s="1432">
        <v>11</v>
      </c>
      <c r="H33" s="1432">
        <v>0.8</v>
      </c>
      <c r="I33" s="1432">
        <v>8</v>
      </c>
      <c r="J33" s="1433">
        <v>1.4</v>
      </c>
    </row>
    <row r="34" spans="1:10">
      <c r="A34" s="379"/>
      <c r="B34" s="1143" t="s">
        <v>1743</v>
      </c>
      <c r="C34" s="1432">
        <v>140.4</v>
      </c>
      <c r="D34" s="1432">
        <v>82.3</v>
      </c>
      <c r="E34" s="1432">
        <v>0.5</v>
      </c>
      <c r="F34" s="1432">
        <v>74.2</v>
      </c>
      <c r="G34" s="1432">
        <v>11</v>
      </c>
      <c r="H34" s="1432">
        <v>0.8</v>
      </c>
      <c r="I34" s="1432">
        <v>7.9</v>
      </c>
      <c r="J34" s="1433">
        <v>1.4</v>
      </c>
    </row>
    <row r="35" spans="1:10" s="122" customFormat="1" ht="15" customHeight="1">
      <c r="A35" s="399"/>
      <c r="B35" s="1048" t="s">
        <v>8</v>
      </c>
      <c r="C35" s="1436">
        <v>97.7</v>
      </c>
      <c r="D35" s="1436">
        <v>98</v>
      </c>
      <c r="E35" s="1436">
        <v>94.5</v>
      </c>
      <c r="F35" s="1436">
        <v>97.8</v>
      </c>
      <c r="G35" s="1437">
        <v>102.6</v>
      </c>
      <c r="H35" s="1436">
        <v>90.6</v>
      </c>
      <c r="I35" s="1436">
        <v>95.1</v>
      </c>
      <c r="J35" s="1438">
        <v>93.3</v>
      </c>
    </row>
    <row r="36" spans="1:10" s="122" customFormat="1" ht="15" customHeight="1">
      <c r="A36" s="399"/>
      <c r="B36" s="1048" t="s">
        <v>9</v>
      </c>
      <c r="C36" s="1436">
        <v>100</v>
      </c>
      <c r="D36" s="1436">
        <v>100</v>
      </c>
      <c r="E36" s="1436">
        <v>101.8</v>
      </c>
      <c r="F36" s="1436">
        <v>100</v>
      </c>
      <c r="G36" s="1593">
        <v>100.3</v>
      </c>
      <c r="H36" s="1436">
        <v>100.3</v>
      </c>
      <c r="I36" s="1436">
        <v>99.3</v>
      </c>
      <c r="J36" s="1438">
        <v>100.1</v>
      </c>
    </row>
    <row r="37" spans="1:10" s="16" customFormat="1" ht="19.95" customHeight="1">
      <c r="A37" s="2185" t="s">
        <v>1709</v>
      </c>
      <c r="B37" s="2185"/>
      <c r="C37" s="2185"/>
      <c r="D37" s="2185"/>
      <c r="E37" s="2185"/>
      <c r="F37" s="2185"/>
    </row>
    <row r="38" spans="1:10" s="16" customFormat="1" ht="15" customHeight="1">
      <c r="A38" s="2184" t="s">
        <v>1710</v>
      </c>
      <c r="B38" s="2184"/>
      <c r="C38" s="2184"/>
      <c r="D38" s="2184"/>
      <c r="E38" s="2184"/>
      <c r="F38" s="2184"/>
    </row>
  </sheetData>
  <mergeCells count="38">
    <mergeCell ref="J10:J13"/>
    <mergeCell ref="G14:G18"/>
    <mergeCell ref="H10:H12"/>
    <mergeCell ref="H13:H18"/>
    <mergeCell ref="I10:I13"/>
    <mergeCell ref="I14:I18"/>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0:B28 B32: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style="780" customWidth="1"/>
    <col min="2" max="2" width="8.59765625" style="780" customWidth="1"/>
    <col min="3" max="4" width="9.59765625" style="780" customWidth="1"/>
    <col min="5" max="8" width="8.59765625" style="780" customWidth="1"/>
    <col min="9" max="9" width="9.09765625" style="780" customWidth="1"/>
    <col min="10" max="10" width="8.59765625" style="780" customWidth="1"/>
    <col min="11" max="11" width="9.59765625" style="780" customWidth="1"/>
    <col min="12" max="12" width="8.59765625" style="780" customWidth="1"/>
    <col min="13" max="13" width="9.09765625" style="780" customWidth="1"/>
    <col min="14" max="16384" width="9" style="780"/>
  </cols>
  <sheetData>
    <row r="1" spans="1:13" ht="15" customHeight="1">
      <c r="A1" s="731" t="s">
        <v>1962</v>
      </c>
      <c r="B1" s="52"/>
      <c r="C1" s="52"/>
      <c r="D1" s="52"/>
      <c r="E1" s="52"/>
      <c r="F1" s="52"/>
    </row>
    <row r="2" spans="1:13" ht="15" customHeight="1">
      <c r="A2" s="2638" t="s">
        <v>1954</v>
      </c>
      <c r="B2" s="2638"/>
      <c r="C2" s="2638"/>
      <c r="D2" s="2638"/>
      <c r="E2" s="2638"/>
      <c r="F2" s="2638"/>
    </row>
    <row r="3" spans="1:13" ht="15" customHeight="1">
      <c r="A3" s="915" t="s">
        <v>1963</v>
      </c>
      <c r="B3" s="916"/>
      <c r="C3" s="916"/>
      <c r="D3" s="916"/>
      <c r="E3" s="916"/>
      <c r="F3" s="916"/>
      <c r="L3" s="2017" t="s">
        <v>1</v>
      </c>
      <c r="M3" s="2017"/>
    </row>
    <row r="4" spans="1:13" ht="15" customHeight="1">
      <c r="A4" s="2616" t="s">
        <v>1959</v>
      </c>
      <c r="B4" s="2616"/>
      <c r="C4" s="2616"/>
      <c r="D4" s="2616"/>
      <c r="E4" s="2616"/>
      <c r="F4" s="2616"/>
      <c r="G4" s="2"/>
      <c r="H4" s="2"/>
      <c r="I4" s="2"/>
      <c r="J4" s="2"/>
      <c r="K4" s="49"/>
      <c r="L4" s="2038" t="s">
        <v>2</v>
      </c>
      <c r="M4" s="2038"/>
    </row>
    <row r="5" spans="1:13" s="120" customFormat="1" ht="15" customHeight="1">
      <c r="A5" s="332"/>
      <c r="B5" s="2382"/>
      <c r="C5" s="2382"/>
      <c r="D5" s="2382"/>
      <c r="E5" s="2382"/>
      <c r="F5" s="2382"/>
      <c r="G5" s="2382"/>
      <c r="H5" s="2382"/>
      <c r="I5" s="2382"/>
      <c r="J5" s="2382"/>
      <c r="K5" s="2382"/>
      <c r="L5" s="2382"/>
      <c r="M5" s="2382"/>
    </row>
    <row r="6" spans="1:13" s="120" customFormat="1" ht="15" customHeight="1">
      <c r="A6" s="434"/>
      <c r="B6" s="2028" t="s">
        <v>1339</v>
      </c>
      <c r="C6" s="690"/>
      <c r="D6" s="2018" t="s">
        <v>1047</v>
      </c>
      <c r="E6" s="2018" t="s">
        <v>1075</v>
      </c>
      <c r="F6" s="2018" t="s">
        <v>556</v>
      </c>
      <c r="G6" s="2018" t="s">
        <v>1076</v>
      </c>
      <c r="H6" s="2018" t="s">
        <v>1085</v>
      </c>
      <c r="I6" s="2018" t="s">
        <v>558</v>
      </c>
      <c r="J6" s="2018" t="s">
        <v>1077</v>
      </c>
      <c r="K6" s="2018" t="s">
        <v>1080</v>
      </c>
      <c r="L6" s="2018" t="s">
        <v>1082</v>
      </c>
      <c r="M6" s="2028" t="s">
        <v>1084</v>
      </c>
    </row>
    <row r="7" spans="1:13" s="120" customFormat="1" ht="15" customHeight="1">
      <c r="A7" s="434"/>
      <c r="B7" s="2030"/>
      <c r="C7" s="2018" t="s">
        <v>1493</v>
      </c>
      <c r="D7" s="2019"/>
      <c r="E7" s="2019"/>
      <c r="F7" s="2019"/>
      <c r="G7" s="2019"/>
      <c r="H7" s="2019"/>
      <c r="I7" s="2019"/>
      <c r="J7" s="2019"/>
      <c r="K7" s="2019"/>
      <c r="L7" s="2019"/>
      <c r="M7" s="2030"/>
    </row>
    <row r="8" spans="1:13" s="120" customFormat="1" ht="15" customHeight="1">
      <c r="A8" s="566" t="s">
        <v>262</v>
      </c>
      <c r="B8" s="2030"/>
      <c r="C8" s="2019"/>
      <c r="D8" s="2019"/>
      <c r="E8" s="2019"/>
      <c r="F8" s="2019"/>
      <c r="G8" s="2019"/>
      <c r="H8" s="2019"/>
      <c r="I8" s="2019"/>
      <c r="J8" s="2019"/>
      <c r="K8" s="2019"/>
      <c r="L8" s="2019"/>
      <c r="M8" s="2030"/>
    </row>
    <row r="9" spans="1:13" s="120" customFormat="1" ht="15" customHeight="1">
      <c r="A9" s="893" t="s">
        <v>263</v>
      </c>
      <c r="B9" s="2030"/>
      <c r="C9" s="2019"/>
      <c r="D9" s="2019"/>
      <c r="E9" s="2019"/>
      <c r="F9" s="2019"/>
      <c r="G9" s="2019"/>
      <c r="H9" s="2019"/>
      <c r="I9" s="2019"/>
      <c r="J9" s="2019"/>
      <c r="K9" s="2019"/>
      <c r="L9" s="2019"/>
      <c r="M9" s="2030"/>
    </row>
    <row r="10" spans="1:13" s="120" customFormat="1" ht="27" customHeight="1">
      <c r="A10" s="340" t="s">
        <v>1780</v>
      </c>
      <c r="B10" s="2030"/>
      <c r="C10" s="2019"/>
      <c r="D10" s="2019"/>
      <c r="E10" s="2019"/>
      <c r="F10" s="2019"/>
      <c r="G10" s="2019"/>
      <c r="H10" s="2019"/>
      <c r="I10" s="2019"/>
      <c r="J10" s="2019"/>
      <c r="K10" s="2019"/>
      <c r="L10" s="2019"/>
      <c r="M10" s="2030"/>
    </row>
    <row r="11" spans="1:13" s="120" customFormat="1" ht="27.75" customHeight="1">
      <c r="A11" s="917" t="s">
        <v>1789</v>
      </c>
      <c r="B11" s="2020" t="s">
        <v>1308</v>
      </c>
      <c r="C11" s="2199" t="s">
        <v>519</v>
      </c>
      <c r="D11" s="2020" t="s">
        <v>1494</v>
      </c>
      <c r="E11" s="2020" t="s">
        <v>1168</v>
      </c>
      <c r="F11" s="2020" t="s">
        <v>557</v>
      </c>
      <c r="G11" s="2020" t="s">
        <v>1340</v>
      </c>
      <c r="H11" s="2020" t="s">
        <v>1079</v>
      </c>
      <c r="I11" s="2020" t="s">
        <v>559</v>
      </c>
      <c r="J11" s="2020" t="s">
        <v>468</v>
      </c>
      <c r="K11" s="2020" t="s">
        <v>1081</v>
      </c>
      <c r="L11" s="2020" t="s">
        <v>1086</v>
      </c>
      <c r="M11" s="2069" t="s">
        <v>560</v>
      </c>
    </row>
    <row r="12" spans="1:13" s="120" customFormat="1" ht="15" customHeight="1">
      <c r="A12" s="434"/>
      <c r="B12" s="2021"/>
      <c r="C12" s="2644"/>
      <c r="D12" s="2021"/>
      <c r="E12" s="2021"/>
      <c r="F12" s="2021"/>
      <c r="G12" s="2021"/>
      <c r="H12" s="2021"/>
      <c r="I12" s="2021"/>
      <c r="J12" s="2021"/>
      <c r="K12" s="2021"/>
      <c r="L12" s="2021"/>
      <c r="M12" s="2486"/>
    </row>
    <row r="13" spans="1:13" s="120" customFormat="1" ht="15" customHeight="1">
      <c r="A13" s="434"/>
      <c r="B13" s="2021"/>
      <c r="C13" s="2644"/>
      <c r="D13" s="2021"/>
      <c r="E13" s="2021"/>
      <c r="F13" s="2021"/>
      <c r="G13" s="2021"/>
      <c r="H13" s="2021"/>
      <c r="I13" s="2021"/>
      <c r="J13" s="2021"/>
      <c r="K13" s="2021"/>
      <c r="L13" s="2021"/>
      <c r="M13" s="2486"/>
    </row>
    <row r="14" spans="1:13" s="197" customFormat="1" ht="15" customHeight="1">
      <c r="A14" s="1372" t="s">
        <v>1404</v>
      </c>
      <c r="B14" s="1373"/>
      <c r="C14" s="1373"/>
      <c r="D14" s="1373"/>
      <c r="E14" s="1373"/>
      <c r="F14" s="1373"/>
      <c r="G14" s="1373"/>
      <c r="H14" s="1373"/>
      <c r="I14" s="1373"/>
      <c r="J14" s="1373"/>
      <c r="K14" s="1373"/>
      <c r="L14" s="1373"/>
      <c r="M14" s="1374"/>
    </row>
    <row r="15" spans="1:13" s="197" customFormat="1" ht="15" customHeight="1">
      <c r="A15" s="1363" t="s">
        <v>0</v>
      </c>
      <c r="B15" s="1350"/>
      <c r="C15" s="1350"/>
      <c r="D15" s="1350"/>
      <c r="E15" s="1350"/>
      <c r="F15" s="1350"/>
      <c r="G15" s="1350"/>
      <c r="H15" s="1350"/>
      <c r="I15" s="1350"/>
      <c r="J15" s="1350"/>
      <c r="K15" s="1350"/>
      <c r="L15" s="1350"/>
      <c r="M15" s="1375"/>
    </row>
    <row r="16" spans="1:13" s="185" customFormat="1" ht="15" customHeight="1">
      <c r="A16" s="688" t="s">
        <v>1479</v>
      </c>
      <c r="B16" s="1847">
        <v>3704</v>
      </c>
      <c r="C16" s="1848">
        <v>3522</v>
      </c>
      <c r="D16" s="1848">
        <v>8526</v>
      </c>
      <c r="E16" s="1848">
        <v>8980</v>
      </c>
      <c r="F16" s="1848">
        <v>3336</v>
      </c>
      <c r="G16" s="1848">
        <v>1662</v>
      </c>
      <c r="H16" s="1848">
        <v>1748</v>
      </c>
      <c r="I16" s="1848">
        <v>1608</v>
      </c>
      <c r="J16" s="1848">
        <v>731</v>
      </c>
      <c r="K16" s="1848">
        <v>5274</v>
      </c>
      <c r="L16" s="1848">
        <v>1736</v>
      </c>
      <c r="M16" s="1362">
        <v>631</v>
      </c>
    </row>
    <row r="17" spans="1:13" s="197" customFormat="1" ht="15" customHeight="1">
      <c r="A17" s="688" t="s">
        <v>271</v>
      </c>
      <c r="B17" s="1852"/>
      <c r="C17" s="1852"/>
      <c r="D17" s="1852"/>
      <c r="E17" s="1852"/>
      <c r="F17" s="1852"/>
      <c r="G17" s="1852"/>
      <c r="H17" s="1852"/>
      <c r="I17" s="1852"/>
      <c r="J17" s="1852"/>
      <c r="K17" s="1852"/>
      <c r="L17" s="1852"/>
      <c r="M17" s="1364"/>
    </row>
    <row r="18" spans="1:13" s="197" customFormat="1" ht="15" customHeight="1">
      <c r="A18" s="1363" t="s">
        <v>1314</v>
      </c>
      <c r="B18" s="1852"/>
      <c r="C18" s="1852"/>
      <c r="D18" s="1852"/>
      <c r="E18" s="1852"/>
      <c r="F18" s="1852"/>
      <c r="G18" s="1852"/>
      <c r="H18" s="1852"/>
      <c r="I18" s="1852"/>
      <c r="J18" s="1852"/>
      <c r="K18" s="1852"/>
      <c r="L18" s="1852"/>
      <c r="M18" s="1364"/>
    </row>
    <row r="19" spans="1:13" s="197" customFormat="1" ht="15" customHeight="1">
      <c r="A19" s="640" t="s">
        <v>82</v>
      </c>
      <c r="B19" s="1849">
        <v>305</v>
      </c>
      <c r="C19" s="660">
        <v>293</v>
      </c>
      <c r="D19" s="660">
        <v>661</v>
      </c>
      <c r="E19" s="660">
        <v>685</v>
      </c>
      <c r="F19" s="660">
        <v>253</v>
      </c>
      <c r="G19" s="660">
        <v>91</v>
      </c>
      <c r="H19" s="660">
        <v>57</v>
      </c>
      <c r="I19" s="660">
        <v>122</v>
      </c>
      <c r="J19" s="660">
        <v>19</v>
      </c>
      <c r="K19" s="660">
        <v>198</v>
      </c>
      <c r="L19" s="660">
        <v>84</v>
      </c>
      <c r="M19" s="1273">
        <v>31</v>
      </c>
    </row>
    <row r="20" spans="1:13" s="197" customFormat="1" ht="15" customHeight="1">
      <c r="A20" s="640" t="s">
        <v>83</v>
      </c>
      <c r="B20" s="1849">
        <v>284</v>
      </c>
      <c r="C20" s="660">
        <v>272</v>
      </c>
      <c r="D20" s="660">
        <v>674</v>
      </c>
      <c r="E20" s="660">
        <v>777</v>
      </c>
      <c r="F20" s="660">
        <v>236</v>
      </c>
      <c r="G20" s="660">
        <v>96</v>
      </c>
      <c r="H20" s="660">
        <v>79</v>
      </c>
      <c r="I20" s="660">
        <v>125</v>
      </c>
      <c r="J20" s="660">
        <v>41</v>
      </c>
      <c r="K20" s="660">
        <v>233</v>
      </c>
      <c r="L20" s="660">
        <v>154</v>
      </c>
      <c r="M20" s="1273">
        <v>30</v>
      </c>
    </row>
    <row r="21" spans="1:13" s="197" customFormat="1" ht="15" customHeight="1">
      <c r="A21" s="640" t="s">
        <v>84</v>
      </c>
      <c r="B21" s="1849">
        <v>264</v>
      </c>
      <c r="C21" s="660">
        <v>253</v>
      </c>
      <c r="D21" s="660">
        <v>639</v>
      </c>
      <c r="E21" s="660">
        <v>617</v>
      </c>
      <c r="F21" s="660">
        <v>229</v>
      </c>
      <c r="G21" s="660">
        <v>72</v>
      </c>
      <c r="H21" s="660">
        <v>70</v>
      </c>
      <c r="I21" s="660">
        <v>84</v>
      </c>
      <c r="J21" s="660">
        <v>23</v>
      </c>
      <c r="K21" s="660">
        <v>183</v>
      </c>
      <c r="L21" s="660">
        <v>113</v>
      </c>
      <c r="M21" s="1273">
        <v>22</v>
      </c>
    </row>
    <row r="22" spans="1:13" s="197" customFormat="1" ht="15" customHeight="1">
      <c r="A22" s="640" t="s">
        <v>85</v>
      </c>
      <c r="B22" s="1849">
        <v>329</v>
      </c>
      <c r="C22" s="660">
        <v>310</v>
      </c>
      <c r="D22" s="660">
        <v>836</v>
      </c>
      <c r="E22" s="660">
        <v>860</v>
      </c>
      <c r="F22" s="660">
        <v>294</v>
      </c>
      <c r="G22" s="660">
        <v>482</v>
      </c>
      <c r="H22" s="660">
        <v>95</v>
      </c>
      <c r="I22" s="660">
        <v>94</v>
      </c>
      <c r="J22" s="660">
        <v>30</v>
      </c>
      <c r="K22" s="660">
        <v>314</v>
      </c>
      <c r="L22" s="660">
        <v>179</v>
      </c>
      <c r="M22" s="1273">
        <v>54</v>
      </c>
    </row>
    <row r="23" spans="1:13" s="197" customFormat="1" ht="15" customHeight="1">
      <c r="A23" s="640" t="s">
        <v>86</v>
      </c>
      <c r="B23" s="1849">
        <v>175</v>
      </c>
      <c r="C23" s="660">
        <v>171</v>
      </c>
      <c r="D23" s="660">
        <v>479</v>
      </c>
      <c r="E23" s="660">
        <v>362</v>
      </c>
      <c r="F23" s="660">
        <v>134</v>
      </c>
      <c r="G23" s="660">
        <v>42</v>
      </c>
      <c r="H23" s="660">
        <v>35</v>
      </c>
      <c r="I23" s="660">
        <v>51</v>
      </c>
      <c r="J23" s="660">
        <v>23</v>
      </c>
      <c r="K23" s="660">
        <v>122</v>
      </c>
      <c r="L23" s="660">
        <v>66</v>
      </c>
      <c r="M23" s="1273">
        <v>16</v>
      </c>
    </row>
    <row r="24" spans="1:13" s="197" customFormat="1" ht="15" customHeight="1">
      <c r="A24" s="640" t="s">
        <v>87</v>
      </c>
      <c r="B24" s="1849">
        <v>941</v>
      </c>
      <c r="C24" s="660">
        <v>890</v>
      </c>
      <c r="D24" s="660">
        <v>2210</v>
      </c>
      <c r="E24" s="660">
        <v>2036</v>
      </c>
      <c r="F24" s="660">
        <v>706</v>
      </c>
      <c r="G24" s="660">
        <v>308</v>
      </c>
      <c r="H24" s="660">
        <v>407</v>
      </c>
      <c r="I24" s="660">
        <v>333</v>
      </c>
      <c r="J24" s="660">
        <v>164</v>
      </c>
      <c r="K24" s="660">
        <v>1210</v>
      </c>
      <c r="L24" s="660">
        <v>433</v>
      </c>
      <c r="M24" s="1273">
        <v>150</v>
      </c>
    </row>
    <row r="25" spans="1:13" s="197" customFormat="1" ht="15" customHeight="1">
      <c r="A25" s="640" t="s">
        <v>88</v>
      </c>
      <c r="B25" s="1849">
        <v>430</v>
      </c>
      <c r="C25" s="660">
        <v>412</v>
      </c>
      <c r="D25" s="660">
        <v>1125</v>
      </c>
      <c r="E25" s="660">
        <v>980</v>
      </c>
      <c r="F25" s="660">
        <v>303</v>
      </c>
      <c r="G25" s="660">
        <v>182</v>
      </c>
      <c r="H25" s="660">
        <v>110</v>
      </c>
      <c r="I25" s="660">
        <v>106</v>
      </c>
      <c r="J25" s="660">
        <v>35</v>
      </c>
      <c r="K25" s="660">
        <v>342</v>
      </c>
      <c r="L25" s="660">
        <v>138</v>
      </c>
      <c r="M25" s="1273">
        <v>45</v>
      </c>
    </row>
    <row r="26" spans="1:13" s="197" customFormat="1" ht="15" customHeight="1">
      <c r="A26" s="640" t="s">
        <v>89</v>
      </c>
      <c r="B26" s="1849">
        <v>976</v>
      </c>
      <c r="C26" s="660">
        <v>921</v>
      </c>
      <c r="D26" s="660">
        <v>1902</v>
      </c>
      <c r="E26" s="660">
        <v>2663</v>
      </c>
      <c r="F26" s="660">
        <v>1181</v>
      </c>
      <c r="G26" s="660">
        <v>389</v>
      </c>
      <c r="H26" s="660">
        <v>895</v>
      </c>
      <c r="I26" s="660">
        <v>693</v>
      </c>
      <c r="J26" s="660">
        <v>396</v>
      </c>
      <c r="K26" s="660">
        <v>2672</v>
      </c>
      <c r="L26" s="660">
        <v>569</v>
      </c>
      <c r="M26" s="1273">
        <v>283</v>
      </c>
    </row>
    <row r="27" spans="1:13" s="66" customFormat="1" ht="19.95" customHeight="1">
      <c r="A27" s="2639" t="s">
        <v>1697</v>
      </c>
      <c r="B27" s="2639"/>
      <c r="C27" s="2639"/>
      <c r="D27" s="2639"/>
      <c r="E27" s="2639"/>
      <c r="F27" s="2639"/>
      <c r="G27" s="2639"/>
      <c r="H27" s="2639"/>
      <c r="I27" s="2639"/>
      <c r="J27" s="2639"/>
      <c r="K27" s="70"/>
      <c r="L27" s="70"/>
      <c r="M27" s="70"/>
    </row>
    <row r="28" spans="1:13" s="59" customFormat="1" ht="15" customHeight="1">
      <c r="A28" s="2403" t="s">
        <v>1698</v>
      </c>
      <c r="B28" s="2403"/>
      <c r="C28" s="2403"/>
      <c r="D28" s="2403"/>
      <c r="E28" s="2403"/>
      <c r="F28" s="2403"/>
      <c r="G28" s="2403"/>
      <c r="H28" s="2403"/>
      <c r="I28" s="2403"/>
      <c r="J28" s="2403"/>
      <c r="K28" s="2"/>
      <c r="L28" s="2"/>
      <c r="M28" s="2"/>
    </row>
  </sheetData>
  <mergeCells count="31">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3"/>
    <mergeCell ref="I11:I13"/>
    <mergeCell ref="E11:E13"/>
    <mergeCell ref="F11:F13"/>
    <mergeCell ref="L11:L13"/>
    <mergeCell ref="H11:H13"/>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0" display="Powrót do spisu tablic" xr:uid="{00000000-0004-0000-4F00-000002000000}"/>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44"/>
  <sheetViews>
    <sheetView showGridLines="0" zoomScaleNormal="100" workbookViewId="0">
      <pane ySplit="14" topLeftCell="A15" activePane="bottomLeft" state="frozen"/>
      <selection pane="bottomLeft" sqref="A1:E1"/>
    </sheetView>
  </sheetViews>
  <sheetFormatPr defaultColWidth="9" defaultRowHeight="13.8"/>
  <cols>
    <col min="1" max="1" width="5.59765625" style="2" customWidth="1"/>
    <col min="2" max="2" width="14.59765625" style="2" customWidth="1"/>
    <col min="3" max="5" width="9.59765625" style="1553" customWidth="1"/>
    <col min="6" max="13" width="9.59765625" style="2" customWidth="1"/>
    <col min="14" max="16384" width="9" style="1932"/>
  </cols>
  <sheetData>
    <row r="1" spans="1:13" s="32" customFormat="1" ht="15" customHeight="1">
      <c r="A1" s="2041" t="s">
        <v>1663</v>
      </c>
      <c r="B1" s="2041"/>
      <c r="C1" s="2041"/>
      <c r="D1" s="2041"/>
      <c r="E1" s="2041"/>
      <c r="F1" s="31"/>
      <c r="G1" s="31"/>
      <c r="H1" s="31"/>
      <c r="I1" s="31"/>
      <c r="J1" s="31"/>
      <c r="M1" s="31"/>
    </row>
    <row r="2" spans="1:13" s="32" customFormat="1" ht="15" customHeight="1">
      <c r="A2" s="2049" t="s">
        <v>1664</v>
      </c>
      <c r="B2" s="2049"/>
      <c r="C2" s="2049"/>
      <c r="D2" s="2049"/>
      <c r="E2" s="2049"/>
      <c r="F2" s="31"/>
      <c r="G2" s="31"/>
      <c r="H2" s="31"/>
      <c r="I2" s="31"/>
      <c r="J2" s="31"/>
      <c r="M2" s="31"/>
    </row>
    <row r="3" spans="1:13" ht="15" customHeight="1">
      <c r="A3" s="2041" t="s">
        <v>1665</v>
      </c>
      <c r="B3" s="2041"/>
      <c r="C3" s="2041"/>
      <c r="D3" s="2041"/>
      <c r="E3" s="2041"/>
      <c r="F3" s="7"/>
      <c r="G3" s="7"/>
      <c r="J3" s="7"/>
      <c r="K3" s="7"/>
      <c r="L3" s="2017" t="s">
        <v>1</v>
      </c>
      <c r="M3" s="2017"/>
    </row>
    <row r="4" spans="1:13" ht="15" customHeight="1">
      <c r="A4" s="2158" t="s">
        <v>1666</v>
      </c>
      <c r="B4" s="2158"/>
      <c r="C4" s="2158"/>
      <c r="D4" s="2158"/>
      <c r="E4" s="2158"/>
      <c r="F4" s="7"/>
      <c r="G4" s="7"/>
      <c r="J4" s="7"/>
      <c r="K4" s="7"/>
      <c r="L4" s="2038" t="s">
        <v>2</v>
      </c>
      <c r="M4" s="2038"/>
    </row>
    <row r="5" spans="1:13" s="156" customFormat="1" ht="15" customHeight="1">
      <c r="A5" s="2682"/>
      <c r="B5" s="2683"/>
      <c r="C5" s="2647" t="s">
        <v>1346</v>
      </c>
      <c r="D5" s="1961"/>
      <c r="E5" s="2680" t="s">
        <v>1347</v>
      </c>
      <c r="F5" s="2665" t="s">
        <v>714</v>
      </c>
      <c r="G5" s="2666"/>
      <c r="H5" s="2666"/>
      <c r="I5" s="2666"/>
      <c r="J5" s="2666"/>
      <c r="K5" s="2666"/>
      <c r="L5" s="2666"/>
      <c r="M5" s="2666"/>
    </row>
    <row r="6" spans="1:13" s="156" customFormat="1" ht="15" customHeight="1">
      <c r="A6" s="2051" t="s">
        <v>295</v>
      </c>
      <c r="B6" s="2155"/>
      <c r="C6" s="2648"/>
      <c r="D6" s="1545"/>
      <c r="E6" s="2681"/>
      <c r="F6" s="2662" t="s">
        <v>715</v>
      </c>
      <c r="G6" s="2027"/>
      <c r="H6" s="2027"/>
      <c r="I6" s="2027"/>
      <c r="J6" s="2027"/>
      <c r="K6" s="2027"/>
      <c r="L6" s="2027"/>
      <c r="M6" s="2027"/>
    </row>
    <row r="7" spans="1:13" s="156" customFormat="1" ht="12.75" customHeight="1">
      <c r="A7" s="2056" t="s">
        <v>296</v>
      </c>
      <c r="B7" s="2156"/>
      <c r="C7" s="2648"/>
      <c r="D7" s="2649" t="s">
        <v>1341</v>
      </c>
      <c r="E7" s="2681"/>
      <c r="F7" s="2665" t="s">
        <v>1348</v>
      </c>
      <c r="G7" s="2666"/>
      <c r="H7" s="2666"/>
      <c r="I7" s="2667"/>
      <c r="J7" s="2668" t="s">
        <v>1342</v>
      </c>
      <c r="K7" s="2666"/>
      <c r="L7" s="2666"/>
      <c r="M7" s="2666"/>
    </row>
    <row r="8" spans="1:13" s="156" customFormat="1" ht="15" customHeight="1">
      <c r="A8" s="2051" t="s">
        <v>1831</v>
      </c>
      <c r="B8" s="2651"/>
      <c r="C8" s="2648"/>
      <c r="D8" s="2650"/>
      <c r="E8" s="2681"/>
      <c r="F8" s="2662" t="s">
        <v>1349</v>
      </c>
      <c r="G8" s="2027"/>
      <c r="H8" s="2027"/>
      <c r="I8" s="2663"/>
      <c r="J8" s="2664" t="s">
        <v>716</v>
      </c>
      <c r="K8" s="2027"/>
      <c r="L8" s="2027"/>
      <c r="M8" s="2027"/>
    </row>
    <row r="9" spans="1:13" s="156" customFormat="1" ht="11.25" customHeight="1">
      <c r="A9" s="2652"/>
      <c r="B9" s="2651"/>
      <c r="C9" s="2648"/>
      <c r="D9" s="2650"/>
      <c r="E9" s="2681"/>
      <c r="F9" s="2665" t="s">
        <v>717</v>
      </c>
      <c r="G9" s="2667"/>
      <c r="H9" s="2668" t="s">
        <v>1350</v>
      </c>
      <c r="I9" s="2667"/>
      <c r="J9" s="2665" t="s">
        <v>717</v>
      </c>
      <c r="K9" s="2667"/>
      <c r="L9" s="2668" t="s">
        <v>1343</v>
      </c>
      <c r="M9" s="2666"/>
    </row>
    <row r="10" spans="1:13" s="156" customFormat="1" ht="15" customHeight="1">
      <c r="A10" s="2056" t="s">
        <v>1792</v>
      </c>
      <c r="B10" s="2156"/>
      <c r="C10" s="2653" t="s">
        <v>1351</v>
      </c>
      <c r="D10" s="2656" t="s">
        <v>1087</v>
      </c>
      <c r="E10" s="2659" t="s">
        <v>719</v>
      </c>
      <c r="F10" s="2672"/>
      <c r="G10" s="2155"/>
      <c r="H10" s="2674"/>
      <c r="I10" s="2155"/>
      <c r="J10" s="2672"/>
      <c r="K10" s="2155"/>
      <c r="L10" s="2674"/>
      <c r="M10" s="2031"/>
    </row>
    <row r="11" spans="1:13" s="156" customFormat="1" ht="15" customHeight="1">
      <c r="A11" s="2421"/>
      <c r="B11" s="2156"/>
      <c r="C11" s="2654"/>
      <c r="D11" s="2657"/>
      <c r="E11" s="2660"/>
      <c r="F11" s="2669" t="s">
        <v>718</v>
      </c>
      <c r="G11" s="2156"/>
      <c r="H11" s="2670" t="s">
        <v>1352</v>
      </c>
      <c r="I11" s="2156"/>
      <c r="J11" s="2669" t="s">
        <v>718</v>
      </c>
      <c r="K11" s="2156"/>
      <c r="L11" s="2670" t="s">
        <v>1088</v>
      </c>
      <c r="M11" s="2421"/>
    </row>
    <row r="12" spans="1:13" s="156" customFormat="1" ht="15" customHeight="1">
      <c r="A12" s="196"/>
      <c r="B12" s="196"/>
      <c r="C12" s="2655"/>
      <c r="D12" s="2658"/>
      <c r="E12" s="2660"/>
      <c r="F12" s="2026"/>
      <c r="G12" s="2663"/>
      <c r="H12" s="2671"/>
      <c r="I12" s="2663"/>
      <c r="J12" s="2026"/>
      <c r="K12" s="2663"/>
      <c r="L12" s="2671"/>
      <c r="M12" s="2027"/>
    </row>
    <row r="13" spans="1:13" s="156" customFormat="1" ht="11.25" customHeight="1">
      <c r="A13" s="1940"/>
      <c r="B13" s="333"/>
      <c r="C13" s="2675" t="s">
        <v>3</v>
      </c>
      <c r="D13" s="2675"/>
      <c r="E13" s="2660"/>
      <c r="F13" s="1691" t="s">
        <v>1344</v>
      </c>
      <c r="G13" s="2677" t="s">
        <v>3</v>
      </c>
      <c r="H13" s="1691" t="s">
        <v>1344</v>
      </c>
      <c r="I13" s="2678" t="s">
        <v>3</v>
      </c>
      <c r="J13" s="1691" t="s">
        <v>1344</v>
      </c>
      <c r="K13" s="2677" t="s">
        <v>3</v>
      </c>
      <c r="L13" s="1691" t="s">
        <v>1344</v>
      </c>
      <c r="M13" s="2062" t="s">
        <v>3</v>
      </c>
    </row>
    <row r="14" spans="1:13" s="156" customFormat="1" ht="11.25" customHeight="1">
      <c r="A14" s="1962"/>
      <c r="B14" s="1963"/>
      <c r="C14" s="2676"/>
      <c r="D14" s="2676"/>
      <c r="E14" s="2661"/>
      <c r="F14" s="1625" t="s">
        <v>1423</v>
      </c>
      <c r="G14" s="2040"/>
      <c r="H14" s="1625" t="s">
        <v>1423</v>
      </c>
      <c r="I14" s="2679"/>
      <c r="J14" s="1625" t="s">
        <v>1423</v>
      </c>
      <c r="K14" s="2040"/>
      <c r="L14" s="1625" t="s">
        <v>1423</v>
      </c>
      <c r="M14" s="2063"/>
    </row>
    <row r="15" spans="1:13" s="156" customFormat="1" ht="15" customHeight="1">
      <c r="A15" s="293">
        <v>2021</v>
      </c>
      <c r="B15" s="1684" t="s">
        <v>1737</v>
      </c>
      <c r="C15" s="1558">
        <v>106.9</v>
      </c>
      <c r="D15" s="1558">
        <v>106.6</v>
      </c>
      <c r="E15" s="1548">
        <v>5.8</v>
      </c>
      <c r="F15" s="1538" t="s">
        <v>1902</v>
      </c>
      <c r="G15" s="1539">
        <v>108.7</v>
      </c>
      <c r="H15" s="1538">
        <v>5603.75</v>
      </c>
      <c r="I15" s="1539">
        <v>108.4</v>
      </c>
      <c r="J15" s="1538">
        <v>5889.84</v>
      </c>
      <c r="K15" s="1539">
        <v>108.8</v>
      </c>
      <c r="L15" s="1538">
        <v>5888.8</v>
      </c>
      <c r="M15" s="1129">
        <v>108.8</v>
      </c>
    </row>
    <row r="16" spans="1:13" s="156" customFormat="1" ht="15" customHeight="1">
      <c r="A16" s="293">
        <v>2022</v>
      </c>
      <c r="B16" s="1684" t="s">
        <v>1737</v>
      </c>
      <c r="C16" s="1558">
        <v>105.1</v>
      </c>
      <c r="D16" s="1558">
        <v>105</v>
      </c>
      <c r="E16" s="1548">
        <v>5.2</v>
      </c>
      <c r="F16" s="1692">
        <v>6346.15</v>
      </c>
      <c r="G16" s="1539">
        <v>111.7</v>
      </c>
      <c r="H16" s="1538" t="s">
        <v>92</v>
      </c>
      <c r="I16" s="1539" t="s">
        <v>92</v>
      </c>
      <c r="J16" s="1538">
        <v>6653.67</v>
      </c>
      <c r="K16" s="1539">
        <v>113</v>
      </c>
      <c r="L16" s="1538">
        <v>6652.73</v>
      </c>
      <c r="M16" s="1693">
        <v>113</v>
      </c>
    </row>
    <row r="17" spans="1:13" s="156" customFormat="1" ht="15" customHeight="1">
      <c r="A17" s="1931"/>
      <c r="B17" s="1684"/>
      <c r="C17" s="1558"/>
      <c r="D17" s="1558"/>
      <c r="E17" s="1548"/>
      <c r="F17" s="1692"/>
      <c r="G17" s="1539"/>
      <c r="H17" s="1538"/>
      <c r="I17" s="1539"/>
      <c r="J17" s="1538"/>
      <c r="L17" s="1692"/>
      <c r="M17" s="1693"/>
    </row>
    <row r="18" spans="1:13" s="248" customFormat="1" ht="15" customHeight="1">
      <c r="A18" s="1933">
        <v>2021</v>
      </c>
      <c r="B18" s="1684" t="s">
        <v>1759</v>
      </c>
      <c r="C18" s="1546" t="s">
        <v>1903</v>
      </c>
      <c r="D18" s="1546" t="s">
        <v>1903</v>
      </c>
      <c r="E18" s="1229">
        <v>5.8</v>
      </c>
      <c r="F18" s="1231">
        <v>5995.09</v>
      </c>
      <c r="G18" s="1230">
        <v>109.8</v>
      </c>
      <c r="H18" s="1231">
        <v>5994.06</v>
      </c>
      <c r="I18" s="1230">
        <v>109.8</v>
      </c>
      <c r="J18" s="1231">
        <v>6221.04</v>
      </c>
      <c r="K18" s="1230">
        <v>110</v>
      </c>
      <c r="L18" s="692">
        <v>6220.8</v>
      </c>
      <c r="M18" s="1049">
        <v>110</v>
      </c>
    </row>
    <row r="19" spans="1:13" s="248" customFormat="1" ht="15" customHeight="1">
      <c r="A19" s="1933"/>
      <c r="B19" s="1684"/>
      <c r="C19" s="1546"/>
      <c r="D19" s="1546"/>
      <c r="E19" s="1229"/>
      <c r="F19" s="1231"/>
      <c r="G19" s="1230"/>
      <c r="H19" s="1231"/>
      <c r="I19" s="1230"/>
      <c r="J19" s="1231"/>
      <c r="K19" s="1230"/>
      <c r="L19" s="692"/>
      <c r="M19" s="1049"/>
    </row>
    <row r="20" spans="1:13" s="248" customFormat="1" ht="15" customHeight="1">
      <c r="A20" s="1933">
        <v>2022</v>
      </c>
      <c r="B20" s="1684" t="s">
        <v>1753</v>
      </c>
      <c r="C20" s="1546" t="s">
        <v>2188</v>
      </c>
      <c r="D20" s="1546" t="s">
        <v>2189</v>
      </c>
      <c r="E20" s="1229">
        <v>5.2</v>
      </c>
      <c r="F20" s="1231">
        <v>6156.25</v>
      </c>
      <c r="G20" s="1230">
        <v>111.8</v>
      </c>
      <c r="H20" s="1231">
        <v>6155.25</v>
      </c>
      <c r="I20" s="1230">
        <v>111.9</v>
      </c>
      <c r="J20" s="1231">
        <v>6566.15</v>
      </c>
      <c r="K20" s="1230">
        <v>113.7</v>
      </c>
      <c r="L20" s="692">
        <v>6565.44</v>
      </c>
      <c r="M20" s="1049">
        <v>113.7</v>
      </c>
    </row>
    <row r="21" spans="1:13" s="248" customFormat="1" ht="15" customHeight="1">
      <c r="B21" s="1684" t="s">
        <v>1761</v>
      </c>
      <c r="C21" s="1547" t="s">
        <v>1905</v>
      </c>
      <c r="D21" s="1547" t="s">
        <v>2190</v>
      </c>
      <c r="E21" s="1548">
        <v>5.0999999999999996</v>
      </c>
      <c r="F21" s="1538">
        <v>6480.67</v>
      </c>
      <c r="G21" s="1539">
        <v>114.6</v>
      </c>
      <c r="H21" s="1538">
        <v>6478.41</v>
      </c>
      <c r="I21" s="1539">
        <v>105.3</v>
      </c>
      <c r="J21" s="1538">
        <v>6739.42</v>
      </c>
      <c r="K21" s="1539">
        <v>114.5</v>
      </c>
      <c r="L21" s="692">
        <v>6736.6</v>
      </c>
      <c r="M21" s="1127">
        <v>114.5</v>
      </c>
    </row>
    <row r="22" spans="1:13" s="156" customFormat="1" ht="15" customHeight="1">
      <c r="A22" s="248"/>
      <c r="B22" s="1684" t="s">
        <v>1759</v>
      </c>
      <c r="C22" s="1547">
        <v>102.3</v>
      </c>
      <c r="D22" s="1547" t="s">
        <v>2191</v>
      </c>
      <c r="E22" s="1548">
        <v>5.2</v>
      </c>
      <c r="F22" s="1538">
        <v>6733.49</v>
      </c>
      <c r="G22" s="1539">
        <v>112.3</v>
      </c>
      <c r="H22" s="1538">
        <v>6732.95</v>
      </c>
      <c r="I22" s="1539">
        <v>112.3</v>
      </c>
      <c r="J22" s="1538">
        <v>6965.94</v>
      </c>
      <c r="K22" s="1539">
        <v>103.4</v>
      </c>
      <c r="L22" s="692">
        <v>6965.84</v>
      </c>
      <c r="M22" s="1127">
        <v>103.4</v>
      </c>
    </row>
    <row r="23" spans="1:13" s="156" customFormat="1" ht="15" customHeight="1">
      <c r="A23" s="248"/>
      <c r="B23" s="1642"/>
      <c r="C23" s="1547"/>
      <c r="D23" s="1547"/>
      <c r="E23" s="1548"/>
      <c r="F23" s="1538"/>
      <c r="G23" s="1539"/>
      <c r="H23" s="1538"/>
      <c r="I23" s="1539"/>
      <c r="J23" s="1538"/>
      <c r="K23" s="1539"/>
      <c r="L23" s="692"/>
      <c r="M23" s="1127"/>
    </row>
    <row r="24" spans="1:13" s="156" customFormat="1" ht="15" customHeight="1">
      <c r="A24" s="1933">
        <v>2023</v>
      </c>
      <c r="B24" s="1684" t="s">
        <v>1750</v>
      </c>
      <c r="C24" s="1547" t="s">
        <v>92</v>
      </c>
      <c r="D24" s="1547" t="s">
        <v>92</v>
      </c>
      <c r="E24" s="1548">
        <v>5.4</v>
      </c>
      <c r="F24" s="1538" t="s">
        <v>92</v>
      </c>
      <c r="G24" s="1539" t="s">
        <v>92</v>
      </c>
      <c r="H24" s="1538" t="s">
        <v>92</v>
      </c>
      <c r="I24" s="1539" t="s">
        <v>92</v>
      </c>
      <c r="J24" s="1538">
        <v>7178.4</v>
      </c>
      <c r="K24" s="1539">
        <v>113.3</v>
      </c>
      <c r="L24" s="1538">
        <v>7178.3</v>
      </c>
      <c r="M24" s="1127">
        <v>113.3</v>
      </c>
    </row>
    <row r="25" spans="1:13" ht="25.2" customHeight="1">
      <c r="A25" s="1931">
        <v>2021</v>
      </c>
      <c r="B25" s="1694">
        <v>10</v>
      </c>
      <c r="C25" s="1547" t="s">
        <v>92</v>
      </c>
      <c r="D25" s="1547" t="s">
        <v>92</v>
      </c>
      <c r="E25" s="1695">
        <v>5.9</v>
      </c>
      <c r="F25" s="1538" t="s">
        <v>92</v>
      </c>
      <c r="G25" s="1539" t="s">
        <v>92</v>
      </c>
      <c r="H25" s="1538" t="s">
        <v>92</v>
      </c>
      <c r="I25" s="1539" t="s">
        <v>92</v>
      </c>
      <c r="J25" s="1543">
        <v>5917.15</v>
      </c>
      <c r="K25" s="1544">
        <v>108.4</v>
      </c>
      <c r="L25" s="1543">
        <v>5913.83</v>
      </c>
      <c r="M25" s="1128">
        <v>108.4</v>
      </c>
    </row>
    <row r="26" spans="1:13" ht="15" customHeight="1">
      <c r="A26" s="1931"/>
      <c r="B26" s="1694">
        <v>11</v>
      </c>
      <c r="C26" s="1547" t="s">
        <v>92</v>
      </c>
      <c r="D26" s="1547" t="s">
        <v>92</v>
      </c>
      <c r="E26" s="1695">
        <v>5.8</v>
      </c>
      <c r="F26" s="1538" t="s">
        <v>92</v>
      </c>
      <c r="G26" s="1539" t="s">
        <v>92</v>
      </c>
      <c r="H26" s="1538" t="s">
        <v>92</v>
      </c>
      <c r="I26" s="1539" t="s">
        <v>92</v>
      </c>
      <c r="J26" s="1543">
        <v>6022.49</v>
      </c>
      <c r="K26" s="1544">
        <v>109.8</v>
      </c>
      <c r="L26" s="1543">
        <v>6022.24</v>
      </c>
      <c r="M26" s="1128">
        <v>109.8</v>
      </c>
    </row>
    <row r="27" spans="1:13" ht="15" customHeight="1">
      <c r="A27" s="1931"/>
      <c r="B27" s="1694">
        <v>12</v>
      </c>
      <c r="C27" s="1547">
        <v>108.5</v>
      </c>
      <c r="D27" s="1547">
        <v>108.5</v>
      </c>
      <c r="E27" s="1695">
        <v>5.8</v>
      </c>
      <c r="F27" s="1538">
        <v>5995.09</v>
      </c>
      <c r="G27" s="1539">
        <v>109.8</v>
      </c>
      <c r="H27" s="1538">
        <v>5994.06</v>
      </c>
      <c r="I27" s="1539">
        <v>109.8</v>
      </c>
      <c r="J27" s="1543">
        <v>6644.39</v>
      </c>
      <c r="K27" s="1544">
        <v>111.2</v>
      </c>
      <c r="L27" s="1543">
        <v>6644.28</v>
      </c>
      <c r="M27" s="1128">
        <v>110.3</v>
      </c>
    </row>
    <row r="28" spans="1:13" ht="15" customHeight="1">
      <c r="A28" s="1931"/>
      <c r="B28" s="1694"/>
      <c r="C28" s="1547"/>
      <c r="D28" s="1547"/>
      <c r="E28" s="1549"/>
      <c r="F28" s="1538"/>
      <c r="G28" s="1539"/>
      <c r="H28" s="1538"/>
      <c r="I28" s="1539"/>
      <c r="J28" s="1410"/>
      <c r="K28" s="1544"/>
      <c r="L28" s="1543"/>
      <c r="M28" s="1128"/>
    </row>
    <row r="29" spans="1:13" ht="15" customHeight="1">
      <c r="A29" s="1931">
        <v>2022</v>
      </c>
      <c r="B29" s="1696" t="s">
        <v>1756</v>
      </c>
      <c r="C29" s="1547" t="s">
        <v>92</v>
      </c>
      <c r="D29" s="1547" t="s">
        <v>92</v>
      </c>
      <c r="E29" s="1549">
        <v>5.6</v>
      </c>
      <c r="F29" s="1538" t="s">
        <v>92</v>
      </c>
      <c r="G29" s="1539" t="s">
        <v>92</v>
      </c>
      <c r="H29" s="1538" t="s">
        <v>92</v>
      </c>
      <c r="I29" s="1539" t="s">
        <v>92</v>
      </c>
      <c r="J29" s="1410">
        <v>6626.95</v>
      </c>
      <c r="K29" s="1544">
        <v>114.1</v>
      </c>
      <c r="L29" s="1543">
        <v>6626.43</v>
      </c>
      <c r="M29" s="1128">
        <v>114.1</v>
      </c>
    </row>
    <row r="30" spans="1:13" ht="15" customHeight="1">
      <c r="A30" s="1931"/>
      <c r="B30" s="1696" t="s">
        <v>1757</v>
      </c>
      <c r="C30" s="1547" t="s">
        <v>92</v>
      </c>
      <c r="D30" s="1547" t="s">
        <v>92</v>
      </c>
      <c r="E30" s="1549">
        <v>5.4</v>
      </c>
      <c r="F30" s="1538" t="s">
        <v>92</v>
      </c>
      <c r="G30" s="1539" t="s">
        <v>92</v>
      </c>
      <c r="H30" s="1538" t="s">
        <v>92</v>
      </c>
      <c r="I30" s="1539" t="s">
        <v>92</v>
      </c>
      <c r="J30" s="1410">
        <v>6399.59</v>
      </c>
      <c r="K30" s="1544">
        <v>113.5</v>
      </c>
      <c r="L30" s="1543">
        <v>6398.94</v>
      </c>
      <c r="M30" s="1128">
        <v>113.5</v>
      </c>
    </row>
    <row r="31" spans="1:13" ht="15" customHeight="1">
      <c r="A31" s="1931"/>
      <c r="B31" s="1696" t="s">
        <v>1751</v>
      </c>
      <c r="C31" s="1547" t="s">
        <v>2188</v>
      </c>
      <c r="D31" s="1547" t="s">
        <v>2189</v>
      </c>
      <c r="E31" s="1549">
        <v>5.2</v>
      </c>
      <c r="F31" s="1538">
        <v>6156.25</v>
      </c>
      <c r="G31" s="1539">
        <v>111.8</v>
      </c>
      <c r="H31" s="1538">
        <v>6155.25</v>
      </c>
      <c r="I31" s="1539">
        <v>111.9</v>
      </c>
      <c r="J31" s="1543">
        <v>6554.87</v>
      </c>
      <c r="K31" s="1544">
        <v>113</v>
      </c>
      <c r="L31" s="1543">
        <v>6553.79</v>
      </c>
      <c r="M31" s="1128">
        <v>113</v>
      </c>
    </row>
    <row r="32" spans="1:13" ht="15" customHeight="1">
      <c r="A32" s="1931"/>
      <c r="B32" s="1696" t="s">
        <v>1738</v>
      </c>
      <c r="C32" s="1547" t="s">
        <v>92</v>
      </c>
      <c r="D32" s="1547" t="s">
        <v>92</v>
      </c>
      <c r="E32" s="1550">
        <v>5.2</v>
      </c>
      <c r="F32" s="1538" t="s">
        <v>92</v>
      </c>
      <c r="G32" s="1539" t="s">
        <v>92</v>
      </c>
      <c r="H32" s="1538" t="s">
        <v>92</v>
      </c>
      <c r="I32" s="1539" t="s">
        <v>92</v>
      </c>
      <c r="J32" s="1543">
        <v>6778.63</v>
      </c>
      <c r="K32" s="1544">
        <v>115.8</v>
      </c>
      <c r="L32" s="1543">
        <v>6777.22</v>
      </c>
      <c r="M32" s="1128">
        <v>115.9</v>
      </c>
    </row>
    <row r="33" spans="1:13" ht="15" customHeight="1">
      <c r="A33" s="1931"/>
      <c r="B33" s="1696" t="s">
        <v>1739</v>
      </c>
      <c r="C33" s="1547" t="s">
        <v>92</v>
      </c>
      <c r="D33" s="1547" t="s">
        <v>92</v>
      </c>
      <c r="E33" s="1550">
        <v>5.2</v>
      </c>
      <c r="F33" s="1538" t="s">
        <v>92</v>
      </c>
      <c r="G33" s="1539" t="s">
        <v>92</v>
      </c>
      <c r="H33" s="1538" t="s">
        <v>92</v>
      </c>
      <c r="I33" s="1539" t="s">
        <v>92</v>
      </c>
      <c r="J33" s="1543">
        <v>6583.03</v>
      </c>
      <c r="K33" s="1544">
        <v>112.7</v>
      </c>
      <c r="L33" s="1538" t="s">
        <v>1886</v>
      </c>
      <c r="M33" s="1128">
        <v>112.7</v>
      </c>
    </row>
    <row r="34" spans="1:13" ht="15" customHeight="1">
      <c r="A34" s="1931"/>
      <c r="B34" s="1696" t="s">
        <v>1740</v>
      </c>
      <c r="C34" s="1547" t="s">
        <v>1905</v>
      </c>
      <c r="D34" s="1547" t="s">
        <v>2190</v>
      </c>
      <c r="E34" s="1551">
        <v>5.0999999999999996</v>
      </c>
      <c r="F34" s="1538">
        <v>6480.67</v>
      </c>
      <c r="G34" s="1539">
        <v>114.6</v>
      </c>
      <c r="H34" s="1538">
        <v>6478.41</v>
      </c>
      <c r="I34" s="1539">
        <v>105.3</v>
      </c>
      <c r="J34" s="1543">
        <v>6687.81</v>
      </c>
      <c r="K34" s="1544">
        <v>114.5</v>
      </c>
      <c r="L34" s="1543">
        <v>6687.77</v>
      </c>
      <c r="M34" s="1128">
        <v>114.5</v>
      </c>
    </row>
    <row r="35" spans="1:13" ht="15" customHeight="1">
      <c r="A35" s="1931"/>
      <c r="B35" s="1694">
        <v>10</v>
      </c>
      <c r="C35" s="1547" t="s">
        <v>92</v>
      </c>
      <c r="D35" s="1547" t="s">
        <v>92</v>
      </c>
      <c r="E35" s="1551">
        <v>5.0999999999999996</v>
      </c>
      <c r="F35" s="1538" t="s">
        <v>92</v>
      </c>
      <c r="G35" s="1539" t="s">
        <v>92</v>
      </c>
      <c r="H35" s="1538" t="s">
        <v>92</v>
      </c>
      <c r="I35" s="1539" t="s">
        <v>92</v>
      </c>
      <c r="J35" s="1543">
        <v>6687.92</v>
      </c>
      <c r="K35" s="1544">
        <v>113</v>
      </c>
      <c r="L35" s="1543">
        <v>6687.75</v>
      </c>
      <c r="M35" s="1128">
        <v>113.1</v>
      </c>
    </row>
    <row r="36" spans="1:13" ht="15" customHeight="1">
      <c r="A36" s="1931"/>
      <c r="B36" s="1694">
        <v>11</v>
      </c>
      <c r="C36" s="1547" t="s">
        <v>92</v>
      </c>
      <c r="D36" s="1547" t="s">
        <v>92</v>
      </c>
      <c r="E36" s="1551">
        <v>5.0999999999999996</v>
      </c>
      <c r="F36" s="1538" t="s">
        <v>92</v>
      </c>
      <c r="G36" s="1539" t="s">
        <v>92</v>
      </c>
      <c r="H36" s="1538" t="s">
        <v>92</v>
      </c>
      <c r="I36" s="1539" t="s">
        <v>92</v>
      </c>
      <c r="J36" s="1543">
        <v>6857.96</v>
      </c>
      <c r="K36" s="1544">
        <v>113.9</v>
      </c>
      <c r="L36" s="1543">
        <v>6857.89</v>
      </c>
      <c r="M36" s="1128">
        <v>113.9</v>
      </c>
    </row>
    <row r="37" spans="1:13" ht="15" customHeight="1">
      <c r="A37" s="1931"/>
      <c r="B37" s="1694">
        <v>12</v>
      </c>
      <c r="C37" s="1547">
        <v>102.3</v>
      </c>
      <c r="D37" s="1547" t="s">
        <v>2191</v>
      </c>
      <c r="E37" s="1551">
        <v>5.2</v>
      </c>
      <c r="F37" s="1538">
        <v>6733.49</v>
      </c>
      <c r="G37" s="1539">
        <v>112.3</v>
      </c>
      <c r="H37" s="1538">
        <v>6732.95</v>
      </c>
      <c r="I37" s="1539">
        <v>112.3</v>
      </c>
      <c r="J37" s="1543">
        <v>7329.96</v>
      </c>
      <c r="K37" s="1544">
        <v>110.3</v>
      </c>
      <c r="L37" s="1543">
        <v>7329.88</v>
      </c>
      <c r="M37" s="1128">
        <v>110.3</v>
      </c>
    </row>
    <row r="38" spans="1:13" ht="15" customHeight="1">
      <c r="A38" s="1931"/>
      <c r="B38" s="1694"/>
      <c r="C38" s="1547"/>
      <c r="D38" s="1547"/>
      <c r="E38" s="1551"/>
      <c r="F38" s="1538"/>
      <c r="G38" s="1539"/>
      <c r="H38" s="1538"/>
      <c r="I38" s="1539"/>
      <c r="J38" s="1543"/>
      <c r="K38" s="1544"/>
      <c r="L38" s="1543"/>
      <c r="M38" s="1128"/>
    </row>
    <row r="39" spans="1:13" ht="15" customHeight="1">
      <c r="A39" s="1931">
        <v>2023</v>
      </c>
      <c r="B39" s="1696" t="s">
        <v>1741</v>
      </c>
      <c r="C39" s="1547" t="s">
        <v>92</v>
      </c>
      <c r="D39" s="1547" t="s">
        <v>92</v>
      </c>
      <c r="E39" s="1551">
        <v>5.5</v>
      </c>
      <c r="F39" s="1538" t="s">
        <v>92</v>
      </c>
      <c r="G39" s="1539" t="s">
        <v>92</v>
      </c>
      <c r="H39" s="1538" t="s">
        <v>92</v>
      </c>
      <c r="I39" s="1539" t="s">
        <v>92</v>
      </c>
      <c r="J39" s="1543">
        <v>6883.96</v>
      </c>
      <c r="K39" s="1544">
        <v>113.5</v>
      </c>
      <c r="L39" s="1543">
        <v>6883.92</v>
      </c>
      <c r="M39" s="1128">
        <v>113.5</v>
      </c>
    </row>
    <row r="40" spans="1:13" ht="15" customHeight="1">
      <c r="A40" s="1931"/>
      <c r="B40" s="1696" t="s">
        <v>1742</v>
      </c>
      <c r="C40" s="1547" t="s">
        <v>92</v>
      </c>
      <c r="D40" s="1547" t="s">
        <v>92</v>
      </c>
      <c r="E40" s="1551">
        <v>5.5</v>
      </c>
      <c r="F40" s="1538" t="s">
        <v>92</v>
      </c>
      <c r="G40" s="1539" t="s">
        <v>92</v>
      </c>
      <c r="H40" s="1538" t="s">
        <v>92</v>
      </c>
      <c r="I40" s="1539" t="s">
        <v>92</v>
      </c>
      <c r="J40" s="1543">
        <v>7065.56</v>
      </c>
      <c r="K40" s="1544">
        <v>113.6</v>
      </c>
      <c r="L40" s="1543">
        <v>7065.43</v>
      </c>
      <c r="M40" s="1128">
        <v>113.6</v>
      </c>
    </row>
    <row r="41" spans="1:13" ht="15" customHeight="1">
      <c r="A41" s="1931"/>
      <c r="B41" s="1696" t="s">
        <v>1743</v>
      </c>
      <c r="C41" s="1547" t="s">
        <v>92</v>
      </c>
      <c r="D41" s="1547" t="s">
        <v>92</v>
      </c>
      <c r="E41" s="1551">
        <v>5.4</v>
      </c>
      <c r="F41" s="1538" t="s">
        <v>92</v>
      </c>
      <c r="G41" s="1539" t="s">
        <v>92</v>
      </c>
      <c r="H41" s="1538" t="s">
        <v>92</v>
      </c>
      <c r="I41" s="1539" t="s">
        <v>92</v>
      </c>
      <c r="J41" s="1543">
        <v>7508.34</v>
      </c>
      <c r="K41" s="1544">
        <v>112.6</v>
      </c>
      <c r="L41" s="1543">
        <v>7805.23</v>
      </c>
      <c r="M41" s="1128">
        <v>117.1</v>
      </c>
    </row>
    <row r="42" spans="1:13" ht="30" customHeight="1">
      <c r="A42" s="2673" t="s">
        <v>1345</v>
      </c>
      <c r="B42" s="2673"/>
      <c r="C42" s="2673"/>
      <c r="D42" s="2673"/>
      <c r="E42" s="2673"/>
      <c r="F42" s="2673"/>
      <c r="G42" s="2673"/>
      <c r="H42" s="2673"/>
      <c r="I42" s="2673"/>
      <c r="J42" s="2673"/>
      <c r="K42" s="2673"/>
      <c r="L42" s="2673"/>
      <c r="M42" s="2673"/>
    </row>
    <row r="43" spans="1:13" ht="28.95" customHeight="1">
      <c r="A43" s="2371" t="s">
        <v>804</v>
      </c>
      <c r="B43" s="2371"/>
      <c r="C43" s="2371"/>
      <c r="D43" s="2371"/>
      <c r="E43" s="2371"/>
      <c r="F43" s="2371"/>
      <c r="G43" s="2371"/>
      <c r="H43" s="2371"/>
      <c r="I43" s="2371"/>
      <c r="J43" s="2371"/>
      <c r="K43" s="2371"/>
      <c r="L43" s="2371"/>
      <c r="M43" s="2371"/>
    </row>
    <row r="44" spans="1:13" s="207" customFormat="1" ht="11.25" customHeight="1">
      <c r="A44" s="222"/>
      <c r="B44" s="222"/>
      <c r="C44" s="1552"/>
      <c r="D44" s="1552"/>
      <c r="E44" s="1552"/>
      <c r="F44" s="222"/>
      <c r="G44" s="222"/>
      <c r="H44" s="222"/>
      <c r="I44" s="222"/>
      <c r="J44" s="222"/>
      <c r="K44" s="222"/>
      <c r="L44" s="222"/>
      <c r="M44" s="222"/>
    </row>
  </sheetData>
  <mergeCells count="38">
    <mergeCell ref="A42:M42"/>
    <mergeCell ref="A43:M43"/>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A4:E4"/>
    <mergeCell ref="L4:M4"/>
    <mergeCell ref="A1:E1"/>
    <mergeCell ref="A2:E2"/>
    <mergeCell ref="A3:E3"/>
    <mergeCell ref="L3:M3"/>
    <mergeCell ref="J8:M8"/>
    <mergeCell ref="F7:I7"/>
    <mergeCell ref="J7:M7"/>
    <mergeCell ref="F11:G12"/>
    <mergeCell ref="L11:M12"/>
    <mergeCell ref="F9:G10"/>
    <mergeCell ref="A10:B11"/>
    <mergeCell ref="C10:C12"/>
    <mergeCell ref="D10:D12"/>
    <mergeCell ref="E10:E14"/>
    <mergeCell ref="F8:I8"/>
    <mergeCell ref="A7:B7"/>
    <mergeCell ref="A6:B6"/>
    <mergeCell ref="C5:C9"/>
    <mergeCell ref="D7:D9"/>
    <mergeCell ref="A8:B9"/>
  </mergeCells>
  <phoneticPr fontId="0" type="noConversion"/>
  <hyperlinks>
    <hyperlink ref="L3:M3" location="'Spis tablic     List of tables'!A82" display="Powrót do spisu tablic" xr:uid="{0AB33884-1898-43F1-AA6B-91F5B0BC7152}"/>
    <hyperlink ref="L4:M4" location="'Spis tablic     List of tables'!A82" display="Return to list tables" xr:uid="{B0A7952C-1944-4144-921C-D4BC4859FCD2}"/>
    <hyperlink ref="L3:M4" location="'Spis tablic   List of tables'!A154" display="Powrót do spisu tablic" xr:uid="{27800F42-DCB0-4DE0-B34C-4578B66003F8}"/>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O43"/>
  <sheetViews>
    <sheetView showGridLines="0" workbookViewId="0">
      <pane ySplit="13" topLeftCell="A14" activePane="bottomLeft" state="frozen"/>
      <selection pane="bottomLeft" sqref="A1:G1"/>
    </sheetView>
  </sheetViews>
  <sheetFormatPr defaultColWidth="9" defaultRowHeight="13.8"/>
  <cols>
    <col min="1" max="1" width="8.19921875" style="2" customWidth="1"/>
    <col min="2" max="2" width="20.59765625" style="2" customWidth="1"/>
    <col min="3" max="14" width="8.09765625" style="2" customWidth="1"/>
    <col min="15" max="16384" width="9" style="780"/>
  </cols>
  <sheetData>
    <row r="1" spans="1:15" ht="15" customHeight="1">
      <c r="A1" s="2041" t="s">
        <v>1669</v>
      </c>
      <c r="B1" s="2041"/>
      <c r="C1" s="2041"/>
      <c r="D1" s="2041"/>
      <c r="E1" s="2041"/>
      <c r="F1" s="2041"/>
      <c r="G1" s="2041"/>
      <c r="J1" s="7"/>
      <c r="K1" s="7"/>
      <c r="M1" s="2017" t="s">
        <v>1</v>
      </c>
      <c r="N1" s="2017"/>
    </row>
    <row r="2" spans="1:15" ht="15" customHeight="1">
      <c r="A2" s="2158" t="s">
        <v>1667</v>
      </c>
      <c r="B2" s="2158"/>
      <c r="C2" s="2158"/>
      <c r="D2" s="2158"/>
      <c r="E2" s="2158"/>
      <c r="F2" s="2158"/>
      <c r="G2" s="2158"/>
      <c r="J2" s="7"/>
      <c r="K2" s="7"/>
      <c r="M2" s="2038" t="s">
        <v>2</v>
      </c>
      <c r="N2" s="2038"/>
    </row>
    <row r="3" spans="1:15" s="156" customFormat="1" ht="18.75" customHeight="1">
      <c r="A3" s="2699" t="s">
        <v>720</v>
      </c>
      <c r="B3" s="2700"/>
      <c r="C3" s="2696" t="s">
        <v>721</v>
      </c>
      <c r="D3" s="2697"/>
      <c r="E3" s="2697"/>
      <c r="F3" s="2697"/>
      <c r="G3" s="2697"/>
      <c r="H3" s="2697"/>
      <c r="I3" s="2697"/>
      <c r="J3" s="2697"/>
      <c r="K3" s="2697"/>
      <c r="L3" s="2697"/>
      <c r="M3" s="2697"/>
      <c r="N3" s="2697"/>
    </row>
    <row r="4" spans="1:15" s="156" customFormat="1" ht="12.75" customHeight="1">
      <c r="A4" s="2056" t="s">
        <v>296</v>
      </c>
      <c r="B4" s="2156"/>
      <c r="C4" s="2664" t="s">
        <v>722</v>
      </c>
      <c r="D4" s="2027"/>
      <c r="E4" s="2027"/>
      <c r="F4" s="2027"/>
      <c r="G4" s="2027"/>
      <c r="H4" s="2027"/>
      <c r="I4" s="2027"/>
      <c r="J4" s="2027"/>
      <c r="K4" s="2027"/>
      <c r="L4" s="2027"/>
      <c r="M4" s="2027"/>
      <c r="N4" s="2027"/>
    </row>
    <row r="5" spans="1:15" s="156" customFormat="1" ht="12.75" customHeight="1">
      <c r="A5" s="2703" t="s">
        <v>1089</v>
      </c>
      <c r="B5" s="2702"/>
      <c r="C5" s="2686" t="s">
        <v>1354</v>
      </c>
      <c r="D5" s="2689"/>
      <c r="E5" s="2690"/>
      <c r="F5" s="2686" t="s">
        <v>1355</v>
      </c>
      <c r="G5" s="2687"/>
      <c r="H5" s="2687"/>
      <c r="I5" s="2687"/>
      <c r="J5" s="2687"/>
      <c r="K5" s="2687"/>
      <c r="L5" s="2687"/>
      <c r="M5" s="2687"/>
      <c r="N5" s="2687"/>
    </row>
    <row r="6" spans="1:15" s="156" customFormat="1" ht="12.75" customHeight="1">
      <c r="A6" s="2704" t="s">
        <v>1832</v>
      </c>
      <c r="B6" s="2702"/>
      <c r="C6" s="2674"/>
      <c r="D6" s="2031"/>
      <c r="E6" s="2155"/>
      <c r="F6" s="2688"/>
      <c r="G6" s="2051"/>
      <c r="H6" s="2051"/>
      <c r="I6" s="2051"/>
      <c r="J6" s="2051"/>
      <c r="K6" s="2051"/>
      <c r="L6" s="2051"/>
      <c r="M6" s="2051"/>
      <c r="N6" s="2051"/>
    </row>
    <row r="7" spans="1:15" s="156" customFormat="1" ht="12.75" customHeight="1">
      <c r="A7" s="2692" t="s">
        <v>1356</v>
      </c>
      <c r="B7" s="2693"/>
      <c r="C7" s="2674"/>
      <c r="D7" s="2031"/>
      <c r="E7" s="2155"/>
      <c r="F7" s="2670" t="s">
        <v>1357</v>
      </c>
      <c r="G7" s="2421"/>
      <c r="H7" s="2421"/>
      <c r="I7" s="2421"/>
      <c r="J7" s="2421"/>
      <c r="K7" s="2421"/>
      <c r="L7" s="2421"/>
      <c r="M7" s="2421"/>
      <c r="N7" s="2421"/>
    </row>
    <row r="8" spans="1:15" s="156" customFormat="1" ht="12.75" customHeight="1">
      <c r="A8" s="2692" t="s">
        <v>1833</v>
      </c>
      <c r="B8" s="2693"/>
      <c r="C8" s="2674"/>
      <c r="D8" s="2031"/>
      <c r="E8" s="2155"/>
      <c r="F8" s="2671"/>
      <c r="G8" s="2027"/>
      <c r="H8" s="2027"/>
      <c r="I8" s="2027"/>
      <c r="J8" s="2027"/>
      <c r="K8" s="2027"/>
      <c r="L8" s="2027"/>
      <c r="M8" s="2027"/>
      <c r="N8" s="2027"/>
    </row>
    <row r="9" spans="1:15" s="156" customFormat="1" ht="12.75" customHeight="1">
      <c r="A9" s="2703" t="s">
        <v>1834</v>
      </c>
      <c r="B9" s="2702"/>
      <c r="C9" s="2670" t="s">
        <v>1358</v>
      </c>
      <c r="D9" s="2421"/>
      <c r="E9" s="2156"/>
      <c r="F9" s="2686" t="s">
        <v>1353</v>
      </c>
      <c r="G9" s="2689"/>
      <c r="H9" s="2690"/>
      <c r="I9" s="2686" t="s">
        <v>1090</v>
      </c>
      <c r="J9" s="2687"/>
      <c r="K9" s="2698"/>
      <c r="L9" s="2686" t="s">
        <v>392</v>
      </c>
      <c r="M9" s="2687"/>
      <c r="N9" s="2687"/>
    </row>
    <row r="10" spans="1:15" s="156" customFormat="1" ht="12.75" customHeight="1">
      <c r="A10" s="2694" t="s">
        <v>1791</v>
      </c>
      <c r="B10" s="2695"/>
      <c r="C10" s="2691"/>
      <c r="D10" s="2421"/>
      <c r="E10" s="2156"/>
      <c r="F10" s="2674"/>
      <c r="G10" s="2031"/>
      <c r="H10" s="2155"/>
      <c r="I10" s="2688"/>
      <c r="J10" s="2051"/>
      <c r="K10" s="2100"/>
      <c r="L10" s="2688"/>
      <c r="M10" s="2051"/>
      <c r="N10" s="2051"/>
    </row>
    <row r="11" spans="1:15" s="156" customFormat="1" ht="12.75" customHeight="1">
      <c r="A11" s="2701" t="s">
        <v>1835</v>
      </c>
      <c r="B11" s="2702"/>
      <c r="C11" s="2691"/>
      <c r="D11" s="2421"/>
      <c r="E11" s="2156"/>
      <c r="F11" s="2670" t="s">
        <v>287</v>
      </c>
      <c r="G11" s="2421"/>
      <c r="H11" s="2156"/>
      <c r="I11" s="2670" t="s">
        <v>1091</v>
      </c>
      <c r="J11" s="2056"/>
      <c r="K11" s="2109"/>
      <c r="L11" s="2670" t="s">
        <v>1092</v>
      </c>
      <c r="M11" s="2056"/>
      <c r="N11" s="2056"/>
    </row>
    <row r="12" spans="1:15" s="156" customFormat="1" ht="12.75" customHeight="1">
      <c r="A12" s="2694" t="s">
        <v>1836</v>
      </c>
      <c r="B12" s="2695"/>
      <c r="C12" s="2671"/>
      <c r="D12" s="2027"/>
      <c r="E12" s="2663"/>
      <c r="F12" s="2671"/>
      <c r="G12" s="2027"/>
      <c r="H12" s="2663"/>
      <c r="I12" s="2664"/>
      <c r="J12" s="2684"/>
      <c r="K12" s="2685"/>
      <c r="L12" s="2664"/>
      <c r="M12" s="2684"/>
      <c r="N12" s="2684"/>
    </row>
    <row r="13" spans="1:15" s="156" customFormat="1" ht="15" customHeight="1">
      <c r="A13" s="1697"/>
      <c r="B13" s="1698"/>
      <c r="C13" s="1964" t="s">
        <v>3</v>
      </c>
      <c r="D13" s="1964" t="s">
        <v>4</v>
      </c>
      <c r="E13" s="1965" t="s">
        <v>94</v>
      </c>
      <c r="F13" s="1964" t="s">
        <v>3</v>
      </c>
      <c r="G13" s="1964" t="s">
        <v>4</v>
      </c>
      <c r="H13" s="1965" t="s">
        <v>94</v>
      </c>
      <c r="I13" s="1964" t="s">
        <v>3</v>
      </c>
      <c r="J13" s="1964" t="s">
        <v>4</v>
      </c>
      <c r="K13" s="1965" t="s">
        <v>94</v>
      </c>
      <c r="L13" s="1964" t="s">
        <v>3</v>
      </c>
      <c r="M13" s="1964" t="s">
        <v>4</v>
      </c>
      <c r="N13" s="1966" t="s">
        <v>94</v>
      </c>
    </row>
    <row r="14" spans="1:15" s="156" customFormat="1" ht="15" customHeight="1">
      <c r="A14" s="1922">
        <v>2021</v>
      </c>
      <c r="B14" s="1684" t="s">
        <v>1737</v>
      </c>
      <c r="C14" s="695">
        <v>105.1</v>
      </c>
      <c r="D14" s="1228" t="s">
        <v>92</v>
      </c>
      <c r="E14" s="1229">
        <v>104.6</v>
      </c>
      <c r="F14" s="1228">
        <v>107.9</v>
      </c>
      <c r="G14" s="1228" t="s">
        <v>92</v>
      </c>
      <c r="H14" s="1229" t="s">
        <v>92</v>
      </c>
      <c r="I14" s="1228">
        <v>119.9</v>
      </c>
      <c r="J14" s="1228" t="s">
        <v>92</v>
      </c>
      <c r="K14" s="1229" t="s">
        <v>92</v>
      </c>
      <c r="L14" s="1228">
        <v>107.8</v>
      </c>
      <c r="M14" s="1228" t="s">
        <v>92</v>
      </c>
      <c r="N14" s="1409" t="s">
        <v>92</v>
      </c>
      <c r="O14" s="188"/>
    </row>
    <row r="15" spans="1:15" s="156" customFormat="1" ht="15" customHeight="1">
      <c r="A15" s="1922">
        <v>2022</v>
      </c>
      <c r="B15" s="1684" t="s">
        <v>1737</v>
      </c>
      <c r="C15" s="695">
        <v>114.4</v>
      </c>
      <c r="D15" s="1228" t="s">
        <v>92</v>
      </c>
      <c r="E15" s="1229">
        <v>109.6</v>
      </c>
      <c r="F15" s="1228">
        <v>122.4</v>
      </c>
      <c r="G15" s="1228" t="s">
        <v>92</v>
      </c>
      <c r="H15" s="1229" t="s">
        <v>92</v>
      </c>
      <c r="I15" s="1228">
        <v>126.2</v>
      </c>
      <c r="J15" s="1228" t="s">
        <v>92</v>
      </c>
      <c r="K15" s="1229" t="s">
        <v>92</v>
      </c>
      <c r="L15" s="1228">
        <v>118.8</v>
      </c>
      <c r="M15" s="1228" t="s">
        <v>92</v>
      </c>
      <c r="N15" s="1409" t="s">
        <v>92</v>
      </c>
    </row>
    <row r="16" spans="1:15" s="762" customFormat="1" ht="24" customHeight="1">
      <c r="A16" s="1922"/>
      <c r="B16" s="1684"/>
      <c r="C16" s="695"/>
      <c r="D16" s="1228"/>
      <c r="E16" s="1229"/>
      <c r="F16" s="1228"/>
      <c r="G16" s="1228"/>
      <c r="H16" s="1229"/>
      <c r="I16" s="1228"/>
      <c r="J16" s="1228"/>
      <c r="K16" s="1229"/>
      <c r="L16" s="1228"/>
      <c r="M16" s="1228"/>
      <c r="N16" s="1409"/>
    </row>
    <row r="17" spans="1:14" s="762" customFormat="1" ht="15" customHeight="1">
      <c r="A17" s="1922">
        <v>2021</v>
      </c>
      <c r="B17" s="1684" t="s">
        <v>1759</v>
      </c>
      <c r="C17" s="1232">
        <v>107.7</v>
      </c>
      <c r="D17" s="1232">
        <v>102.6</v>
      </c>
      <c r="E17" s="1233">
        <v>107.6</v>
      </c>
      <c r="F17" s="1232">
        <v>113.4</v>
      </c>
      <c r="G17" s="1232">
        <v>104.2</v>
      </c>
      <c r="H17" s="1233" t="s">
        <v>92</v>
      </c>
      <c r="I17" s="1232">
        <v>123.9</v>
      </c>
      <c r="J17" s="1232">
        <v>108</v>
      </c>
      <c r="K17" s="1233" t="s">
        <v>92</v>
      </c>
      <c r="L17" s="1232">
        <v>113.2</v>
      </c>
      <c r="M17" s="1232">
        <v>103.8</v>
      </c>
      <c r="N17" s="1050" t="s">
        <v>92</v>
      </c>
    </row>
    <row r="18" spans="1:14" s="762" customFormat="1" ht="25.2" customHeight="1">
      <c r="A18" s="1922"/>
      <c r="B18" s="1684"/>
      <c r="C18" s="1232"/>
      <c r="D18" s="1232"/>
      <c r="E18" s="1233"/>
      <c r="F18" s="1232"/>
      <c r="G18" s="1232"/>
      <c r="H18" s="1233"/>
      <c r="I18" s="1232"/>
      <c r="J18" s="1232"/>
      <c r="K18" s="1233"/>
      <c r="L18" s="1232"/>
      <c r="M18" s="1232"/>
      <c r="N18" s="1050"/>
    </row>
    <row r="19" spans="1:14" s="762" customFormat="1" ht="15" customHeight="1">
      <c r="A19" s="1922">
        <v>2022</v>
      </c>
      <c r="B19" s="1684" t="s">
        <v>1753</v>
      </c>
      <c r="C19" s="1232">
        <v>113.9</v>
      </c>
      <c r="D19" s="1232">
        <v>105.8</v>
      </c>
      <c r="E19" s="1233">
        <v>108.7</v>
      </c>
      <c r="F19" s="1232">
        <v>124.8</v>
      </c>
      <c r="G19" s="1232">
        <v>108.8</v>
      </c>
      <c r="H19" s="1233" t="s">
        <v>92</v>
      </c>
      <c r="I19" s="1232">
        <v>126.7</v>
      </c>
      <c r="J19" s="1232">
        <v>108</v>
      </c>
      <c r="K19" s="1233" t="s">
        <v>92</v>
      </c>
      <c r="L19" s="1232">
        <v>122.2</v>
      </c>
      <c r="M19" s="1232">
        <v>108.7</v>
      </c>
      <c r="N19" s="1050" t="s">
        <v>92</v>
      </c>
    </row>
    <row r="20" spans="1:14" s="762" customFormat="1" ht="15" customHeight="1">
      <c r="A20" s="1922"/>
      <c r="B20" s="1684" t="s">
        <v>1761</v>
      </c>
      <c r="C20" s="1554">
        <v>116.3</v>
      </c>
      <c r="D20" s="1554">
        <v>103.1</v>
      </c>
      <c r="E20" s="1555">
        <v>112.1</v>
      </c>
      <c r="F20" s="1554">
        <v>125.2</v>
      </c>
      <c r="G20" s="1554">
        <v>103.4</v>
      </c>
      <c r="H20" s="1555" t="s">
        <v>92</v>
      </c>
      <c r="I20" s="1554" t="s">
        <v>1904</v>
      </c>
      <c r="J20" s="1554" t="s">
        <v>1905</v>
      </c>
      <c r="K20" s="1555" t="s">
        <v>92</v>
      </c>
      <c r="L20" s="1554">
        <v>120.4</v>
      </c>
      <c r="M20" s="1554">
        <v>101.9</v>
      </c>
      <c r="N20" s="1130" t="s">
        <v>92</v>
      </c>
    </row>
    <row r="21" spans="1:14" s="69" customFormat="1">
      <c r="A21" s="1922"/>
      <c r="B21" s="1684" t="s">
        <v>1759</v>
      </c>
      <c r="C21" s="1232">
        <v>117.3</v>
      </c>
      <c r="D21" s="1232">
        <v>103.6</v>
      </c>
      <c r="E21" s="1233">
        <v>116.2</v>
      </c>
      <c r="F21" s="1232">
        <v>121.5</v>
      </c>
      <c r="G21" s="1232">
        <v>101.2</v>
      </c>
      <c r="H21" s="1233" t="s">
        <v>92</v>
      </c>
      <c r="I21" s="1232">
        <v>123.8</v>
      </c>
      <c r="J21" s="1232">
        <v>102.2</v>
      </c>
      <c r="K21" s="1233" t="s">
        <v>92</v>
      </c>
      <c r="L21" s="1232">
        <v>116.9</v>
      </c>
      <c r="M21" s="1232">
        <v>100.8</v>
      </c>
      <c r="N21" s="1050" t="s">
        <v>92</v>
      </c>
    </row>
    <row r="22" spans="1:14" s="69" customFormat="1" ht="25.2" customHeight="1">
      <c r="A22" s="1922"/>
      <c r="B22" s="1914"/>
      <c r="C22" s="1232"/>
      <c r="D22" s="1232"/>
      <c r="E22" s="1233"/>
      <c r="F22" s="1232"/>
      <c r="G22" s="1232"/>
      <c r="H22" s="1233"/>
      <c r="I22" s="1232"/>
      <c r="J22" s="1232"/>
      <c r="K22" s="1233"/>
      <c r="L22" s="1232"/>
      <c r="M22" s="1232"/>
      <c r="N22" s="1050"/>
    </row>
    <row r="23" spans="1:14" s="69" customFormat="1">
      <c r="A23" s="1922">
        <v>2023</v>
      </c>
      <c r="B23" s="1684" t="s">
        <v>1750</v>
      </c>
      <c r="C23" s="1232">
        <v>117</v>
      </c>
      <c r="D23" s="1232">
        <v>104.3</v>
      </c>
      <c r="E23" s="1233">
        <v>103.7</v>
      </c>
      <c r="F23" s="1232">
        <v>116.1</v>
      </c>
      <c r="G23" s="1232" t="s">
        <v>92</v>
      </c>
      <c r="H23" s="1233" t="s">
        <v>92</v>
      </c>
      <c r="I23" s="1232">
        <v>126.6</v>
      </c>
      <c r="J23" s="1232" t="s">
        <v>92</v>
      </c>
      <c r="K23" s="1233" t="s">
        <v>92</v>
      </c>
      <c r="L23" s="1232">
        <v>109.7</v>
      </c>
      <c r="M23" s="1232" t="s">
        <v>92</v>
      </c>
      <c r="N23" s="1050" t="s">
        <v>92</v>
      </c>
    </row>
    <row r="24" spans="1:14" s="69" customFormat="1">
      <c r="A24" s="1922"/>
      <c r="B24" s="1914"/>
      <c r="C24" s="1232"/>
      <c r="D24" s="1232"/>
      <c r="E24" s="1233"/>
      <c r="F24" s="1232"/>
      <c r="G24" s="1232"/>
      <c r="H24" s="1233"/>
      <c r="I24" s="1232"/>
      <c r="J24" s="1232"/>
      <c r="K24" s="1233"/>
      <c r="L24" s="1232"/>
      <c r="M24" s="1232"/>
      <c r="N24" s="1050"/>
    </row>
    <row r="25" spans="1:14" s="69" customFormat="1">
      <c r="A25" s="1922">
        <v>2021</v>
      </c>
      <c r="B25" s="1700">
        <v>10</v>
      </c>
      <c r="C25" s="1193">
        <v>106.8</v>
      </c>
      <c r="D25" s="1193">
        <v>101.1</v>
      </c>
      <c r="E25" s="1234">
        <v>106.6</v>
      </c>
      <c r="F25" s="1232">
        <v>112</v>
      </c>
      <c r="G25" s="1232">
        <v>102</v>
      </c>
      <c r="H25" s="1233">
        <v>111.7</v>
      </c>
      <c r="I25" s="1232">
        <v>123.1</v>
      </c>
      <c r="J25" s="1232">
        <v>106.4</v>
      </c>
      <c r="K25" s="1234">
        <v>119.7</v>
      </c>
      <c r="L25" s="1232">
        <v>112.2</v>
      </c>
      <c r="M25" s="1232">
        <v>101.9</v>
      </c>
      <c r="N25" s="1050">
        <v>112</v>
      </c>
    </row>
    <row r="26" spans="1:14" s="69" customFormat="1">
      <c r="A26" s="1929"/>
      <c r="B26" s="1700">
        <v>11</v>
      </c>
      <c r="C26" s="1193">
        <v>107.8</v>
      </c>
      <c r="D26" s="1193">
        <v>101</v>
      </c>
      <c r="E26" s="1234">
        <v>107.6</v>
      </c>
      <c r="F26" s="1232">
        <v>113.6</v>
      </c>
      <c r="G26" s="1232">
        <v>101.4</v>
      </c>
      <c r="H26" s="1233">
        <v>113.3</v>
      </c>
      <c r="I26" s="1232">
        <v>126.1</v>
      </c>
      <c r="J26" s="1232">
        <v>103.1</v>
      </c>
      <c r="K26" s="1234">
        <v>123.4</v>
      </c>
      <c r="L26" s="1232">
        <v>113.7</v>
      </c>
      <c r="M26" s="1232">
        <v>101.3</v>
      </c>
      <c r="N26" s="1050">
        <v>113.5</v>
      </c>
    </row>
    <row r="27" spans="1:14" s="69" customFormat="1">
      <c r="A27" s="1929"/>
      <c r="B27" s="1700">
        <v>12</v>
      </c>
      <c r="C27" s="1193">
        <v>108.6</v>
      </c>
      <c r="D27" s="1193">
        <v>100.9</v>
      </c>
      <c r="E27" s="1234">
        <v>108.6</v>
      </c>
      <c r="F27" s="1967">
        <v>114.4</v>
      </c>
      <c r="G27" s="1232">
        <v>101</v>
      </c>
      <c r="H27" s="1233">
        <v>114.4</v>
      </c>
      <c r="I27" s="1232">
        <v>122.5</v>
      </c>
      <c r="J27" s="1232">
        <v>99.3</v>
      </c>
      <c r="K27" s="1234">
        <v>122.5</v>
      </c>
      <c r="L27" s="1232">
        <v>113.8</v>
      </c>
      <c r="M27" s="1232">
        <v>100.3</v>
      </c>
      <c r="N27" s="1050">
        <v>113.8</v>
      </c>
    </row>
    <row r="28" spans="1:14" s="69" customFormat="1" ht="25.2" customHeight="1">
      <c r="A28" s="1929"/>
      <c r="B28" s="1700"/>
      <c r="C28" s="1193"/>
      <c r="D28" s="1193"/>
      <c r="E28" s="1234"/>
      <c r="F28" s="1967"/>
      <c r="G28" s="1232"/>
      <c r="H28" s="1233"/>
      <c r="I28" s="1232"/>
      <c r="J28" s="1232"/>
      <c r="K28" s="1234"/>
      <c r="L28" s="1232"/>
      <c r="M28" s="1232"/>
      <c r="N28" s="1050"/>
    </row>
    <row r="29" spans="1:14" s="69" customFormat="1">
      <c r="A29" s="1922">
        <v>2022</v>
      </c>
      <c r="B29" s="1699" t="s">
        <v>1756</v>
      </c>
      <c r="C29" s="1193">
        <v>112.4</v>
      </c>
      <c r="D29" s="1193">
        <v>102</v>
      </c>
      <c r="E29" s="1234">
        <v>107</v>
      </c>
      <c r="F29" s="1232">
        <v>124.1</v>
      </c>
      <c r="G29" s="1232">
        <v>102.5</v>
      </c>
      <c r="H29" s="1233">
        <v>113.1</v>
      </c>
      <c r="I29" s="1232">
        <v>129.19999999999999</v>
      </c>
      <c r="J29" s="1232">
        <v>104</v>
      </c>
      <c r="K29" s="1234">
        <v>116.3</v>
      </c>
      <c r="L29" s="1232">
        <v>121.2</v>
      </c>
      <c r="M29" s="1232">
        <v>102.4</v>
      </c>
      <c r="N29" s="1050">
        <v>111.2</v>
      </c>
    </row>
    <row r="30" spans="1:14" s="69" customFormat="1">
      <c r="A30" s="1929"/>
      <c r="B30" s="1699" t="s">
        <v>1757</v>
      </c>
      <c r="C30" s="1193">
        <v>113.9</v>
      </c>
      <c r="D30" s="1193">
        <v>101.7</v>
      </c>
      <c r="E30" s="1234">
        <v>108.8</v>
      </c>
      <c r="F30" s="1232">
        <v>124.7</v>
      </c>
      <c r="G30" s="1232">
        <v>101.4</v>
      </c>
      <c r="H30" s="1233">
        <v>114.7</v>
      </c>
      <c r="I30" s="1232">
        <v>124.4</v>
      </c>
      <c r="J30" s="1232">
        <v>99.8</v>
      </c>
      <c r="K30" s="1234">
        <v>116.1</v>
      </c>
      <c r="L30" s="1232">
        <v>122.5</v>
      </c>
      <c r="M30" s="1232">
        <v>101.9</v>
      </c>
      <c r="N30" s="1050">
        <v>113.3</v>
      </c>
    </row>
    <row r="31" spans="1:14" s="69" customFormat="1">
      <c r="A31" s="1929"/>
      <c r="B31" s="1699" t="s">
        <v>1751</v>
      </c>
      <c r="C31" s="1193">
        <v>115.5</v>
      </c>
      <c r="D31" s="1193">
        <v>101.5</v>
      </c>
      <c r="E31" s="1234">
        <v>110.4</v>
      </c>
      <c r="F31" s="1232">
        <v>125.6</v>
      </c>
      <c r="G31" s="1232">
        <v>101.6</v>
      </c>
      <c r="H31" s="1233">
        <v>116.5</v>
      </c>
      <c r="I31" s="1232">
        <v>126.4</v>
      </c>
      <c r="J31" s="1232">
        <v>99.2</v>
      </c>
      <c r="K31" s="1234">
        <v>115.2</v>
      </c>
      <c r="L31" s="1232">
        <v>123.1</v>
      </c>
      <c r="M31" s="1232">
        <v>101.5</v>
      </c>
      <c r="N31" s="1050">
        <v>115</v>
      </c>
    </row>
    <row r="32" spans="1:14" s="69" customFormat="1">
      <c r="A32" s="1929"/>
      <c r="B32" s="1699" t="s">
        <v>1738</v>
      </c>
      <c r="C32" s="1193">
        <v>115.6</v>
      </c>
      <c r="D32" s="1193">
        <v>100.5</v>
      </c>
      <c r="E32" s="1234">
        <v>110.9</v>
      </c>
      <c r="F32" s="1232">
        <v>125.5</v>
      </c>
      <c r="G32" s="1232">
        <v>101.3</v>
      </c>
      <c r="H32" s="1233">
        <v>118</v>
      </c>
      <c r="I32" s="1232">
        <v>122.2</v>
      </c>
      <c r="J32" s="1232">
        <v>98</v>
      </c>
      <c r="K32" s="1234">
        <v>113</v>
      </c>
      <c r="L32" s="1232">
        <v>121.7</v>
      </c>
      <c r="M32" s="1232">
        <v>100.6</v>
      </c>
      <c r="N32" s="1050">
        <v>115.5</v>
      </c>
    </row>
    <row r="33" spans="1:14" s="69" customFormat="1">
      <c r="A33" s="1929"/>
      <c r="B33" s="1699" t="s">
        <v>1739</v>
      </c>
      <c r="C33" s="1193">
        <v>116.1</v>
      </c>
      <c r="D33" s="1193">
        <v>100.8</v>
      </c>
      <c r="E33" s="1234">
        <v>111.8</v>
      </c>
      <c r="F33" s="1232">
        <v>125.5</v>
      </c>
      <c r="G33" s="1232">
        <v>100.8</v>
      </c>
      <c r="H33" s="1233">
        <v>118.9</v>
      </c>
      <c r="I33" s="1232">
        <v>131.30000000000001</v>
      </c>
      <c r="J33" s="1232">
        <v>107.1</v>
      </c>
      <c r="K33" s="1234">
        <v>121</v>
      </c>
      <c r="L33" s="1232">
        <v>120.1</v>
      </c>
      <c r="M33" s="1232">
        <v>99.5</v>
      </c>
      <c r="N33" s="1050">
        <v>114.9</v>
      </c>
    </row>
    <row r="34" spans="1:14" s="69" customFormat="1">
      <c r="A34" s="1929"/>
      <c r="B34" s="1699" t="s">
        <v>1740</v>
      </c>
      <c r="C34" s="1193">
        <v>117.2</v>
      </c>
      <c r="D34" s="1193">
        <v>101.6</v>
      </c>
      <c r="E34" s="1234">
        <v>113.6</v>
      </c>
      <c r="F34" s="1232">
        <v>124.6</v>
      </c>
      <c r="G34" s="1232">
        <v>100.2</v>
      </c>
      <c r="H34" s="1233">
        <v>119.1</v>
      </c>
      <c r="I34" s="1232" t="s">
        <v>1906</v>
      </c>
      <c r="J34" s="1232" t="s">
        <v>1907</v>
      </c>
      <c r="K34" s="1233" t="s">
        <v>1908</v>
      </c>
      <c r="L34" s="1232">
        <v>119.5</v>
      </c>
      <c r="M34" s="1232">
        <v>100.4</v>
      </c>
      <c r="N34" s="1050">
        <v>115.4</v>
      </c>
    </row>
    <row r="35" spans="1:14" s="69" customFormat="1">
      <c r="A35" s="1929"/>
      <c r="B35" s="1700">
        <v>10</v>
      </c>
      <c r="C35" s="1193">
        <v>117.9</v>
      </c>
      <c r="D35" s="1193">
        <v>101.8</v>
      </c>
      <c r="E35" s="1234">
        <v>115.6</v>
      </c>
      <c r="F35" s="1232">
        <v>123.1</v>
      </c>
      <c r="G35" s="1232">
        <v>100.9</v>
      </c>
      <c r="H35" s="1233">
        <v>120.2</v>
      </c>
      <c r="I35" s="1232">
        <v>126.6</v>
      </c>
      <c r="J35" s="1232">
        <v>97.2</v>
      </c>
      <c r="K35" s="1234">
        <v>123.7</v>
      </c>
      <c r="L35" s="1232">
        <v>119.1</v>
      </c>
      <c r="M35" s="1232">
        <v>101.6</v>
      </c>
      <c r="N35" s="1050">
        <v>117.2</v>
      </c>
    </row>
    <row r="36" spans="1:14" s="69" customFormat="1">
      <c r="A36" s="1929"/>
      <c r="B36" s="1700">
        <v>11</v>
      </c>
      <c r="C36" s="1193">
        <v>117.5</v>
      </c>
      <c r="D36" s="1193">
        <v>100.7</v>
      </c>
      <c r="E36" s="1234">
        <v>116.4</v>
      </c>
      <c r="F36" s="1232">
        <v>121.1</v>
      </c>
      <c r="G36" s="1232">
        <v>99.7</v>
      </c>
      <c r="H36" s="1233">
        <v>119.8</v>
      </c>
      <c r="I36" s="1232">
        <v>121.6</v>
      </c>
      <c r="J36" s="1232">
        <v>99</v>
      </c>
      <c r="K36" s="1234">
        <v>122.5</v>
      </c>
      <c r="L36" s="1232">
        <v>116.2</v>
      </c>
      <c r="M36" s="1232">
        <v>98.9</v>
      </c>
      <c r="N36" s="1050">
        <v>115.9</v>
      </c>
    </row>
    <row r="37" spans="1:14" s="69" customFormat="1">
      <c r="A37" s="1929"/>
      <c r="B37" s="1700">
        <v>12</v>
      </c>
      <c r="C37" s="1193">
        <v>116.6</v>
      </c>
      <c r="D37" s="1193">
        <v>100.1</v>
      </c>
      <c r="E37" s="1234">
        <v>116.6</v>
      </c>
      <c r="F37" s="1232">
        <v>120.4</v>
      </c>
      <c r="G37" s="1232">
        <v>100.5</v>
      </c>
      <c r="H37" s="1233">
        <v>120.4</v>
      </c>
      <c r="I37" s="1232">
        <v>123.2</v>
      </c>
      <c r="J37" s="1232">
        <v>100.6</v>
      </c>
      <c r="K37" s="1234">
        <v>123.2</v>
      </c>
      <c r="L37" s="1232">
        <v>115.3</v>
      </c>
      <c r="M37" s="1232">
        <v>99.5</v>
      </c>
      <c r="N37" s="1050">
        <v>115.3</v>
      </c>
    </row>
    <row r="38" spans="1:14" s="69" customFormat="1">
      <c r="A38" s="1929"/>
      <c r="B38" s="1700"/>
      <c r="C38" s="1193"/>
      <c r="D38" s="1193"/>
      <c r="E38" s="1234"/>
      <c r="F38" s="1232"/>
      <c r="G38" s="1232"/>
      <c r="H38" s="1233"/>
      <c r="I38" s="1232"/>
      <c r="J38" s="1232"/>
      <c r="K38" s="1234"/>
      <c r="L38" s="1232"/>
      <c r="M38" s="1232"/>
      <c r="N38" s="1050"/>
    </row>
    <row r="39" spans="1:14">
      <c r="A39" s="1922">
        <v>2023</v>
      </c>
      <c r="B39" s="1699" t="s">
        <v>1741</v>
      </c>
      <c r="C39" s="1193">
        <v>116.6</v>
      </c>
      <c r="D39" s="1193">
        <v>102.5</v>
      </c>
      <c r="E39" s="1234">
        <v>102.5</v>
      </c>
      <c r="F39" s="1232">
        <v>120.1</v>
      </c>
      <c r="G39" s="1232">
        <v>102.1</v>
      </c>
      <c r="H39" s="1233">
        <v>102.1</v>
      </c>
      <c r="I39" s="1232">
        <v>129.1</v>
      </c>
      <c r="J39" s="1232">
        <v>109.8</v>
      </c>
      <c r="K39" s="1234">
        <v>109.8</v>
      </c>
      <c r="L39" s="1232">
        <v>113.4</v>
      </c>
      <c r="M39" s="1232">
        <v>99.5</v>
      </c>
      <c r="N39" s="1050">
        <v>99.5</v>
      </c>
    </row>
    <row r="40" spans="1:14" ht="15" customHeight="1">
      <c r="A40" s="1929"/>
      <c r="B40" s="1699" t="s">
        <v>1742</v>
      </c>
      <c r="C40" s="1193">
        <v>118.4</v>
      </c>
      <c r="D40" s="1193">
        <v>101.2</v>
      </c>
      <c r="E40" s="1234">
        <v>103.8</v>
      </c>
      <c r="F40" s="1232">
        <v>118.2</v>
      </c>
      <c r="G40" s="1232">
        <v>99.5</v>
      </c>
      <c r="H40" s="1233">
        <v>101.6</v>
      </c>
      <c r="I40" s="1232">
        <v>129</v>
      </c>
      <c r="J40" s="1232">
        <v>100.5</v>
      </c>
      <c r="K40" s="1234">
        <v>110.3</v>
      </c>
      <c r="L40" s="1232">
        <v>111.3</v>
      </c>
      <c r="M40" s="1232">
        <v>99.6</v>
      </c>
      <c r="N40" s="1050">
        <v>99.1</v>
      </c>
    </row>
    <row r="41" spans="1:14">
      <c r="A41" s="1929"/>
      <c r="B41" s="1699" t="s">
        <v>1743</v>
      </c>
      <c r="C41" s="1193">
        <v>116.1</v>
      </c>
      <c r="D41" s="1193">
        <v>101.1</v>
      </c>
      <c r="E41" s="1234">
        <v>104.9</v>
      </c>
      <c r="F41" s="1232">
        <v>110.3</v>
      </c>
      <c r="G41" s="1232">
        <v>99.4</v>
      </c>
      <c r="H41" s="1233">
        <v>101</v>
      </c>
      <c r="I41" s="1232">
        <v>121.8</v>
      </c>
      <c r="J41" s="1232">
        <v>100.3</v>
      </c>
      <c r="K41" s="1234">
        <v>110.6</v>
      </c>
      <c r="L41" s="1232">
        <v>104.7</v>
      </c>
      <c r="M41" s="1232">
        <v>99.6</v>
      </c>
      <c r="N41" s="1050">
        <v>98.7</v>
      </c>
    </row>
    <row r="42" spans="1:14">
      <c r="A42" s="2337" t="s">
        <v>1420</v>
      </c>
      <c r="B42" s="2337"/>
      <c r="C42" s="2337"/>
      <c r="D42" s="2337"/>
      <c r="E42" s="2337"/>
      <c r="F42" s="2337"/>
      <c r="G42" s="2337"/>
      <c r="H42" s="2337"/>
      <c r="I42" s="2337"/>
      <c r="J42" s="2337"/>
      <c r="K42" s="2337"/>
      <c r="L42" s="2337"/>
      <c r="M42" s="2337"/>
      <c r="N42" s="2337"/>
    </row>
    <row r="43" spans="1:14">
      <c r="A43" s="2332" t="s">
        <v>805</v>
      </c>
      <c r="B43" s="2332"/>
      <c r="C43" s="2332"/>
      <c r="D43" s="2332"/>
      <c r="E43" s="2332"/>
      <c r="F43" s="2332"/>
      <c r="G43" s="2332"/>
      <c r="H43" s="2332"/>
      <c r="I43" s="2332"/>
      <c r="J43" s="2332"/>
      <c r="K43" s="2332"/>
      <c r="L43" s="2332"/>
      <c r="M43" s="2332"/>
      <c r="N43" s="2332"/>
    </row>
  </sheetData>
  <mergeCells count="28">
    <mergeCell ref="A42:N42"/>
    <mergeCell ref="A43:N43"/>
    <mergeCell ref="M1:N1"/>
    <mergeCell ref="M2:N2"/>
    <mergeCell ref="A1:G1"/>
    <mergeCell ref="A2:G2"/>
    <mergeCell ref="A3:B3"/>
    <mergeCell ref="A4:B4"/>
    <mergeCell ref="A11:B11"/>
    <mergeCell ref="C4:N4"/>
    <mergeCell ref="A12:B12"/>
    <mergeCell ref="F5:N6"/>
    <mergeCell ref="A5:B5"/>
    <mergeCell ref="A6:B6"/>
    <mergeCell ref="A9:B9"/>
    <mergeCell ref="F11:H12"/>
    <mergeCell ref="C5:E8"/>
    <mergeCell ref="A8:B8"/>
    <mergeCell ref="A7:B7"/>
    <mergeCell ref="A10:B10"/>
    <mergeCell ref="C3:N3"/>
    <mergeCell ref="F7:N8"/>
    <mergeCell ref="I9:K10"/>
    <mergeCell ref="I11:K12"/>
    <mergeCell ref="L9:N10"/>
    <mergeCell ref="L11:N12"/>
    <mergeCell ref="F9:H10"/>
    <mergeCell ref="C9:E12"/>
  </mergeCells>
  <phoneticPr fontId="0" type="noConversion"/>
  <hyperlinks>
    <hyperlink ref="M1:N1" location="'Spis tablic     List of tables'!A82" display="Powrót do spisu tablic" xr:uid="{00000000-0004-0000-5100-000000000000}"/>
    <hyperlink ref="M2:N2" location="'Spis tablic     List of tables'!A82" display="Return to list tables" xr:uid="{00000000-0004-0000-5100-000001000000}"/>
    <hyperlink ref="M1:N2" location="'Spis tablic   List of tables'!A154" display="Powrót do spisu tablic" xr:uid="{00000000-0004-0000-51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43"/>
  <sheetViews>
    <sheetView showGridLines="0" zoomScaleNormal="100" workbookViewId="0">
      <pane ySplit="14" topLeftCell="A15" activePane="bottomLeft" state="frozen"/>
      <selection pane="bottomLeft" sqref="A1:G1"/>
    </sheetView>
  </sheetViews>
  <sheetFormatPr defaultColWidth="9" defaultRowHeight="13.8"/>
  <cols>
    <col min="1" max="1" width="5.59765625" style="780" customWidth="1"/>
    <col min="2" max="2" width="22.59765625" style="780" customWidth="1"/>
    <col min="3" max="13" width="8.59765625" style="780" customWidth="1"/>
    <col min="14" max="16384" width="9" style="780"/>
  </cols>
  <sheetData>
    <row r="1" spans="1:13" ht="15" customHeight="1">
      <c r="A1" s="2041" t="s">
        <v>1668</v>
      </c>
      <c r="B1" s="2041"/>
      <c r="C1" s="2041"/>
      <c r="D1" s="2041"/>
      <c r="E1" s="2041"/>
      <c r="F1" s="2041"/>
      <c r="G1" s="2041"/>
      <c r="L1" s="2017" t="s">
        <v>1</v>
      </c>
      <c r="M1" s="2017"/>
    </row>
    <row r="2" spans="1:13" ht="15" customHeight="1">
      <c r="A2" s="2158" t="s">
        <v>1670</v>
      </c>
      <c r="B2" s="2158"/>
      <c r="C2" s="2158"/>
      <c r="D2" s="2158"/>
      <c r="E2" s="2158"/>
      <c r="F2" s="2158"/>
      <c r="G2" s="2158"/>
      <c r="L2" s="2038" t="s">
        <v>2</v>
      </c>
      <c r="M2" s="2038"/>
    </row>
    <row r="3" spans="1:13" s="120" customFormat="1" ht="15" customHeight="1">
      <c r="A3" s="1970" t="s">
        <v>1359</v>
      </c>
      <c r="B3" s="1971"/>
      <c r="C3" s="2686" t="s">
        <v>1360</v>
      </c>
      <c r="D3" s="2689"/>
      <c r="E3" s="2689"/>
      <c r="F3" s="2689"/>
      <c r="G3" s="2689"/>
      <c r="H3" s="2689"/>
      <c r="I3" s="2689"/>
      <c r="J3" s="2689"/>
      <c r="K3" s="2705"/>
      <c r="L3" s="2715" t="s">
        <v>1361</v>
      </c>
      <c r="M3" s="2716"/>
    </row>
    <row r="4" spans="1:13" s="120" customFormat="1" ht="15" customHeight="1">
      <c r="A4" s="2051" t="s">
        <v>720</v>
      </c>
      <c r="B4" s="2155"/>
      <c r="C4" s="2664" t="s">
        <v>1094</v>
      </c>
      <c r="D4" s="2027"/>
      <c r="E4" s="2027"/>
      <c r="F4" s="2027"/>
      <c r="G4" s="2027"/>
      <c r="H4" s="2027"/>
      <c r="I4" s="2027"/>
      <c r="J4" s="2027"/>
      <c r="K4" s="2043"/>
      <c r="L4" s="2637"/>
      <c r="M4" s="2031"/>
    </row>
    <row r="5" spans="1:13" s="120" customFormat="1" ht="19.5" customHeight="1">
      <c r="A5" s="2056" t="s">
        <v>296</v>
      </c>
      <c r="B5" s="2156"/>
      <c r="C5" s="2686" t="s">
        <v>1363</v>
      </c>
      <c r="D5" s="2689"/>
      <c r="E5" s="2689"/>
      <c r="F5" s="2689"/>
      <c r="G5" s="2689"/>
      <c r="H5" s="2690"/>
      <c r="I5" s="2686" t="s">
        <v>1364</v>
      </c>
      <c r="J5" s="2689"/>
      <c r="K5" s="2705"/>
      <c r="L5" s="2637"/>
      <c r="M5" s="2031"/>
    </row>
    <row r="6" spans="1:13" s="120" customFormat="1" ht="11.25" customHeight="1">
      <c r="A6" s="2711" t="s">
        <v>1089</v>
      </c>
      <c r="B6" s="2712"/>
      <c r="C6" s="2670" t="s">
        <v>724</v>
      </c>
      <c r="D6" s="2421"/>
      <c r="E6" s="2421"/>
      <c r="F6" s="2421"/>
      <c r="G6" s="2421"/>
      <c r="H6" s="2156"/>
      <c r="I6" s="2674"/>
      <c r="J6" s="2031"/>
      <c r="K6" s="2420"/>
      <c r="L6" s="2672"/>
      <c r="M6" s="2031"/>
    </row>
    <row r="7" spans="1:13" s="120" customFormat="1" ht="12.75" customHeight="1">
      <c r="A7" s="2713" t="s">
        <v>1832</v>
      </c>
      <c r="B7" s="2714"/>
      <c r="C7" s="2671"/>
      <c r="D7" s="2027"/>
      <c r="E7" s="2027"/>
      <c r="F7" s="2027"/>
      <c r="G7" s="2027"/>
      <c r="H7" s="2663"/>
      <c r="I7" s="2674"/>
      <c r="J7" s="2031"/>
      <c r="K7" s="2420"/>
      <c r="L7" s="2672"/>
      <c r="M7" s="2031"/>
    </row>
    <row r="8" spans="1:13" s="120" customFormat="1" ht="10.5" customHeight="1">
      <c r="A8" s="2706" t="s">
        <v>723</v>
      </c>
      <c r="B8" s="2707"/>
      <c r="C8" s="2686" t="s">
        <v>1095</v>
      </c>
      <c r="D8" s="2689"/>
      <c r="E8" s="2690"/>
      <c r="F8" s="2686" t="s">
        <v>1093</v>
      </c>
      <c r="G8" s="2689"/>
      <c r="H8" s="2690"/>
      <c r="I8" s="2674"/>
      <c r="J8" s="2031"/>
      <c r="K8" s="2420"/>
      <c r="L8" s="2669" t="s">
        <v>1451</v>
      </c>
      <c r="M8" s="2717"/>
    </row>
    <row r="9" spans="1:13" s="120" customFormat="1" ht="12" customHeight="1">
      <c r="A9" s="2706" t="s">
        <v>1833</v>
      </c>
      <c r="B9" s="2707"/>
      <c r="C9" s="2674"/>
      <c r="D9" s="2031"/>
      <c r="E9" s="2155"/>
      <c r="F9" s="2674"/>
      <c r="G9" s="2031"/>
      <c r="H9" s="2155"/>
      <c r="I9" s="2670" t="s">
        <v>1365</v>
      </c>
      <c r="J9" s="2421"/>
      <c r="K9" s="2419"/>
      <c r="L9" s="2718"/>
      <c r="M9" s="2717"/>
    </row>
    <row r="10" spans="1:13" s="120" customFormat="1" ht="18" customHeight="1">
      <c r="A10" s="2711" t="s">
        <v>1834</v>
      </c>
      <c r="B10" s="2712"/>
      <c r="C10" s="2674"/>
      <c r="D10" s="2031"/>
      <c r="E10" s="2155"/>
      <c r="F10" s="2674"/>
      <c r="G10" s="2031"/>
      <c r="H10" s="2155"/>
      <c r="I10" s="2691"/>
      <c r="J10" s="2421"/>
      <c r="K10" s="2419"/>
      <c r="L10" s="2718"/>
      <c r="M10" s="2717"/>
    </row>
    <row r="11" spans="1:13" s="120" customFormat="1" ht="15.75" customHeight="1">
      <c r="A11" s="2692" t="s">
        <v>1791</v>
      </c>
      <c r="B11" s="2693"/>
      <c r="C11" s="2670" t="s">
        <v>1096</v>
      </c>
      <c r="D11" s="2421"/>
      <c r="E11" s="2156"/>
      <c r="F11" s="2670" t="s">
        <v>1097</v>
      </c>
      <c r="G11" s="2421"/>
      <c r="H11" s="2156"/>
      <c r="I11" s="2691"/>
      <c r="J11" s="2421"/>
      <c r="K11" s="2419"/>
      <c r="L11" s="2718"/>
      <c r="M11" s="2717"/>
    </row>
    <row r="12" spans="1:13" s="120" customFormat="1" ht="20.25" customHeight="1">
      <c r="A12" s="2721" t="s">
        <v>1835</v>
      </c>
      <c r="B12" s="2712"/>
      <c r="C12" s="2671"/>
      <c r="D12" s="2027"/>
      <c r="E12" s="2663"/>
      <c r="F12" s="2671"/>
      <c r="G12" s="2027"/>
      <c r="H12" s="2663"/>
      <c r="I12" s="2671"/>
      <c r="J12" s="2027"/>
      <c r="K12" s="2043"/>
      <c r="L12" s="2719"/>
      <c r="M12" s="2720"/>
    </row>
    <row r="13" spans="1:13" s="120" customFormat="1" ht="12" customHeight="1">
      <c r="A13" s="2692" t="s">
        <v>1836</v>
      </c>
      <c r="B13" s="2693"/>
      <c r="C13" s="2710" t="s">
        <v>3</v>
      </c>
      <c r="D13" s="2710" t="s">
        <v>4</v>
      </c>
      <c r="E13" s="2708" t="s">
        <v>94</v>
      </c>
      <c r="F13" s="2710" t="s">
        <v>3</v>
      </c>
      <c r="G13" s="2710" t="s">
        <v>4</v>
      </c>
      <c r="H13" s="2708" t="s">
        <v>94</v>
      </c>
      <c r="I13" s="2710" t="s">
        <v>3</v>
      </c>
      <c r="J13" s="2710" t="s">
        <v>4</v>
      </c>
      <c r="K13" s="2708" t="s">
        <v>94</v>
      </c>
      <c r="L13" s="1972" t="s">
        <v>1362</v>
      </c>
      <c r="M13" s="1968" t="s">
        <v>355</v>
      </c>
    </row>
    <row r="14" spans="1:13" s="120" customFormat="1" ht="12.75" customHeight="1">
      <c r="A14" s="2722"/>
      <c r="B14" s="2723"/>
      <c r="C14" s="2040"/>
      <c r="D14" s="2040"/>
      <c r="E14" s="2709"/>
      <c r="F14" s="2040"/>
      <c r="G14" s="2040"/>
      <c r="H14" s="2709"/>
      <c r="I14" s="2040"/>
      <c r="J14" s="2040"/>
      <c r="K14" s="2709"/>
      <c r="L14" s="1701" t="s">
        <v>358</v>
      </c>
      <c r="M14" s="1973" t="s">
        <v>356</v>
      </c>
    </row>
    <row r="15" spans="1:13" s="120" customFormat="1" ht="15" customHeight="1">
      <c r="A15" s="1714">
        <v>2021</v>
      </c>
      <c r="B15" s="1684" t="s">
        <v>1737</v>
      </c>
      <c r="C15" s="1135">
        <v>105.6</v>
      </c>
      <c r="D15" s="1135" t="s">
        <v>92</v>
      </c>
      <c r="E15" s="1136" t="s">
        <v>92</v>
      </c>
      <c r="F15" s="1135">
        <v>103.8</v>
      </c>
      <c r="G15" s="1135" t="s">
        <v>92</v>
      </c>
      <c r="H15" s="1136" t="s">
        <v>92</v>
      </c>
      <c r="I15" s="1135">
        <v>104.2</v>
      </c>
      <c r="J15" s="1135" t="s">
        <v>92</v>
      </c>
      <c r="K15" s="1136" t="s">
        <v>92</v>
      </c>
      <c r="L15" s="1235">
        <v>75.36</v>
      </c>
      <c r="M15" s="1236">
        <v>96.76</v>
      </c>
    </row>
    <row r="16" spans="1:13" s="120" customFormat="1" ht="15" customHeight="1">
      <c r="A16" s="1714">
        <v>2022</v>
      </c>
      <c r="B16" s="1684" t="s">
        <v>1737</v>
      </c>
      <c r="C16" s="1135">
        <v>154</v>
      </c>
      <c r="D16" s="1135" t="s">
        <v>92</v>
      </c>
      <c r="E16" s="1136" t="s">
        <v>92</v>
      </c>
      <c r="F16" s="1135">
        <v>105.6</v>
      </c>
      <c r="G16" s="1135" t="s">
        <v>92</v>
      </c>
      <c r="H16" s="1136" t="s">
        <v>92</v>
      </c>
      <c r="I16" s="1135">
        <v>112.7</v>
      </c>
      <c r="J16" s="1135" t="s">
        <v>92</v>
      </c>
      <c r="K16" s="1136" t="s">
        <v>92</v>
      </c>
      <c r="L16" s="1235">
        <v>122.72</v>
      </c>
      <c r="M16" s="1236">
        <v>152.52000000000001</v>
      </c>
    </row>
    <row r="17" spans="1:13" s="120" customFormat="1" ht="25.2" customHeight="1">
      <c r="A17" s="1931"/>
      <c r="B17" s="1684"/>
      <c r="C17" s="1135"/>
      <c r="D17" s="1135"/>
      <c r="E17" s="1136"/>
      <c r="F17" s="1135"/>
      <c r="G17" s="1135"/>
      <c r="H17" s="1136"/>
      <c r="I17" s="1135"/>
      <c r="J17" s="1135"/>
      <c r="K17" s="1136"/>
      <c r="L17" s="1235"/>
      <c r="M17" s="1236"/>
    </row>
    <row r="18" spans="1:13" s="120" customFormat="1" ht="15" customHeight="1">
      <c r="A18" s="1931">
        <v>2021</v>
      </c>
      <c r="B18" s="1684" t="s">
        <v>1759</v>
      </c>
      <c r="C18" s="1238">
        <v>112.2</v>
      </c>
      <c r="D18" s="1238">
        <v>106.9</v>
      </c>
      <c r="E18" s="1133" t="s">
        <v>92</v>
      </c>
      <c r="F18" s="1135">
        <v>104.1</v>
      </c>
      <c r="G18" s="1134">
        <v>100.7</v>
      </c>
      <c r="H18" s="1133" t="s">
        <v>92</v>
      </c>
      <c r="I18" s="1132">
        <v>106.5</v>
      </c>
      <c r="J18" s="1132">
        <v>102.6</v>
      </c>
      <c r="K18" s="1133" t="s">
        <v>92</v>
      </c>
      <c r="L18" s="1235" t="s">
        <v>2192</v>
      </c>
      <c r="M18" s="1236" t="s">
        <v>2193</v>
      </c>
    </row>
    <row r="19" spans="1:13" s="120" customFormat="1" ht="25.2" customHeight="1">
      <c r="A19" s="1931"/>
      <c r="B19" s="1684"/>
      <c r="C19" s="1238"/>
      <c r="D19" s="1238"/>
      <c r="E19" s="1133"/>
      <c r="F19" s="1135"/>
      <c r="G19" s="1134"/>
      <c r="H19" s="1133"/>
      <c r="I19" s="1132"/>
      <c r="J19" s="1132"/>
      <c r="K19" s="1133"/>
      <c r="L19" s="1235"/>
      <c r="M19" s="1236"/>
    </row>
    <row r="20" spans="1:13" s="120" customFormat="1" ht="15" customHeight="1">
      <c r="A20" s="1931">
        <v>2022</v>
      </c>
      <c r="B20" s="1684" t="s">
        <v>1753</v>
      </c>
      <c r="C20" s="1132">
        <v>144.9</v>
      </c>
      <c r="D20" s="1238">
        <v>111.2</v>
      </c>
      <c r="E20" s="1133" t="s">
        <v>92</v>
      </c>
      <c r="F20" s="1135">
        <v>106.9</v>
      </c>
      <c r="G20" s="1132">
        <v>102.7</v>
      </c>
      <c r="H20" s="1133" t="s">
        <v>92</v>
      </c>
      <c r="I20" s="1132">
        <v>112.2</v>
      </c>
      <c r="J20" s="1134">
        <v>104</v>
      </c>
      <c r="K20" s="1238" t="s">
        <v>92</v>
      </c>
      <c r="L20" s="1556" t="s">
        <v>1872</v>
      </c>
      <c r="M20" s="1557" t="s">
        <v>1873</v>
      </c>
    </row>
    <row r="21" spans="1:13" s="120" customFormat="1" ht="15" customHeight="1">
      <c r="B21" s="1684" t="s">
        <v>1761</v>
      </c>
      <c r="C21" s="1238">
        <v>171.3</v>
      </c>
      <c r="D21" s="1238">
        <v>120.6</v>
      </c>
      <c r="E21" s="1133" t="s">
        <v>92</v>
      </c>
      <c r="F21" s="1135">
        <v>105.3</v>
      </c>
      <c r="G21" s="1238">
        <v>99.6</v>
      </c>
      <c r="H21" s="1133" t="s">
        <v>92</v>
      </c>
      <c r="I21" s="1132">
        <v>114.1</v>
      </c>
      <c r="J21" s="1134">
        <v>103.5</v>
      </c>
      <c r="K21" s="1238" t="s">
        <v>92</v>
      </c>
      <c r="L21" s="1556" t="s">
        <v>1887</v>
      </c>
      <c r="M21" s="1557" t="s">
        <v>1888</v>
      </c>
    </row>
    <row r="22" spans="1:13" s="69" customFormat="1">
      <c r="A22" s="1212"/>
      <c r="B22" s="1684" t="s">
        <v>1759</v>
      </c>
      <c r="C22" s="1135" t="s">
        <v>2194</v>
      </c>
      <c r="D22" s="1135" t="s">
        <v>1914</v>
      </c>
      <c r="E22" s="1136" t="s">
        <v>92</v>
      </c>
      <c r="F22" s="1134">
        <v>105</v>
      </c>
      <c r="G22" s="1134">
        <v>100.5</v>
      </c>
      <c r="H22" s="1136" t="s">
        <v>92</v>
      </c>
      <c r="I22" s="1135" t="s">
        <v>1912</v>
      </c>
      <c r="J22" s="1134">
        <v>103.2</v>
      </c>
      <c r="K22" s="1135" t="s">
        <v>92</v>
      </c>
      <c r="L22" s="1235" t="s">
        <v>1909</v>
      </c>
      <c r="M22" s="1236" t="s">
        <v>1910</v>
      </c>
    </row>
    <row r="23" spans="1:13" s="69" customFormat="1" ht="25.2" customHeight="1">
      <c r="A23" s="1212"/>
      <c r="B23" s="1974"/>
      <c r="C23" s="1193"/>
      <c r="D23" s="1193"/>
      <c r="E23" s="1233"/>
      <c r="F23" s="1193"/>
      <c r="G23" s="1193"/>
      <c r="H23" s="1233"/>
      <c r="I23" s="1193"/>
      <c r="J23" s="1193"/>
      <c r="K23" s="1232"/>
      <c r="L23" s="1975"/>
      <c r="M23" s="1976"/>
    </row>
    <row r="24" spans="1:13" s="69" customFormat="1">
      <c r="A24" s="1931">
        <v>2023</v>
      </c>
      <c r="B24" s="1977" t="s">
        <v>1750</v>
      </c>
      <c r="C24" s="1193">
        <v>164.3</v>
      </c>
      <c r="D24" s="1193">
        <v>118.6</v>
      </c>
      <c r="E24" s="1233" t="s">
        <v>92</v>
      </c>
      <c r="F24" s="1193">
        <v>105.6</v>
      </c>
      <c r="G24" s="1193">
        <v>102.8</v>
      </c>
      <c r="H24" s="1233" t="s">
        <v>92</v>
      </c>
      <c r="I24" s="1193">
        <v>112.9</v>
      </c>
      <c r="J24" s="1193">
        <v>101.7</v>
      </c>
      <c r="K24" s="1232" t="s">
        <v>92</v>
      </c>
      <c r="L24" s="1975">
        <v>101.6</v>
      </c>
      <c r="M24" s="1976">
        <v>125.78</v>
      </c>
    </row>
    <row r="25" spans="1:13" s="69" customFormat="1">
      <c r="A25" s="1212"/>
      <c r="B25" s="1974"/>
      <c r="C25" s="1193"/>
      <c r="D25" s="1193"/>
      <c r="E25" s="1233"/>
      <c r="F25" s="1193"/>
      <c r="G25" s="1193"/>
      <c r="H25" s="1233"/>
      <c r="I25" s="1193"/>
      <c r="J25" s="1193"/>
      <c r="K25" s="1232"/>
      <c r="L25" s="1975"/>
      <c r="M25" s="1976"/>
    </row>
    <row r="26" spans="1:13" s="69" customFormat="1">
      <c r="A26" s="1931">
        <v>2021</v>
      </c>
      <c r="B26" s="1700">
        <v>10</v>
      </c>
      <c r="C26" s="1232">
        <v>108.3</v>
      </c>
      <c r="D26" s="1232">
        <v>102.2</v>
      </c>
      <c r="E26" s="1233">
        <v>108</v>
      </c>
      <c r="F26" s="1232">
        <v>103.8</v>
      </c>
      <c r="G26" s="1232">
        <v>100</v>
      </c>
      <c r="H26" s="1233">
        <v>103.1</v>
      </c>
      <c r="I26" s="1232">
        <v>105.6</v>
      </c>
      <c r="J26" s="1232">
        <v>100.9</v>
      </c>
      <c r="K26" s="1233">
        <v>105.3</v>
      </c>
      <c r="L26" s="1237">
        <v>86.84</v>
      </c>
      <c r="M26" s="1051">
        <v>104.69</v>
      </c>
    </row>
    <row r="27" spans="1:13" s="69" customFormat="1">
      <c r="A27" s="1212"/>
      <c r="B27" s="1700">
        <v>11</v>
      </c>
      <c r="C27" s="1232">
        <v>110.4</v>
      </c>
      <c r="D27" s="1232">
        <v>102</v>
      </c>
      <c r="E27" s="1233">
        <v>110.2</v>
      </c>
      <c r="F27" s="1232">
        <v>104.3</v>
      </c>
      <c r="G27" s="1232">
        <v>100.7</v>
      </c>
      <c r="H27" s="1233">
        <v>103.8</v>
      </c>
      <c r="I27" s="1232">
        <v>106.6</v>
      </c>
      <c r="J27" s="1232">
        <v>101.1</v>
      </c>
      <c r="K27" s="1233">
        <v>106.5</v>
      </c>
      <c r="L27" s="1237">
        <v>97.86</v>
      </c>
      <c r="M27" s="1051">
        <v>119.8</v>
      </c>
    </row>
    <row r="28" spans="1:13" s="69" customFormat="1">
      <c r="A28" s="1212"/>
      <c r="B28" s="1700">
        <v>12</v>
      </c>
      <c r="C28" s="1232">
        <v>117.8</v>
      </c>
      <c r="D28" s="1232">
        <v>106.9</v>
      </c>
      <c r="E28" s="1233">
        <v>117.8</v>
      </c>
      <c r="F28" s="1232">
        <v>104.2</v>
      </c>
      <c r="G28" s="1232">
        <v>100.4</v>
      </c>
      <c r="H28" s="1233">
        <v>104.2</v>
      </c>
      <c r="I28" s="1232">
        <v>107.6</v>
      </c>
      <c r="J28" s="1232">
        <v>101</v>
      </c>
      <c r="K28" s="1233">
        <v>107.6</v>
      </c>
      <c r="L28" s="1237">
        <v>110.39</v>
      </c>
      <c r="M28" s="1051">
        <v>131.27000000000001</v>
      </c>
    </row>
    <row r="29" spans="1:13" s="69" customFormat="1" ht="25.2" customHeight="1">
      <c r="A29" s="1931">
        <v>2022</v>
      </c>
      <c r="B29" s="1699" t="s">
        <v>1756</v>
      </c>
      <c r="C29" s="1232">
        <v>145.5</v>
      </c>
      <c r="D29" s="1232">
        <v>103.5</v>
      </c>
      <c r="E29" s="1233">
        <v>126</v>
      </c>
      <c r="F29" s="1232">
        <v>107.6</v>
      </c>
      <c r="G29" s="1232">
        <v>101.1</v>
      </c>
      <c r="H29" s="1233">
        <v>104.5</v>
      </c>
      <c r="I29" s="1232">
        <v>111.3</v>
      </c>
      <c r="J29" s="1232">
        <v>101.3</v>
      </c>
      <c r="K29" s="1233">
        <v>105</v>
      </c>
      <c r="L29" s="1237">
        <v>138.36000000000001</v>
      </c>
      <c r="M29" s="1051">
        <v>164.09</v>
      </c>
    </row>
    <row r="30" spans="1:13" s="69" customFormat="1">
      <c r="A30" s="1212"/>
      <c r="B30" s="1699" t="s">
        <v>1757</v>
      </c>
      <c r="C30" s="1232">
        <v>140.69999999999999</v>
      </c>
      <c r="D30" s="1232">
        <v>97.4</v>
      </c>
      <c r="E30" s="1233">
        <v>122.7</v>
      </c>
      <c r="F30" s="1232">
        <v>107.1</v>
      </c>
      <c r="G30" s="1232">
        <v>100</v>
      </c>
      <c r="H30" s="1233">
        <v>104.5</v>
      </c>
      <c r="I30" s="1232">
        <v>112.2</v>
      </c>
      <c r="J30" s="1232">
        <v>101.3</v>
      </c>
      <c r="K30" s="1233">
        <v>106.4</v>
      </c>
      <c r="L30" s="1237">
        <v>139.86000000000001</v>
      </c>
      <c r="M30" s="1051">
        <v>167.36</v>
      </c>
    </row>
    <row r="31" spans="1:13" s="69" customFormat="1">
      <c r="A31" s="1212"/>
      <c r="B31" s="1699" t="s">
        <v>1751</v>
      </c>
      <c r="C31" s="1232">
        <v>148.6</v>
      </c>
      <c r="D31" s="1232">
        <v>106.2</v>
      </c>
      <c r="E31" s="1233">
        <v>130.30000000000001</v>
      </c>
      <c r="F31" s="1232">
        <v>106.1</v>
      </c>
      <c r="G31" s="1232">
        <v>99.7</v>
      </c>
      <c r="H31" s="1233">
        <v>104.2</v>
      </c>
      <c r="I31" s="1232">
        <v>113.2</v>
      </c>
      <c r="J31" s="1232">
        <v>101.4</v>
      </c>
      <c r="K31" s="1233">
        <v>107.9</v>
      </c>
      <c r="L31" s="1237">
        <v>137.22</v>
      </c>
      <c r="M31" s="1051">
        <v>166.66</v>
      </c>
    </row>
    <row r="32" spans="1:13" s="69" customFormat="1">
      <c r="A32" s="1212"/>
      <c r="B32" s="1699" t="s">
        <v>1738</v>
      </c>
      <c r="C32" s="1232">
        <v>164.3</v>
      </c>
      <c r="D32" s="1232">
        <v>111.1</v>
      </c>
      <c r="E32" s="1233">
        <v>144.80000000000001</v>
      </c>
      <c r="F32" s="1232">
        <v>105.2</v>
      </c>
      <c r="G32" s="1232">
        <v>99.5</v>
      </c>
      <c r="H32" s="1233">
        <v>103.7</v>
      </c>
      <c r="I32" s="1232">
        <v>113.6</v>
      </c>
      <c r="J32" s="1232">
        <v>100.9</v>
      </c>
      <c r="K32" s="1233">
        <v>108.9</v>
      </c>
      <c r="L32" s="1237">
        <v>126.99</v>
      </c>
      <c r="M32" s="1051">
        <v>155.68</v>
      </c>
    </row>
    <row r="33" spans="1:13" s="69" customFormat="1">
      <c r="A33" s="1212"/>
      <c r="B33" s="1699" t="s">
        <v>1739</v>
      </c>
      <c r="C33" s="1232">
        <v>179.3</v>
      </c>
      <c r="D33" s="1232">
        <v>110.1</v>
      </c>
      <c r="E33" s="1233">
        <v>159.4</v>
      </c>
      <c r="F33" s="1232">
        <v>105.1</v>
      </c>
      <c r="G33" s="1232">
        <v>100.2</v>
      </c>
      <c r="H33" s="1233">
        <v>103.9</v>
      </c>
      <c r="I33" s="1232">
        <v>114</v>
      </c>
      <c r="J33" s="1232">
        <v>101</v>
      </c>
      <c r="K33" s="1233">
        <v>110</v>
      </c>
      <c r="L33" s="1237">
        <v>120.95</v>
      </c>
      <c r="M33" s="1051">
        <v>151.41999999999999</v>
      </c>
    </row>
    <row r="34" spans="1:13" s="69" customFormat="1">
      <c r="A34" s="1212"/>
      <c r="B34" s="1699" t="s">
        <v>1740</v>
      </c>
      <c r="C34" s="1232">
        <v>170.3</v>
      </c>
      <c r="D34" s="1232" t="s">
        <v>1911</v>
      </c>
      <c r="E34" s="1233">
        <v>152.9</v>
      </c>
      <c r="F34" s="1232">
        <v>105.5</v>
      </c>
      <c r="G34" s="1232">
        <v>100.5</v>
      </c>
      <c r="H34" s="1233">
        <v>104.4</v>
      </c>
      <c r="I34" s="1232">
        <v>114.8</v>
      </c>
      <c r="J34" s="1232">
        <v>101.4</v>
      </c>
      <c r="K34" s="1233">
        <v>111.5</v>
      </c>
      <c r="L34" s="1237">
        <v>119.94</v>
      </c>
      <c r="M34" s="1051">
        <v>150.94999999999999</v>
      </c>
    </row>
    <row r="35" spans="1:13" s="69" customFormat="1">
      <c r="A35" s="1212"/>
      <c r="B35" s="1700">
        <v>10</v>
      </c>
      <c r="C35" s="1232">
        <v>160.69999999999999</v>
      </c>
      <c r="D35" s="1232">
        <v>96.4</v>
      </c>
      <c r="E35" s="1233">
        <v>147.4</v>
      </c>
      <c r="F35" s="1232">
        <v>105.3</v>
      </c>
      <c r="G35" s="1232">
        <v>99.9</v>
      </c>
      <c r="H35" s="1233">
        <v>104.3</v>
      </c>
      <c r="I35" s="1232">
        <v>115.2</v>
      </c>
      <c r="J35" s="1232">
        <v>101.3</v>
      </c>
      <c r="K35" s="1233">
        <v>113</v>
      </c>
      <c r="L35" s="1237">
        <v>133.66999999999999</v>
      </c>
      <c r="M35" s="1051">
        <v>155.01</v>
      </c>
    </row>
    <row r="36" spans="1:13" s="69" customFormat="1">
      <c r="A36" s="1212"/>
      <c r="B36" s="1700">
        <v>11</v>
      </c>
      <c r="C36" s="1232">
        <v>167.3</v>
      </c>
      <c r="D36" s="1232">
        <v>106.2</v>
      </c>
      <c r="E36" s="1233">
        <v>156.5</v>
      </c>
      <c r="F36" s="1232">
        <v>105</v>
      </c>
      <c r="G36" s="1232">
        <v>100.3</v>
      </c>
      <c r="H36" s="1233">
        <v>104.6</v>
      </c>
      <c r="I36" s="1232">
        <v>114.7</v>
      </c>
      <c r="J36" s="1232">
        <v>100.6</v>
      </c>
      <c r="K36" s="1233">
        <v>113.7</v>
      </c>
      <c r="L36" s="1237">
        <v>123.93</v>
      </c>
      <c r="M36" s="1051">
        <v>153.18</v>
      </c>
    </row>
    <row r="37" spans="1:13" s="69" customFormat="1">
      <c r="A37" s="1212"/>
      <c r="B37" s="1700">
        <v>12</v>
      </c>
      <c r="C37" s="1232">
        <v>166.8</v>
      </c>
      <c r="D37" s="1232">
        <v>106.6</v>
      </c>
      <c r="E37" s="1233">
        <v>166.8</v>
      </c>
      <c r="F37" s="1232">
        <v>104.7</v>
      </c>
      <c r="G37" s="1232">
        <v>100.1</v>
      </c>
      <c r="H37" s="1233">
        <v>104.7</v>
      </c>
      <c r="I37" s="1232">
        <v>114.3</v>
      </c>
      <c r="J37" s="1232">
        <v>100.5</v>
      </c>
      <c r="K37" s="1233">
        <v>114.3</v>
      </c>
      <c r="L37" s="1237">
        <v>115.48</v>
      </c>
      <c r="M37" s="1051">
        <v>146.55000000000001</v>
      </c>
    </row>
    <row r="38" spans="1:13" s="69" customFormat="1">
      <c r="A38" s="1212"/>
      <c r="B38" s="1700"/>
      <c r="C38" s="1232"/>
      <c r="D38" s="1232"/>
      <c r="E38" s="1233"/>
      <c r="F38" s="1232"/>
      <c r="G38" s="1232"/>
      <c r="H38" s="1233"/>
      <c r="I38" s="1232"/>
      <c r="J38" s="1232"/>
      <c r="K38" s="1233"/>
      <c r="L38" s="1237"/>
      <c r="M38" s="1051"/>
    </row>
    <row r="39" spans="1:13" s="69" customFormat="1">
      <c r="A39" s="1931">
        <v>20223</v>
      </c>
      <c r="B39" s="1699" t="s">
        <v>1741</v>
      </c>
      <c r="C39" s="1232">
        <v>171.6</v>
      </c>
      <c r="D39" s="1232">
        <v>112.5</v>
      </c>
      <c r="E39" s="1233">
        <v>112.5</v>
      </c>
      <c r="F39" s="1232">
        <v>106.1</v>
      </c>
      <c r="G39" s="1232">
        <v>101.9</v>
      </c>
      <c r="H39" s="1233">
        <v>101.9</v>
      </c>
      <c r="I39" s="1232">
        <v>113.6</v>
      </c>
      <c r="J39" s="1232">
        <v>100.4</v>
      </c>
      <c r="K39" s="1233">
        <v>100.4</v>
      </c>
      <c r="L39" s="1237">
        <v>107.61</v>
      </c>
      <c r="M39" s="1051">
        <v>134.57</v>
      </c>
    </row>
    <row r="40" spans="1:13">
      <c r="A40" s="1212"/>
      <c r="B40" s="1699" t="s">
        <v>1742</v>
      </c>
      <c r="C40" s="1232">
        <v>172</v>
      </c>
      <c r="D40" s="1232">
        <v>98.6</v>
      </c>
      <c r="E40" s="1233">
        <v>110.9</v>
      </c>
      <c r="F40" s="1232">
        <v>106.3</v>
      </c>
      <c r="G40" s="1232">
        <v>100.9</v>
      </c>
      <c r="H40" s="1233">
        <v>102.8</v>
      </c>
      <c r="I40" s="1232">
        <v>112.9</v>
      </c>
      <c r="J40" s="1232">
        <v>100.6</v>
      </c>
      <c r="K40" s="1233">
        <v>101</v>
      </c>
      <c r="L40" s="1237">
        <v>101.25</v>
      </c>
      <c r="M40" s="1051">
        <v>128.94999999999999</v>
      </c>
    </row>
    <row r="41" spans="1:13" ht="14.4" customHeight="1">
      <c r="A41" s="1212"/>
      <c r="B41" s="1699" t="s">
        <v>1743</v>
      </c>
      <c r="C41" s="1232">
        <v>151</v>
      </c>
      <c r="D41" s="1232">
        <v>98.3</v>
      </c>
      <c r="E41" s="1233">
        <v>109</v>
      </c>
      <c r="F41" s="1232">
        <v>104.4</v>
      </c>
      <c r="G41" s="1232">
        <v>100.3</v>
      </c>
      <c r="H41" s="1233">
        <v>103.1</v>
      </c>
      <c r="I41" s="1232">
        <v>112</v>
      </c>
      <c r="J41" s="1232">
        <v>100.5</v>
      </c>
      <c r="K41" s="1233">
        <v>101.5</v>
      </c>
      <c r="L41" s="1237">
        <v>96.83</v>
      </c>
      <c r="M41" s="1051">
        <v>117.54</v>
      </c>
    </row>
    <row r="42" spans="1:13">
      <c r="A42" s="2337" t="s">
        <v>1734</v>
      </c>
      <c r="B42" s="2337"/>
      <c r="C42" s="2337"/>
      <c r="D42" s="2337"/>
      <c r="E42" s="2337"/>
      <c r="F42" s="2337"/>
      <c r="G42" s="2337"/>
      <c r="H42" s="2337"/>
      <c r="I42" s="2337"/>
      <c r="J42" s="2337"/>
      <c r="K42" s="2337"/>
      <c r="L42" s="2337"/>
      <c r="M42" s="2337"/>
    </row>
    <row r="43" spans="1:13">
      <c r="A43" s="2332" t="s">
        <v>1735</v>
      </c>
      <c r="B43" s="2332"/>
      <c r="C43" s="2332"/>
      <c r="D43" s="2332"/>
      <c r="E43" s="2332"/>
      <c r="F43" s="2332"/>
      <c r="G43" s="2332"/>
      <c r="H43" s="2332"/>
      <c r="I43" s="2332"/>
      <c r="J43" s="2332"/>
      <c r="K43" s="2332"/>
      <c r="L43" s="2332"/>
      <c r="M43" s="2332"/>
    </row>
  </sheetData>
  <mergeCells count="38">
    <mergeCell ref="A43:M43"/>
    <mergeCell ref="A42:M42"/>
    <mergeCell ref="L1:M1"/>
    <mergeCell ref="L2:M2"/>
    <mergeCell ref="I13:I14"/>
    <mergeCell ref="A14:B14"/>
    <mergeCell ref="G13:G14"/>
    <mergeCell ref="I9:K12"/>
    <mergeCell ref="F13:F14"/>
    <mergeCell ref="J13:J14"/>
    <mergeCell ref="A1:G1"/>
    <mergeCell ref="A2:G2"/>
    <mergeCell ref="A10:B10"/>
    <mergeCell ref="A11:B11"/>
    <mergeCell ref="A4:B4"/>
    <mergeCell ref="A5:B5"/>
    <mergeCell ref="A7:B7"/>
    <mergeCell ref="L3:M7"/>
    <mergeCell ref="L8:M12"/>
    <mergeCell ref="A9:B9"/>
    <mergeCell ref="A12:B12"/>
    <mergeCell ref="C8:E10"/>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s>
  <phoneticPr fontId="0" type="noConversion"/>
  <hyperlinks>
    <hyperlink ref="L1:M1" location="'Spis tablic     List of tables'!A82" display="Powrót do spisu tablic" xr:uid="{00000000-0004-0000-5200-000000000000}"/>
    <hyperlink ref="L2:M2" location="'Spis tablic     List of tables'!A82" display="Return to list tables" xr:uid="{00000000-0004-0000-5200-000001000000}"/>
    <hyperlink ref="L1:M2" location="'Spis tablic   List of tables'!A154" display="Powrót do spisu tablic" xr:uid="{00000000-0004-0000-52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9"/>
  <sheetViews>
    <sheetView showGridLines="0" zoomScaleNormal="100" workbookViewId="0">
      <pane ySplit="8" topLeftCell="A9" activePane="bottomLeft" state="frozen"/>
      <selection pane="bottomLeft" sqref="A1:D1"/>
    </sheetView>
  </sheetViews>
  <sheetFormatPr defaultColWidth="9" defaultRowHeight="13.8"/>
  <cols>
    <col min="1" max="1" width="6.5" style="780" customWidth="1"/>
    <col min="2" max="2" width="16.19921875" style="780" customWidth="1"/>
    <col min="3" max="7" width="16.09765625" style="780" customWidth="1"/>
    <col min="8" max="8" width="16" style="780" customWidth="1"/>
    <col min="9" max="9" width="9" style="67"/>
    <col min="10" max="16384" width="9" style="780"/>
  </cols>
  <sheetData>
    <row r="1" spans="1:9" ht="15" customHeight="1">
      <c r="A1" s="2041" t="s">
        <v>1671</v>
      </c>
      <c r="B1" s="2041"/>
      <c r="C1" s="2041"/>
      <c r="D1" s="2041"/>
      <c r="E1" s="5"/>
      <c r="H1" s="1707" t="s">
        <v>1</v>
      </c>
    </row>
    <row r="2" spans="1:9" ht="15" customHeight="1">
      <c r="A2" s="2158" t="s">
        <v>1672</v>
      </c>
      <c r="B2" s="2158"/>
      <c r="C2" s="2158"/>
      <c r="D2" s="2158"/>
      <c r="E2" s="15"/>
      <c r="H2" s="1706" t="s">
        <v>2</v>
      </c>
    </row>
    <row r="3" spans="1:9" s="120" customFormat="1" ht="15" customHeight="1">
      <c r="A3" s="2687" t="s">
        <v>295</v>
      </c>
      <c r="B3" s="2705"/>
      <c r="C3" s="2732" t="s">
        <v>1366</v>
      </c>
      <c r="D3" s="2154"/>
      <c r="E3" s="2730" t="s">
        <v>585</v>
      </c>
      <c r="F3" s="2731"/>
      <c r="G3" s="2729" t="s">
        <v>1367</v>
      </c>
      <c r="H3" s="2636" t="s">
        <v>1368</v>
      </c>
    </row>
    <row r="4" spans="1:9" s="120" customFormat="1" ht="15" customHeight="1">
      <c r="A4" s="2056" t="s">
        <v>296</v>
      </c>
      <c r="B4" s="2419"/>
      <c r="C4" s="2728" t="s">
        <v>1369</v>
      </c>
      <c r="D4" s="2690"/>
      <c r="E4" s="2686" t="s">
        <v>1370</v>
      </c>
      <c r="F4" s="2690"/>
      <c r="G4" s="2420"/>
      <c r="H4" s="2672"/>
    </row>
    <row r="5" spans="1:9" s="120" customFormat="1" ht="25.5" customHeight="1">
      <c r="A5" s="2726" t="s">
        <v>1837</v>
      </c>
      <c r="B5" s="2727"/>
      <c r="C5" s="2672"/>
      <c r="D5" s="2155"/>
      <c r="E5" s="2674"/>
      <c r="F5" s="2155"/>
      <c r="G5" s="2420"/>
      <c r="H5" s="2637"/>
    </row>
    <row r="6" spans="1:9" s="120" customFormat="1" ht="25.5" customHeight="1">
      <c r="A6" s="2733" t="s">
        <v>1838</v>
      </c>
      <c r="B6" s="2734"/>
      <c r="C6" s="2056" t="s">
        <v>1371</v>
      </c>
      <c r="D6" s="2156"/>
      <c r="E6" s="2670" t="s">
        <v>586</v>
      </c>
      <c r="F6" s="2156"/>
      <c r="G6" s="2724" t="s">
        <v>1372</v>
      </c>
      <c r="H6" s="2669" t="s">
        <v>1452</v>
      </c>
    </row>
    <row r="7" spans="1:9" s="120" customFormat="1" ht="15" customHeight="1">
      <c r="A7" s="2051" t="s">
        <v>1783</v>
      </c>
      <c r="B7" s="2155"/>
      <c r="C7" s="2027"/>
      <c r="D7" s="2663"/>
      <c r="E7" s="2671"/>
      <c r="F7" s="2663"/>
      <c r="G7" s="2725"/>
      <c r="H7" s="2735"/>
    </row>
    <row r="8" spans="1:9" s="120" customFormat="1" ht="15" customHeight="1">
      <c r="A8" s="2684" t="s">
        <v>1788</v>
      </c>
      <c r="B8" s="2663"/>
      <c r="C8" s="1978" t="s">
        <v>8</v>
      </c>
      <c r="D8" s="1978" t="s">
        <v>4</v>
      </c>
      <c r="E8" s="1978" t="s">
        <v>3</v>
      </c>
      <c r="F8" s="1978" t="s">
        <v>4</v>
      </c>
      <c r="G8" s="1979" t="s">
        <v>3</v>
      </c>
      <c r="H8" s="2026"/>
    </row>
    <row r="9" spans="1:9" s="120" customFormat="1" ht="15" customHeight="1">
      <c r="A9" s="308">
        <v>2021</v>
      </c>
      <c r="B9" s="1684" t="s">
        <v>1737</v>
      </c>
      <c r="C9" s="1239">
        <v>114.7</v>
      </c>
      <c r="D9" s="1239" t="s">
        <v>92</v>
      </c>
      <c r="E9" s="1239">
        <v>108.5</v>
      </c>
      <c r="F9" s="1240" t="s">
        <v>92</v>
      </c>
      <c r="G9" s="1239">
        <v>106.3</v>
      </c>
      <c r="H9" s="984">
        <v>-26373.4</v>
      </c>
    </row>
    <row r="10" spans="1:9" s="120" customFormat="1" ht="15" customHeight="1">
      <c r="A10" s="308">
        <v>2022</v>
      </c>
      <c r="B10" s="1684" t="s">
        <v>1737</v>
      </c>
      <c r="C10" s="1239" t="s">
        <v>92</v>
      </c>
      <c r="D10" s="1239" t="s">
        <v>92</v>
      </c>
      <c r="E10" s="1239" t="s">
        <v>92</v>
      </c>
      <c r="F10" s="1240" t="s">
        <v>92</v>
      </c>
      <c r="G10" s="1239" t="s">
        <v>92</v>
      </c>
      <c r="H10" s="984">
        <v>-12430.8</v>
      </c>
    </row>
    <row r="11" spans="1:9" s="1122" customFormat="1" ht="12.6" customHeight="1">
      <c r="A11" s="1922"/>
      <c r="B11" s="1684"/>
      <c r="C11" s="1239"/>
      <c r="D11" s="1239"/>
      <c r="E11" s="1239"/>
      <c r="F11" s="1240"/>
      <c r="G11" s="1239"/>
      <c r="H11" s="1980"/>
      <c r="I11" s="67"/>
    </row>
    <row r="12" spans="1:9" s="1227" customFormat="1">
      <c r="A12" s="1922">
        <v>2021</v>
      </c>
      <c r="B12" s="1684" t="s">
        <v>1759</v>
      </c>
      <c r="C12" s="1228">
        <v>113.1</v>
      </c>
      <c r="D12" s="1228">
        <v>110.5</v>
      </c>
      <c r="E12" s="1228" t="s">
        <v>92</v>
      </c>
      <c r="F12" s="1228" t="s">
        <v>92</v>
      </c>
      <c r="G12" s="1228">
        <v>107.3</v>
      </c>
      <c r="H12" s="1052">
        <v>-26373.4</v>
      </c>
      <c r="I12" s="67"/>
    </row>
    <row r="13" spans="1:9" s="1311" customFormat="1" ht="15" customHeight="1">
      <c r="A13" s="1922"/>
      <c r="B13" s="1684"/>
      <c r="C13" s="1228"/>
      <c r="D13" s="1228"/>
      <c r="E13" s="1228"/>
      <c r="F13" s="1228"/>
      <c r="G13" s="1228"/>
      <c r="H13" s="1052"/>
      <c r="I13" s="67"/>
    </row>
    <row r="14" spans="1:9">
      <c r="A14" s="1922">
        <v>2022</v>
      </c>
      <c r="B14" s="1684" t="s">
        <v>1753</v>
      </c>
      <c r="C14" s="1558">
        <v>111.3</v>
      </c>
      <c r="D14" s="1558">
        <v>99.4</v>
      </c>
      <c r="E14" s="1558" t="s">
        <v>92</v>
      </c>
      <c r="F14" s="1558" t="s">
        <v>92</v>
      </c>
      <c r="G14" s="1558">
        <v>104.6</v>
      </c>
      <c r="H14" s="1241">
        <v>27733.7</v>
      </c>
    </row>
    <row r="15" spans="1:9" s="1542" customFormat="1">
      <c r="A15" s="1922"/>
      <c r="B15" s="1684" t="s">
        <v>1761</v>
      </c>
      <c r="C15" s="1558">
        <v>109.7</v>
      </c>
      <c r="D15" s="1558">
        <v>97.7</v>
      </c>
      <c r="E15" s="1558" t="s">
        <v>92</v>
      </c>
      <c r="F15" s="1558" t="s">
        <v>1889</v>
      </c>
      <c r="G15" s="1558">
        <v>105</v>
      </c>
      <c r="H15" s="1241">
        <v>27457.5</v>
      </c>
      <c r="I15" s="67"/>
    </row>
    <row r="16" spans="1:9" s="69" customFormat="1">
      <c r="A16" s="1922"/>
      <c r="B16" s="1684" t="s">
        <v>1759</v>
      </c>
      <c r="C16" s="1558">
        <v>104.6</v>
      </c>
      <c r="D16" s="1558">
        <v>105.4</v>
      </c>
      <c r="E16" s="1558" t="s">
        <v>92</v>
      </c>
      <c r="F16" s="1558" t="s">
        <v>92</v>
      </c>
      <c r="G16" s="1558">
        <v>105.9</v>
      </c>
      <c r="H16" s="1241">
        <v>-12430.8</v>
      </c>
      <c r="I16" s="67"/>
    </row>
    <row r="17" spans="1:9" s="69" customFormat="1" ht="25.2" customHeight="1">
      <c r="A17" s="1922"/>
      <c r="B17" s="1914"/>
      <c r="C17" s="1228"/>
      <c r="D17" s="1228"/>
      <c r="E17" s="1228"/>
      <c r="F17" s="1228"/>
      <c r="G17" s="1228"/>
      <c r="H17" s="1052"/>
      <c r="I17" s="67"/>
    </row>
    <row r="18" spans="1:9" s="69" customFormat="1">
      <c r="A18" s="1922">
        <v>2023</v>
      </c>
      <c r="B18" s="1914" t="s">
        <v>1750</v>
      </c>
      <c r="C18" s="1228">
        <v>99.4</v>
      </c>
      <c r="D18" s="1228" t="s">
        <v>92</v>
      </c>
      <c r="E18" s="1228">
        <v>103.5</v>
      </c>
      <c r="F18" s="1228" t="s">
        <v>92</v>
      </c>
      <c r="G18" s="1228">
        <v>107.2</v>
      </c>
      <c r="H18" s="1052">
        <v>-12028.5</v>
      </c>
      <c r="I18" s="67"/>
    </row>
    <row r="19" spans="1:9" s="69" customFormat="1">
      <c r="A19" s="1922"/>
      <c r="B19" s="1914"/>
      <c r="C19" s="1228"/>
      <c r="D19" s="1228"/>
      <c r="E19" s="1228"/>
      <c r="F19" s="1228"/>
      <c r="G19" s="1228"/>
      <c r="H19" s="1052"/>
      <c r="I19" s="67"/>
    </row>
    <row r="20" spans="1:9" s="69" customFormat="1">
      <c r="A20" s="1922">
        <v>2021</v>
      </c>
      <c r="B20" s="1700">
        <v>10</v>
      </c>
      <c r="C20" s="1228">
        <v>107.6</v>
      </c>
      <c r="D20" s="1228">
        <v>102.1</v>
      </c>
      <c r="E20" s="1228">
        <v>104.1</v>
      </c>
      <c r="F20" s="1228">
        <v>100.3</v>
      </c>
      <c r="G20" s="1228" t="s">
        <v>92</v>
      </c>
      <c r="H20" s="1052">
        <v>51888.1</v>
      </c>
      <c r="I20" s="67"/>
    </row>
    <row r="21" spans="1:9" s="69" customFormat="1">
      <c r="A21" s="1922"/>
      <c r="B21" s="1700">
        <v>11</v>
      </c>
      <c r="C21" s="1228">
        <v>114.8</v>
      </c>
      <c r="D21" s="1228">
        <v>104.9</v>
      </c>
      <c r="E21" s="1228">
        <v>112.7</v>
      </c>
      <c r="F21" s="1228">
        <v>108.9</v>
      </c>
      <c r="G21" s="1228" t="s">
        <v>92</v>
      </c>
      <c r="H21" s="1052">
        <v>50381.2</v>
      </c>
      <c r="I21" s="67"/>
    </row>
    <row r="22" spans="1:9" s="69" customFormat="1">
      <c r="A22" s="1922"/>
      <c r="B22" s="1700">
        <v>12</v>
      </c>
      <c r="C22" s="1228">
        <v>116.3</v>
      </c>
      <c r="D22" s="1228">
        <v>96.8</v>
      </c>
      <c r="E22" s="1228">
        <v>103.1</v>
      </c>
      <c r="F22" s="1228">
        <v>122.9</v>
      </c>
      <c r="G22" s="1228" t="s">
        <v>1870</v>
      </c>
      <c r="H22" s="1052">
        <v>-26327.8</v>
      </c>
      <c r="I22" s="67"/>
    </row>
    <row r="23" spans="1:9" s="69" customFormat="1" ht="12" customHeight="1">
      <c r="A23" s="1922"/>
      <c r="B23" s="1700"/>
      <c r="C23" s="1228"/>
      <c r="D23" s="1228"/>
      <c r="E23" s="1228"/>
      <c r="F23" s="1228"/>
      <c r="G23" s="1228"/>
      <c r="H23" s="1052"/>
      <c r="I23" s="67"/>
    </row>
    <row r="24" spans="1:9" s="69" customFormat="1">
      <c r="A24" s="1922">
        <v>2022</v>
      </c>
      <c r="B24" s="1699" t="s">
        <v>1756</v>
      </c>
      <c r="C24" s="1228">
        <v>112.4</v>
      </c>
      <c r="D24" s="1228">
        <v>88.3</v>
      </c>
      <c r="E24" s="1228">
        <v>109</v>
      </c>
      <c r="F24" s="1228">
        <v>93.9</v>
      </c>
      <c r="G24" s="1228" t="s">
        <v>92</v>
      </c>
      <c r="H24" s="1052">
        <v>9207.2000000000007</v>
      </c>
      <c r="I24" s="67"/>
    </row>
    <row r="25" spans="1:9" s="69" customFormat="1">
      <c r="A25" s="1922"/>
      <c r="B25" s="1699" t="s">
        <v>1757</v>
      </c>
      <c r="C25" s="1228">
        <v>114.9</v>
      </c>
      <c r="D25" s="1228">
        <v>101.3</v>
      </c>
      <c r="E25" s="1228">
        <v>113</v>
      </c>
      <c r="F25" s="1228">
        <v>114.2</v>
      </c>
      <c r="G25" s="1228" t="s">
        <v>92</v>
      </c>
      <c r="H25" s="1052">
        <v>12054.1</v>
      </c>
      <c r="I25" s="67"/>
    </row>
    <row r="26" spans="1:9" s="69" customFormat="1">
      <c r="A26" s="1922"/>
      <c r="B26" s="1699" t="s">
        <v>1751</v>
      </c>
      <c r="C26" s="1228">
        <v>110.4</v>
      </c>
      <c r="D26" s="1228">
        <v>99.7</v>
      </c>
      <c r="E26" s="1228">
        <v>106</v>
      </c>
      <c r="F26" s="1228">
        <v>105.4</v>
      </c>
      <c r="G26" s="1228">
        <v>104.6</v>
      </c>
      <c r="H26" s="1052">
        <v>27733.7</v>
      </c>
      <c r="I26" s="67"/>
    </row>
    <row r="27" spans="1:9" s="69" customFormat="1">
      <c r="A27" s="1922"/>
      <c r="B27" s="1699" t="s">
        <v>1738</v>
      </c>
      <c r="C27" s="1228">
        <v>107.1</v>
      </c>
      <c r="D27" s="1228">
        <v>93</v>
      </c>
      <c r="E27" s="1228">
        <v>104.1</v>
      </c>
      <c r="F27" s="1228">
        <v>93.5</v>
      </c>
      <c r="G27" s="1228" t="s">
        <v>92</v>
      </c>
      <c r="H27" s="1052">
        <v>34660.199999999997</v>
      </c>
      <c r="I27" s="67"/>
    </row>
    <row r="28" spans="1:9" s="69" customFormat="1">
      <c r="A28" s="1922"/>
      <c r="B28" s="1699" t="s">
        <v>1739</v>
      </c>
      <c r="C28" s="1228">
        <v>110.9</v>
      </c>
      <c r="D28" s="1228">
        <v>100.7</v>
      </c>
      <c r="E28" s="1228">
        <v>105.9</v>
      </c>
      <c r="F28" s="1228">
        <v>105</v>
      </c>
      <c r="G28" s="1228" t="s">
        <v>92</v>
      </c>
      <c r="H28" s="1052">
        <v>27527.4</v>
      </c>
      <c r="I28" s="67"/>
    </row>
    <row r="29" spans="1:9" s="69" customFormat="1">
      <c r="A29" s="1922"/>
      <c r="B29" s="1699" t="s">
        <v>1740</v>
      </c>
      <c r="C29" s="1228">
        <v>109.8</v>
      </c>
      <c r="D29" s="1228">
        <v>109.8</v>
      </c>
      <c r="E29" s="1228">
        <v>100.2</v>
      </c>
      <c r="F29" s="1228">
        <v>103.4</v>
      </c>
      <c r="G29" s="1228">
        <v>105</v>
      </c>
      <c r="H29" s="1052">
        <v>27457.5</v>
      </c>
      <c r="I29" s="67"/>
    </row>
    <row r="30" spans="1:9" s="69" customFormat="1">
      <c r="A30" s="1922"/>
      <c r="B30" s="1700">
        <v>10</v>
      </c>
      <c r="C30" s="1228">
        <v>106.6</v>
      </c>
      <c r="D30" s="1228">
        <v>99.1</v>
      </c>
      <c r="E30" s="1228">
        <v>103.9</v>
      </c>
      <c r="F30" s="1228">
        <v>104</v>
      </c>
      <c r="G30" s="1228" t="s">
        <v>92</v>
      </c>
      <c r="H30" s="1052">
        <v>27234.7</v>
      </c>
      <c r="I30" s="67"/>
    </row>
    <row r="31" spans="1:9" s="69" customFormat="1">
      <c r="A31" s="1922"/>
      <c r="B31" s="1700">
        <v>11</v>
      </c>
      <c r="C31" s="1228">
        <v>104.5</v>
      </c>
      <c r="D31" s="1228">
        <v>102.8</v>
      </c>
      <c r="E31" s="1228">
        <v>104</v>
      </c>
      <c r="F31" s="1228">
        <v>109</v>
      </c>
      <c r="G31" s="1228" t="s">
        <v>92</v>
      </c>
      <c r="H31" s="1052">
        <v>18276.2</v>
      </c>
      <c r="I31" s="67"/>
    </row>
    <row r="32" spans="1:9" s="69" customFormat="1">
      <c r="A32" s="1922"/>
      <c r="B32" s="1700">
        <v>12</v>
      </c>
      <c r="C32" s="1228">
        <v>101</v>
      </c>
      <c r="D32" s="1228">
        <v>93.6</v>
      </c>
      <c r="E32" s="1228">
        <v>99.1</v>
      </c>
      <c r="F32" s="1228">
        <v>117.2</v>
      </c>
      <c r="G32" s="1228">
        <v>107.2</v>
      </c>
      <c r="H32" s="1052">
        <v>-12430.8</v>
      </c>
      <c r="I32" s="67"/>
    </row>
    <row r="33" spans="1:9" s="69" customFormat="1">
      <c r="A33" s="1922"/>
      <c r="B33" s="1700"/>
      <c r="C33" s="1228"/>
      <c r="D33" s="1228"/>
      <c r="E33" s="1228"/>
      <c r="F33" s="1228"/>
      <c r="G33" s="1228"/>
      <c r="H33" s="1052"/>
      <c r="I33" s="67"/>
    </row>
    <row r="34" spans="1:9" s="69" customFormat="1">
      <c r="A34" s="1922">
        <v>2023</v>
      </c>
      <c r="B34" s="1699" t="s">
        <v>1741</v>
      </c>
      <c r="C34" s="1228">
        <v>99</v>
      </c>
      <c r="D34" s="1228">
        <v>100.6</v>
      </c>
      <c r="E34" s="1228">
        <v>106.6</v>
      </c>
      <c r="F34" s="1228">
        <v>110.6</v>
      </c>
      <c r="G34" s="1228" t="s">
        <v>92</v>
      </c>
      <c r="H34" s="1052">
        <v>11232.3</v>
      </c>
      <c r="I34" s="67"/>
    </row>
    <row r="35" spans="1:9" s="67" customFormat="1" ht="16.2" customHeight="1">
      <c r="A35" s="1922"/>
      <c r="B35" s="1699" t="s">
        <v>1742</v>
      </c>
      <c r="C35" s="1228">
        <v>97</v>
      </c>
      <c r="D35" s="1228">
        <v>113.9</v>
      </c>
      <c r="E35" s="1228">
        <v>98.4</v>
      </c>
      <c r="F35" s="1228">
        <v>130.6</v>
      </c>
      <c r="G35" s="1228" t="s">
        <v>92</v>
      </c>
      <c r="H35" s="1052">
        <v>-47.4</v>
      </c>
    </row>
    <row r="36" spans="1:9" ht="13.95" customHeight="1">
      <c r="A36" s="1922"/>
      <c r="B36" s="1699" t="s">
        <v>1743</v>
      </c>
      <c r="C36" s="1228">
        <v>101</v>
      </c>
      <c r="D36" s="1228">
        <v>93.6</v>
      </c>
      <c r="E36" s="1228">
        <v>99.2</v>
      </c>
      <c r="F36" s="1228">
        <v>117.3</v>
      </c>
      <c r="G36" s="1228">
        <v>107.2</v>
      </c>
      <c r="H36" s="1052">
        <v>-12028.5</v>
      </c>
    </row>
    <row r="37" spans="1:9">
      <c r="A37" s="2673" t="s">
        <v>1484</v>
      </c>
      <c r="B37" s="2673"/>
      <c r="C37" s="2673"/>
      <c r="D37" s="2673"/>
      <c r="E37" s="2673"/>
      <c r="F37" s="2673"/>
      <c r="G37" s="2673"/>
      <c r="H37" s="2673"/>
    </row>
    <row r="38" spans="1:9">
      <c r="A38" s="2371" t="s">
        <v>1485</v>
      </c>
      <c r="B38" s="2371"/>
      <c r="C38" s="2371"/>
      <c r="D38" s="2371"/>
      <c r="E38" s="2371"/>
      <c r="F38" s="2371"/>
      <c r="G38" s="2371"/>
      <c r="H38" s="2371"/>
    </row>
    <row r="39" spans="1:9">
      <c r="A39" s="1932"/>
      <c r="B39" s="1932"/>
      <c r="C39" s="1932"/>
      <c r="D39" s="1932"/>
      <c r="E39" s="1932"/>
      <c r="F39" s="1932"/>
      <c r="G39" s="1932"/>
      <c r="H39" s="1932"/>
    </row>
  </sheetData>
  <mergeCells count="20">
    <mergeCell ref="A1:D1"/>
    <mergeCell ref="A2:D2"/>
    <mergeCell ref="A3:B3"/>
    <mergeCell ref="A4:B4"/>
    <mergeCell ref="A5:B5"/>
    <mergeCell ref="C4:D5"/>
    <mergeCell ref="C3:D3"/>
    <mergeCell ref="E6:F7"/>
    <mergeCell ref="E4:F5"/>
    <mergeCell ref="G6:G7"/>
    <mergeCell ref="A37:H37"/>
    <mergeCell ref="A38:H38"/>
    <mergeCell ref="G3:G5"/>
    <mergeCell ref="E3:F3"/>
    <mergeCell ref="A6:B6"/>
    <mergeCell ref="A8:B8"/>
    <mergeCell ref="A7:B7"/>
    <mergeCell ref="H6:H8"/>
    <mergeCell ref="H3:H5"/>
    <mergeCell ref="C6:D7"/>
  </mergeCells>
  <phoneticPr fontId="0" type="noConversion"/>
  <hyperlinks>
    <hyperlink ref="H1" location="'Spis tablic     List of tables'!A85" display="Powrót do spisu tablic" xr:uid="{00000000-0004-0000-5300-000000000000}"/>
    <hyperlink ref="H2" location="'Spis tablic     List of tables'!A85" display="Return to list tables" xr:uid="{00000000-0004-0000-5300-000001000000}"/>
    <hyperlink ref="H1:H2" location="'Spis tablic   List of tables'!A154" display="Powrót do spisu tablic" xr:uid="{00000000-0004-0000-53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3.8"/>
  <cols>
    <col min="1" max="1" width="16.8984375" style="780" customWidth="1"/>
    <col min="2" max="4" width="9.59765625" style="780" customWidth="1"/>
    <col min="5" max="5" width="8.59765625" style="780" customWidth="1"/>
    <col min="6" max="6" width="8.09765625" style="780" customWidth="1"/>
    <col min="7" max="7" width="7.5" style="780" customWidth="1"/>
    <col min="8" max="8" width="7.3984375" style="780" customWidth="1"/>
    <col min="9" max="9" width="8.59765625" style="780" customWidth="1"/>
    <col min="10" max="10" width="8.19921875" style="780" customWidth="1"/>
    <col min="11" max="11" width="8.5" style="780" customWidth="1"/>
    <col min="12" max="12" width="7.69921875" style="780" customWidth="1"/>
    <col min="13" max="13" width="7.8984375" style="780" customWidth="1"/>
    <col min="14" max="14" width="8.19921875" style="780" customWidth="1"/>
    <col min="15" max="16384" width="9" style="780"/>
  </cols>
  <sheetData>
    <row r="1" spans="1:14" ht="15" customHeight="1">
      <c r="A1" s="2041" t="s">
        <v>1673</v>
      </c>
      <c r="B1" s="2041"/>
      <c r="C1" s="2041"/>
      <c r="D1" s="2041"/>
      <c r="E1" s="2041"/>
      <c r="F1" s="2041"/>
      <c r="G1" s="2041"/>
      <c r="H1" s="2041"/>
      <c r="I1" s="4"/>
      <c r="M1" s="2017" t="s">
        <v>1</v>
      </c>
      <c r="N1" s="2017"/>
    </row>
    <row r="2" spans="1:14" s="207" customFormat="1" ht="15" customHeight="1">
      <c r="A2" s="2158" t="s">
        <v>1674</v>
      </c>
      <c r="B2" s="2158"/>
      <c r="C2" s="2158"/>
      <c r="D2" s="2158"/>
      <c r="E2" s="2158"/>
      <c r="F2" s="2158"/>
      <c r="G2" s="2158"/>
      <c r="M2" s="2038" t="s">
        <v>2</v>
      </c>
      <c r="N2" s="2038"/>
    </row>
    <row r="3" spans="1:14" s="120" customFormat="1" ht="15.75" customHeight="1">
      <c r="A3" s="1981"/>
      <c r="B3" s="2400" t="s">
        <v>2195</v>
      </c>
      <c r="C3" s="2749"/>
      <c r="D3" s="2750"/>
      <c r="E3" s="2028" t="s">
        <v>2196</v>
      </c>
      <c r="F3" s="2746"/>
      <c r="G3" s="2746"/>
      <c r="H3" s="2746"/>
      <c r="I3" s="2746"/>
      <c r="J3" s="2746"/>
      <c r="K3" s="2746"/>
      <c r="L3" s="2746"/>
      <c r="M3" s="2746"/>
      <c r="N3" s="2746"/>
    </row>
    <row r="4" spans="1:14" s="919" customFormat="1" ht="15.75" customHeight="1">
      <c r="A4" s="918"/>
      <c r="B4" s="2741" t="s">
        <v>2197</v>
      </c>
      <c r="C4" s="2742"/>
      <c r="D4" s="2743"/>
      <c r="E4" s="2744" t="s">
        <v>2198</v>
      </c>
      <c r="F4" s="2742"/>
      <c r="G4" s="2742"/>
      <c r="H4" s="2742"/>
      <c r="I4" s="2742"/>
      <c r="J4" s="2742"/>
      <c r="K4" s="2742"/>
      <c r="L4" s="2742"/>
      <c r="M4" s="2742"/>
      <c r="N4" s="2742"/>
    </row>
    <row r="5" spans="1:14" s="120" customFormat="1" ht="10.5" customHeight="1">
      <c r="A5" s="113"/>
      <c r="B5" s="2202" t="s">
        <v>517</v>
      </c>
      <c r="C5" s="2202" t="s">
        <v>1373</v>
      </c>
      <c r="D5" s="2202" t="s">
        <v>1374</v>
      </c>
      <c r="E5" s="2260" t="s">
        <v>1145</v>
      </c>
      <c r="F5" s="2738" t="s">
        <v>732</v>
      </c>
      <c r="G5" s="2688" t="s">
        <v>1144</v>
      </c>
      <c r="H5" s="328"/>
      <c r="I5" s="2738" t="s">
        <v>1375</v>
      </c>
      <c r="J5" s="2260" t="s">
        <v>1145</v>
      </c>
      <c r="K5" s="2738" t="s">
        <v>732</v>
      </c>
      <c r="L5" s="2688" t="s">
        <v>1144</v>
      </c>
      <c r="M5" s="328"/>
      <c r="N5" s="2136" t="s">
        <v>1375</v>
      </c>
    </row>
    <row r="6" spans="1:14" s="120" customFormat="1" ht="26.25" customHeight="1">
      <c r="A6" s="1924" t="s">
        <v>283</v>
      </c>
      <c r="B6" s="2019"/>
      <c r="C6" s="2019"/>
      <c r="D6" s="2019"/>
      <c r="E6" s="2431"/>
      <c r="F6" s="2739"/>
      <c r="G6" s="2674"/>
      <c r="H6" s="1982" t="s">
        <v>1469</v>
      </c>
      <c r="I6" s="2739"/>
      <c r="J6" s="2431"/>
      <c r="K6" s="2739"/>
      <c r="L6" s="2674"/>
      <c r="M6" s="1982" t="s">
        <v>1489</v>
      </c>
      <c r="N6" s="2674"/>
    </row>
    <row r="7" spans="1:14" s="120" customFormat="1" ht="15" customHeight="1">
      <c r="A7" s="1925" t="s">
        <v>284</v>
      </c>
      <c r="B7" s="2020" t="s">
        <v>729</v>
      </c>
      <c r="C7" s="2020" t="s">
        <v>730</v>
      </c>
      <c r="D7" s="2020" t="s">
        <v>731</v>
      </c>
      <c r="E7" s="2255" t="s">
        <v>658</v>
      </c>
      <c r="F7" s="2736" t="s">
        <v>733</v>
      </c>
      <c r="G7" s="2736" t="s">
        <v>734</v>
      </c>
      <c r="H7" s="2736" t="s">
        <v>1376</v>
      </c>
      <c r="I7" s="2736" t="s">
        <v>1377</v>
      </c>
      <c r="J7" s="2255" t="s">
        <v>658</v>
      </c>
      <c r="K7" s="2736" t="s">
        <v>733</v>
      </c>
      <c r="L7" s="2736" t="s">
        <v>734</v>
      </c>
      <c r="M7" s="2736" t="s">
        <v>1378</v>
      </c>
      <c r="N7" s="2670" t="s">
        <v>1377</v>
      </c>
    </row>
    <row r="8" spans="1:14" s="120" customFormat="1" ht="11.25" customHeight="1">
      <c r="A8" s="1936"/>
      <c r="B8" s="2037"/>
      <c r="C8" s="2037"/>
      <c r="D8" s="2037"/>
      <c r="E8" s="2740"/>
      <c r="F8" s="2737"/>
      <c r="G8" s="2737"/>
      <c r="H8" s="2737"/>
      <c r="I8" s="2737"/>
      <c r="J8" s="2740"/>
      <c r="K8" s="2737"/>
      <c r="L8" s="2737"/>
      <c r="M8" s="2737"/>
      <c r="N8" s="2745"/>
    </row>
    <row r="9" spans="1:14" s="197" customFormat="1" ht="11.25" customHeight="1">
      <c r="A9" s="1924"/>
      <c r="B9" s="2028" t="s">
        <v>725</v>
      </c>
      <c r="C9" s="2751"/>
      <c r="D9" s="2752"/>
      <c r="E9" s="2028" t="s">
        <v>726</v>
      </c>
      <c r="F9" s="2751"/>
      <c r="G9" s="2751"/>
      <c r="H9" s="2751"/>
      <c r="I9" s="2753"/>
      <c r="J9" s="2136" t="s">
        <v>727</v>
      </c>
      <c r="K9" s="2751"/>
      <c r="L9" s="2751"/>
      <c r="M9" s="2751"/>
      <c r="N9" s="2751"/>
    </row>
    <row r="10" spans="1:14" s="238" customFormat="1" ht="11.25" customHeight="1">
      <c r="A10" s="1983"/>
      <c r="B10" s="2669" t="s">
        <v>1453</v>
      </c>
      <c r="C10" s="2056"/>
      <c r="D10" s="2057"/>
      <c r="E10" s="2669" t="s">
        <v>728</v>
      </c>
      <c r="F10" s="2056"/>
      <c r="G10" s="2056"/>
      <c r="H10" s="2056"/>
      <c r="I10" s="2057"/>
      <c r="J10" s="2747" t="s">
        <v>692</v>
      </c>
      <c r="K10" s="2748"/>
      <c r="L10" s="2748"/>
      <c r="M10" s="2748"/>
      <c r="N10" s="2748"/>
    </row>
    <row r="11" spans="1:14" s="120" customFormat="1" ht="15" customHeight="1">
      <c r="A11" s="1984" t="s">
        <v>95</v>
      </c>
      <c r="B11" s="698">
        <v>37766</v>
      </c>
      <c r="C11" s="698">
        <v>22490</v>
      </c>
      <c r="D11" s="698">
        <v>15276</v>
      </c>
      <c r="E11" s="670">
        <v>155817</v>
      </c>
      <c r="F11" s="670">
        <v>305132</v>
      </c>
      <c r="G11" s="670">
        <v>448448</v>
      </c>
      <c r="H11" s="670">
        <v>1171</v>
      </c>
      <c r="I11" s="670">
        <v>-143316</v>
      </c>
      <c r="J11" s="699">
        <v>4.12</v>
      </c>
      <c r="K11" s="699">
        <v>8.07</v>
      </c>
      <c r="L11" s="699">
        <v>11.86</v>
      </c>
      <c r="M11" s="699">
        <v>3.84</v>
      </c>
      <c r="N11" s="700">
        <v>-3.79</v>
      </c>
    </row>
    <row r="12" spans="1:14" s="120" customFormat="1" ht="15" customHeight="1">
      <c r="A12" s="920" t="s">
        <v>96</v>
      </c>
      <c r="B12" s="1985"/>
      <c r="C12" s="1985"/>
      <c r="D12" s="1985"/>
      <c r="E12" s="660"/>
      <c r="F12" s="660"/>
      <c r="G12" s="660"/>
      <c r="H12" s="660"/>
      <c r="I12" s="660"/>
      <c r="J12" s="744"/>
      <c r="K12" s="744"/>
      <c r="L12" s="744"/>
      <c r="M12" s="744"/>
      <c r="N12" s="1986"/>
    </row>
    <row r="13" spans="1:14" s="120" customFormat="1" ht="15" customHeight="1">
      <c r="A13" s="640" t="s">
        <v>97</v>
      </c>
      <c r="B13" s="292">
        <v>2888</v>
      </c>
      <c r="C13" s="292">
        <v>1951</v>
      </c>
      <c r="D13" s="701">
        <v>938</v>
      </c>
      <c r="E13" s="360">
        <v>12312</v>
      </c>
      <c r="F13" s="360">
        <v>22727</v>
      </c>
      <c r="G13" s="360">
        <v>36085</v>
      </c>
      <c r="H13" s="360">
        <v>89</v>
      </c>
      <c r="I13" s="360">
        <v>-13358</v>
      </c>
      <c r="J13" s="361">
        <v>4.26</v>
      </c>
      <c r="K13" s="361">
        <v>7.86</v>
      </c>
      <c r="L13" s="361">
        <v>12.48</v>
      </c>
      <c r="M13" s="361">
        <v>3.92</v>
      </c>
      <c r="N13" s="1987">
        <v>-4.62</v>
      </c>
    </row>
    <row r="14" spans="1:14" s="120" customFormat="1" ht="15" customHeight="1">
      <c r="A14" s="640" t="s">
        <v>98</v>
      </c>
      <c r="B14" s="292">
        <v>2007</v>
      </c>
      <c r="C14" s="292">
        <v>1166</v>
      </c>
      <c r="D14" s="701">
        <v>841</v>
      </c>
      <c r="E14" s="360">
        <v>8110</v>
      </c>
      <c r="F14" s="360">
        <v>15061</v>
      </c>
      <c r="G14" s="360">
        <v>24184</v>
      </c>
      <c r="H14" s="360">
        <v>75</v>
      </c>
      <c r="I14" s="360">
        <v>-9123</v>
      </c>
      <c r="J14" s="361">
        <v>4.03</v>
      </c>
      <c r="K14" s="361">
        <v>7.49</v>
      </c>
      <c r="L14" s="361">
        <v>12.02</v>
      </c>
      <c r="M14" s="361">
        <v>4.9800000000000004</v>
      </c>
      <c r="N14" s="1987">
        <v>-4.54</v>
      </c>
    </row>
    <row r="15" spans="1:14" s="120" customFormat="1" ht="15" customHeight="1">
      <c r="A15" s="640" t="s">
        <v>99</v>
      </c>
      <c r="B15" s="292">
        <v>2025</v>
      </c>
      <c r="C15" s="292">
        <v>935</v>
      </c>
      <c r="D15" s="701">
        <v>1090</v>
      </c>
      <c r="E15" s="360">
        <v>8000</v>
      </c>
      <c r="F15" s="360">
        <v>15218</v>
      </c>
      <c r="G15" s="360">
        <v>24924</v>
      </c>
      <c r="H15" s="360">
        <v>66</v>
      </c>
      <c r="I15" s="360">
        <v>-9706</v>
      </c>
      <c r="J15" s="361">
        <v>3.94</v>
      </c>
      <c r="K15" s="361">
        <v>7.49</v>
      </c>
      <c r="L15" s="361">
        <v>12.27</v>
      </c>
      <c r="M15" s="361">
        <v>4.34</v>
      </c>
      <c r="N15" s="1987">
        <v>-4.78</v>
      </c>
    </row>
    <row r="16" spans="1:14" s="120" customFormat="1" ht="15" customHeight="1">
      <c r="A16" s="640" t="s">
        <v>100</v>
      </c>
      <c r="B16" s="292">
        <v>980</v>
      </c>
      <c r="C16" s="292">
        <v>630</v>
      </c>
      <c r="D16" s="701">
        <v>350</v>
      </c>
      <c r="E16" s="360">
        <v>3967</v>
      </c>
      <c r="F16" s="360">
        <v>7090</v>
      </c>
      <c r="G16" s="360">
        <v>11655</v>
      </c>
      <c r="H16" s="360">
        <v>25</v>
      </c>
      <c r="I16" s="360">
        <v>-4565</v>
      </c>
      <c r="J16" s="361">
        <v>4.04</v>
      </c>
      <c r="K16" s="361">
        <v>7.22</v>
      </c>
      <c r="L16" s="361">
        <v>11.86</v>
      </c>
      <c r="M16" s="361">
        <v>3.53</v>
      </c>
      <c r="N16" s="1987">
        <v>-4.6500000000000004</v>
      </c>
    </row>
    <row r="17" spans="1:14" s="120" customFormat="1" ht="15" customHeight="1">
      <c r="A17" s="640" t="s">
        <v>101</v>
      </c>
      <c r="B17" s="292">
        <v>2379</v>
      </c>
      <c r="C17" s="292">
        <v>1469</v>
      </c>
      <c r="D17" s="701">
        <v>910</v>
      </c>
      <c r="E17" s="360">
        <v>9325</v>
      </c>
      <c r="F17" s="360">
        <v>18163</v>
      </c>
      <c r="G17" s="360">
        <v>33357</v>
      </c>
      <c r="H17" s="360">
        <v>73</v>
      </c>
      <c r="I17" s="360">
        <v>-15194</v>
      </c>
      <c r="J17" s="361">
        <v>3.91</v>
      </c>
      <c r="K17" s="361">
        <v>7.61</v>
      </c>
      <c r="L17" s="361">
        <v>13.98</v>
      </c>
      <c r="M17" s="361">
        <v>4.0199999999999996</v>
      </c>
      <c r="N17" s="1987">
        <v>-6.37</v>
      </c>
    </row>
    <row r="18" spans="1:14" s="120" customFormat="1" ht="15" customHeight="1">
      <c r="A18" s="640" t="s">
        <v>102</v>
      </c>
      <c r="B18" s="292">
        <v>3429</v>
      </c>
      <c r="C18" s="292">
        <v>1640</v>
      </c>
      <c r="D18" s="701">
        <v>1789</v>
      </c>
      <c r="E18" s="360">
        <v>15404</v>
      </c>
      <c r="F18" s="360">
        <v>31082</v>
      </c>
      <c r="G18" s="360">
        <v>35956</v>
      </c>
      <c r="H18" s="360">
        <v>87</v>
      </c>
      <c r="I18" s="360">
        <v>-4874</v>
      </c>
      <c r="J18" s="361">
        <v>4.49</v>
      </c>
      <c r="K18" s="361">
        <v>9.06</v>
      </c>
      <c r="L18" s="361">
        <v>10.49</v>
      </c>
      <c r="M18" s="361">
        <v>2.8</v>
      </c>
      <c r="N18" s="1987">
        <v>-1.42</v>
      </c>
    </row>
    <row r="19" spans="1:14" s="120" customFormat="1" ht="15" customHeight="1">
      <c r="A19" s="640" t="s">
        <v>103</v>
      </c>
      <c r="B19" s="292">
        <v>5511</v>
      </c>
      <c r="C19" s="292">
        <v>3563</v>
      </c>
      <c r="D19" s="701">
        <v>1948</v>
      </c>
      <c r="E19" s="360">
        <v>23475</v>
      </c>
      <c r="F19" s="360">
        <v>50249</v>
      </c>
      <c r="G19" s="360">
        <v>62621</v>
      </c>
      <c r="H19" s="360">
        <v>155</v>
      </c>
      <c r="I19" s="360">
        <v>-12372</v>
      </c>
      <c r="J19" s="361">
        <v>4.26</v>
      </c>
      <c r="K19" s="361">
        <v>9.1199999999999992</v>
      </c>
      <c r="L19" s="361">
        <v>11.36</v>
      </c>
      <c r="M19" s="361">
        <v>3.08</v>
      </c>
      <c r="N19" s="1987">
        <v>-2.2400000000000002</v>
      </c>
    </row>
    <row r="20" spans="1:14" s="120" customFormat="1" ht="15" customHeight="1">
      <c r="A20" s="640" t="s">
        <v>104</v>
      </c>
      <c r="B20" s="292">
        <v>942</v>
      </c>
      <c r="C20" s="292">
        <v>499</v>
      </c>
      <c r="D20" s="701">
        <v>444</v>
      </c>
      <c r="E20" s="360">
        <v>3467</v>
      </c>
      <c r="F20" s="360">
        <v>6788</v>
      </c>
      <c r="G20" s="360">
        <v>11744</v>
      </c>
      <c r="H20" s="360">
        <v>16</v>
      </c>
      <c r="I20" s="360">
        <v>-4956</v>
      </c>
      <c r="J20" s="361">
        <v>3.67</v>
      </c>
      <c r="K20" s="361">
        <v>7.18</v>
      </c>
      <c r="L20" s="361">
        <v>12.43</v>
      </c>
      <c r="M20" s="361">
        <v>2.36</v>
      </c>
      <c r="N20" s="1987">
        <v>-5.24</v>
      </c>
    </row>
    <row r="21" spans="1:14" s="120" customFormat="1" ht="15" customHeight="1">
      <c r="A21" s="640" t="s">
        <v>105</v>
      </c>
      <c r="B21" s="292">
        <v>2079</v>
      </c>
      <c r="C21" s="292">
        <v>854</v>
      </c>
      <c r="D21" s="701">
        <v>1225</v>
      </c>
      <c r="E21" s="360">
        <v>8243</v>
      </c>
      <c r="F21" s="360">
        <v>16812</v>
      </c>
      <c r="G21" s="360">
        <v>21935</v>
      </c>
      <c r="H21" s="360">
        <v>65</v>
      </c>
      <c r="I21" s="360">
        <v>-5123</v>
      </c>
      <c r="J21" s="361">
        <v>3.96</v>
      </c>
      <c r="K21" s="361">
        <v>8.08</v>
      </c>
      <c r="L21" s="361">
        <v>10.54</v>
      </c>
      <c r="M21" s="361">
        <v>3.87</v>
      </c>
      <c r="N21" s="1987">
        <v>-2.46</v>
      </c>
    </row>
    <row r="22" spans="1:14" s="120" customFormat="1" ht="15" customHeight="1">
      <c r="A22" s="640" t="s">
        <v>106</v>
      </c>
      <c r="B22" s="292">
        <v>1143</v>
      </c>
      <c r="C22" s="292">
        <v>696</v>
      </c>
      <c r="D22" s="701">
        <v>448</v>
      </c>
      <c r="E22" s="360">
        <v>4591</v>
      </c>
      <c r="F22" s="360">
        <v>9150</v>
      </c>
      <c r="G22" s="360">
        <v>13464</v>
      </c>
      <c r="H22" s="360">
        <v>36</v>
      </c>
      <c r="I22" s="360">
        <v>-4314</v>
      </c>
      <c r="J22" s="361">
        <v>4.01</v>
      </c>
      <c r="K22" s="361">
        <v>7.99</v>
      </c>
      <c r="L22" s="361">
        <v>11.75</v>
      </c>
      <c r="M22" s="361">
        <v>3.93</v>
      </c>
      <c r="N22" s="1987">
        <v>-3.76</v>
      </c>
    </row>
    <row r="23" spans="1:14" s="120" customFormat="1" ht="15" customHeight="1">
      <c r="A23" s="640" t="s">
        <v>107</v>
      </c>
      <c r="B23" s="292">
        <v>2358</v>
      </c>
      <c r="C23" s="292">
        <v>1476</v>
      </c>
      <c r="D23" s="701">
        <v>883</v>
      </c>
      <c r="E23" s="360">
        <v>10528</v>
      </c>
      <c r="F23" s="360">
        <v>20993</v>
      </c>
      <c r="G23" s="360">
        <v>25456</v>
      </c>
      <c r="H23" s="360">
        <v>96</v>
      </c>
      <c r="I23" s="360">
        <v>-4463</v>
      </c>
      <c r="J23" s="361">
        <v>4.46</v>
      </c>
      <c r="K23" s="361">
        <v>8.9</v>
      </c>
      <c r="L23" s="361">
        <v>10.79</v>
      </c>
      <c r="M23" s="361">
        <v>4.57</v>
      </c>
      <c r="N23" s="1987">
        <v>-1.89</v>
      </c>
    </row>
    <row r="24" spans="1:14" s="120" customFormat="1" ht="15" customHeight="1">
      <c r="A24" s="640" t="s">
        <v>108</v>
      </c>
      <c r="B24" s="292">
        <v>4347</v>
      </c>
      <c r="C24" s="292">
        <v>3299</v>
      </c>
      <c r="D24" s="701">
        <v>1048</v>
      </c>
      <c r="E24" s="360">
        <v>17198</v>
      </c>
      <c r="F24" s="360">
        <v>31597</v>
      </c>
      <c r="G24" s="360">
        <v>56694</v>
      </c>
      <c r="H24" s="360">
        <v>153</v>
      </c>
      <c r="I24" s="360">
        <v>-25097</v>
      </c>
      <c r="J24" s="361">
        <v>3.94</v>
      </c>
      <c r="K24" s="361">
        <v>7.25</v>
      </c>
      <c r="L24" s="361">
        <v>13</v>
      </c>
      <c r="M24" s="361">
        <v>4.84</v>
      </c>
      <c r="N24" s="1987">
        <v>-5.76</v>
      </c>
    </row>
    <row r="25" spans="1:14" s="120" customFormat="1" ht="15" customHeight="1">
      <c r="A25" s="640" t="s">
        <v>109</v>
      </c>
      <c r="B25" s="292">
        <v>1178</v>
      </c>
      <c r="C25" s="292">
        <v>528</v>
      </c>
      <c r="D25" s="701">
        <v>650</v>
      </c>
      <c r="E25" s="360">
        <v>4369</v>
      </c>
      <c r="F25" s="360">
        <v>8157</v>
      </c>
      <c r="G25" s="360">
        <v>15787</v>
      </c>
      <c r="H25" s="360">
        <v>30</v>
      </c>
      <c r="I25" s="360">
        <v>-7630</v>
      </c>
      <c r="J25" s="361">
        <v>3.7</v>
      </c>
      <c r="K25" s="361">
        <v>6.9</v>
      </c>
      <c r="L25" s="361">
        <v>13.35</v>
      </c>
      <c r="M25" s="361">
        <v>3.68</v>
      </c>
      <c r="N25" s="1987">
        <v>-6.45</v>
      </c>
    </row>
    <row r="26" spans="1:14" s="120" customFormat="1" ht="15" customHeight="1">
      <c r="A26" s="688" t="s">
        <v>110</v>
      </c>
      <c r="B26" s="366">
        <v>1366</v>
      </c>
      <c r="C26" s="366">
        <v>806</v>
      </c>
      <c r="D26" s="702">
        <v>560</v>
      </c>
      <c r="E26" s="677">
        <v>5360</v>
      </c>
      <c r="F26" s="677">
        <v>9913</v>
      </c>
      <c r="G26" s="677">
        <v>16134</v>
      </c>
      <c r="H26" s="677">
        <v>46</v>
      </c>
      <c r="I26" s="677">
        <v>-6221</v>
      </c>
      <c r="J26" s="368">
        <v>3.91</v>
      </c>
      <c r="K26" s="368">
        <v>7.24</v>
      </c>
      <c r="L26" s="368">
        <v>11.78</v>
      </c>
      <c r="M26" s="368">
        <v>4.6399999999999997</v>
      </c>
      <c r="N26" s="1988">
        <v>-4.54</v>
      </c>
    </row>
    <row r="27" spans="1:14" s="120" customFormat="1" ht="15" customHeight="1">
      <c r="A27" s="640" t="s">
        <v>111</v>
      </c>
      <c r="B27" s="292">
        <v>3494</v>
      </c>
      <c r="C27" s="292">
        <v>1862</v>
      </c>
      <c r="D27" s="701">
        <v>1632</v>
      </c>
      <c r="E27" s="360">
        <v>14698</v>
      </c>
      <c r="F27" s="360">
        <v>30478</v>
      </c>
      <c r="G27" s="360">
        <v>38025</v>
      </c>
      <c r="H27" s="360">
        <v>108</v>
      </c>
      <c r="I27" s="360">
        <v>-7547</v>
      </c>
      <c r="J27" s="361">
        <v>4.2</v>
      </c>
      <c r="K27" s="361">
        <v>8.7200000000000006</v>
      </c>
      <c r="L27" s="361">
        <v>10.88</v>
      </c>
      <c r="M27" s="361">
        <v>3.54</v>
      </c>
      <c r="N27" s="1987">
        <v>-2.16</v>
      </c>
    </row>
    <row r="28" spans="1:14" s="120" customFormat="1" ht="15" customHeight="1">
      <c r="A28" s="640" t="s">
        <v>112</v>
      </c>
      <c r="B28" s="292">
        <v>1641</v>
      </c>
      <c r="C28" s="292">
        <v>1117</v>
      </c>
      <c r="D28" s="701">
        <v>524</v>
      </c>
      <c r="E28" s="360">
        <v>6770</v>
      </c>
      <c r="F28" s="360">
        <v>11654</v>
      </c>
      <c r="G28" s="360">
        <v>20427</v>
      </c>
      <c r="H28" s="360">
        <v>51</v>
      </c>
      <c r="I28" s="360">
        <v>-8773</v>
      </c>
      <c r="J28" s="361">
        <v>4.12</v>
      </c>
      <c r="K28" s="361">
        <v>7.08</v>
      </c>
      <c r="L28" s="361">
        <v>12.42</v>
      </c>
      <c r="M28" s="361">
        <v>4.38</v>
      </c>
      <c r="N28" s="1987">
        <v>-5.33</v>
      </c>
    </row>
    <row r="29" spans="1:14" s="67" customFormat="1" ht="19.95" customHeight="1">
      <c r="A29" s="223" t="s">
        <v>1884</v>
      </c>
      <c r="B29" s="223"/>
      <c r="C29" s="223"/>
      <c r="D29" s="223"/>
      <c r="E29" s="223"/>
      <c r="F29" s="223"/>
      <c r="G29" s="223"/>
      <c r="H29" s="223"/>
      <c r="I29" s="223"/>
      <c r="J29" s="223"/>
      <c r="K29" s="223"/>
      <c r="L29" s="223"/>
      <c r="M29" s="223"/>
      <c r="N29" s="113"/>
    </row>
    <row r="30" spans="1:14" s="207" customFormat="1" ht="15" customHeight="1">
      <c r="A30" s="711" t="s">
        <v>1885</v>
      </c>
      <c r="B30" s="921"/>
      <c r="C30" s="921"/>
      <c r="D30" s="921"/>
      <c r="E30" s="921"/>
      <c r="F30" s="921"/>
      <c r="G30" s="921"/>
      <c r="H30" s="921"/>
      <c r="I30" s="921"/>
      <c r="J30" s="921"/>
      <c r="K30" s="921"/>
      <c r="L30" s="222"/>
      <c r="M30" s="222"/>
      <c r="N30" s="222"/>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4"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3.8"/>
  <cols>
    <col min="1" max="1" width="19.69921875" style="780" customWidth="1"/>
    <col min="2" max="2" width="14.09765625" style="780" customWidth="1"/>
    <col min="3" max="3" width="14.19921875" style="780" customWidth="1"/>
    <col min="4" max="4" width="14.69921875" style="780" customWidth="1"/>
    <col min="5" max="5" width="13.5" style="780" customWidth="1"/>
    <col min="6" max="6" width="14.59765625" style="780" customWidth="1"/>
    <col min="7" max="7" width="13.5" style="780" customWidth="1"/>
    <col min="8" max="8" width="12.09765625" style="780" customWidth="1"/>
    <col min="9" max="11" width="9.59765625" style="780" customWidth="1"/>
    <col min="12" max="16384" width="9" style="780"/>
  </cols>
  <sheetData>
    <row r="1" spans="1:8" ht="15" customHeight="1">
      <c r="A1" s="725" t="s">
        <v>1675</v>
      </c>
      <c r="B1" s="7"/>
      <c r="G1" s="1707" t="s">
        <v>1</v>
      </c>
    </row>
    <row r="2" spans="1:8" s="207" customFormat="1" ht="15" customHeight="1">
      <c r="A2" s="833" t="s">
        <v>1676</v>
      </c>
      <c r="B2" s="154"/>
      <c r="F2" s="780"/>
      <c r="G2" s="1706" t="s">
        <v>2</v>
      </c>
    </row>
    <row r="3" spans="1:8" s="120" customFormat="1" ht="9" customHeight="1">
      <c r="A3" s="1989"/>
      <c r="B3" s="2636" t="s">
        <v>2199</v>
      </c>
      <c r="C3" s="2751"/>
      <c r="D3" s="2752"/>
      <c r="E3" s="2756" t="s">
        <v>737</v>
      </c>
      <c r="F3" s="2756" t="s">
        <v>2200</v>
      </c>
      <c r="G3" s="2636" t="s">
        <v>2201</v>
      </c>
      <c r="H3" s="2751"/>
    </row>
    <row r="4" spans="1:8" s="120" customFormat="1" ht="15" customHeight="1">
      <c r="A4" s="1936"/>
      <c r="B4" s="2672"/>
      <c r="C4" s="2031"/>
      <c r="D4" s="2420"/>
      <c r="E4" s="2019"/>
      <c r="F4" s="2019"/>
      <c r="G4" s="2672"/>
      <c r="H4" s="2031"/>
    </row>
    <row r="5" spans="1:8" s="120" customFormat="1" ht="15" customHeight="1">
      <c r="A5" s="1936"/>
      <c r="B5" s="2669" t="s">
        <v>2202</v>
      </c>
      <c r="C5" s="2421"/>
      <c r="D5" s="2419"/>
      <c r="E5" s="2019"/>
      <c r="F5" s="2019"/>
      <c r="G5" s="2669" t="s">
        <v>2203</v>
      </c>
      <c r="H5" s="2421"/>
    </row>
    <row r="6" spans="1:8" s="120" customFormat="1" ht="12" customHeight="1">
      <c r="A6" s="1936"/>
      <c r="B6" s="2735"/>
      <c r="C6" s="2421"/>
      <c r="D6" s="2419"/>
      <c r="E6" s="2019"/>
      <c r="F6" s="2019"/>
      <c r="G6" s="2744"/>
      <c r="H6" s="2742"/>
    </row>
    <row r="7" spans="1:8" s="120" customFormat="1" ht="15.75" customHeight="1">
      <c r="A7" s="1924" t="s">
        <v>283</v>
      </c>
      <c r="B7" s="2636" t="s">
        <v>738</v>
      </c>
      <c r="C7" s="2752"/>
      <c r="D7" s="2757" t="s">
        <v>1381</v>
      </c>
      <c r="E7" s="2020" t="s">
        <v>1099</v>
      </c>
      <c r="F7" s="2019"/>
      <c r="G7" s="2759" t="s">
        <v>1098</v>
      </c>
      <c r="H7" s="2715" t="s">
        <v>1762</v>
      </c>
    </row>
    <row r="8" spans="1:8" s="120" customFormat="1" ht="13.5" customHeight="1">
      <c r="A8" s="1925" t="s">
        <v>284</v>
      </c>
      <c r="B8" s="2672"/>
      <c r="C8" s="2420"/>
      <c r="D8" s="2019"/>
      <c r="E8" s="2021"/>
      <c r="F8" s="2669" t="s">
        <v>2204</v>
      </c>
      <c r="G8" s="2019"/>
      <c r="H8" s="2672"/>
    </row>
    <row r="9" spans="1:8" s="120" customFormat="1" ht="17.25" customHeight="1">
      <c r="A9" s="1936"/>
      <c r="B9" s="2669" t="s">
        <v>739</v>
      </c>
      <c r="C9" s="2419"/>
      <c r="D9" s="2019"/>
      <c r="E9" s="2021"/>
      <c r="F9" s="2669"/>
      <c r="G9" s="2020" t="s">
        <v>735</v>
      </c>
      <c r="H9" s="2669" t="s">
        <v>736</v>
      </c>
    </row>
    <row r="10" spans="1:8" s="120" customFormat="1" ht="20.25" customHeight="1">
      <c r="A10" s="1936"/>
      <c r="B10" s="2026"/>
      <c r="C10" s="2043"/>
      <c r="D10" s="2057" t="s">
        <v>1382</v>
      </c>
      <c r="E10" s="2037"/>
      <c r="F10" s="2669"/>
      <c r="G10" s="2758"/>
      <c r="H10" s="2026"/>
    </row>
    <row r="11" spans="1:8" s="120" customFormat="1" ht="13.5" customHeight="1">
      <c r="A11" s="1936"/>
      <c r="B11" s="1969" t="s">
        <v>1379</v>
      </c>
      <c r="C11" s="2754" t="s">
        <v>2205</v>
      </c>
      <c r="D11" s="2419"/>
      <c r="E11" s="1990" t="s">
        <v>740</v>
      </c>
      <c r="F11" s="2669"/>
      <c r="G11" s="2686" t="s">
        <v>1379</v>
      </c>
      <c r="H11" s="2689"/>
    </row>
    <row r="12" spans="1:8" s="120" customFormat="1" ht="13.5" customHeight="1">
      <c r="A12" s="1936"/>
      <c r="B12" s="1928" t="s">
        <v>622</v>
      </c>
      <c r="C12" s="2755"/>
      <c r="D12" s="2743"/>
      <c r="E12" s="1926" t="s">
        <v>596</v>
      </c>
      <c r="F12" s="2070"/>
      <c r="G12" s="2760" t="s">
        <v>622</v>
      </c>
      <c r="H12" s="2742"/>
    </row>
    <row r="13" spans="1:8" s="120" customFormat="1" ht="15" customHeight="1">
      <c r="A13" s="1984" t="s">
        <v>95</v>
      </c>
      <c r="B13" s="1991">
        <v>846.9</v>
      </c>
      <c r="C13" s="1991">
        <v>104.3</v>
      </c>
      <c r="D13" s="1991">
        <v>5.4</v>
      </c>
      <c r="E13" s="1991">
        <v>85.2</v>
      </c>
      <c r="F13" s="1992">
        <v>14</v>
      </c>
      <c r="G13" s="1991">
        <v>111.1</v>
      </c>
      <c r="H13" s="1993">
        <v>129</v>
      </c>
    </row>
    <row r="14" spans="1:8" s="120" customFormat="1" ht="15" customHeight="1">
      <c r="A14" s="920" t="s">
        <v>96</v>
      </c>
      <c r="B14" s="582"/>
      <c r="C14" s="582"/>
      <c r="D14" s="582"/>
      <c r="E14" s="582"/>
      <c r="F14" s="1994"/>
      <c r="G14" s="582"/>
      <c r="H14" s="1489"/>
    </row>
    <row r="15" spans="1:8" s="120" customFormat="1" ht="15" customHeight="1">
      <c r="A15" s="640" t="s">
        <v>97</v>
      </c>
      <c r="B15" s="292">
        <v>56.6</v>
      </c>
      <c r="C15" s="292">
        <v>104.9</v>
      </c>
      <c r="D15" s="292">
        <v>4.7</v>
      </c>
      <c r="E15" s="292">
        <v>84.6</v>
      </c>
      <c r="F15" s="360">
        <v>10</v>
      </c>
      <c r="G15" s="292">
        <v>7.9</v>
      </c>
      <c r="H15" s="1245">
        <v>8.8000000000000007</v>
      </c>
    </row>
    <row r="16" spans="1:8" s="120" customFormat="1" ht="15" customHeight="1">
      <c r="A16" s="640" t="s">
        <v>98</v>
      </c>
      <c r="B16" s="292">
        <v>58.1</v>
      </c>
      <c r="C16" s="292">
        <v>102.8</v>
      </c>
      <c r="D16" s="292">
        <v>7.6</v>
      </c>
      <c r="E16" s="292">
        <v>83.4</v>
      </c>
      <c r="F16" s="360">
        <v>19</v>
      </c>
      <c r="G16" s="292">
        <v>7.2</v>
      </c>
      <c r="H16" s="1245">
        <v>8.9</v>
      </c>
    </row>
    <row r="17" spans="1:253" s="120" customFormat="1" ht="15" customHeight="1">
      <c r="A17" s="640" t="s">
        <v>99</v>
      </c>
      <c r="B17" s="292">
        <v>62.1</v>
      </c>
      <c r="C17" s="292">
        <v>101.4</v>
      </c>
      <c r="D17" s="292">
        <v>8.1999999999999993</v>
      </c>
      <c r="E17" s="292">
        <v>89.5</v>
      </c>
      <c r="F17" s="360">
        <v>26</v>
      </c>
      <c r="G17" s="292">
        <v>6.8</v>
      </c>
      <c r="H17" s="1245">
        <v>8.4</v>
      </c>
    </row>
    <row r="18" spans="1:253" s="120" customFormat="1" ht="15" customHeight="1">
      <c r="A18" s="640" t="s">
        <v>100</v>
      </c>
      <c r="B18" s="292">
        <v>16.8</v>
      </c>
      <c r="C18" s="292">
        <v>106.6</v>
      </c>
      <c r="D18" s="292">
        <v>4.5999999999999996</v>
      </c>
      <c r="E18" s="292">
        <v>83.8</v>
      </c>
      <c r="F18" s="360">
        <v>8</v>
      </c>
      <c r="G18" s="292">
        <v>3.2</v>
      </c>
      <c r="H18" s="1245">
        <v>3.5</v>
      </c>
    </row>
    <row r="19" spans="1:253" s="120" customFormat="1" ht="15" customHeight="1">
      <c r="A19" s="640" t="s">
        <v>101</v>
      </c>
      <c r="B19" s="292">
        <v>57.4</v>
      </c>
      <c r="C19" s="292">
        <v>105.4</v>
      </c>
      <c r="D19" s="292">
        <v>5.7</v>
      </c>
      <c r="E19" s="292">
        <v>86.1</v>
      </c>
      <c r="F19" s="360">
        <v>15</v>
      </c>
      <c r="G19" s="292">
        <v>7</v>
      </c>
      <c r="H19" s="1245">
        <v>7.3</v>
      </c>
    </row>
    <row r="20" spans="1:253" s="120" customFormat="1" ht="15" customHeight="1">
      <c r="A20" s="640" t="s">
        <v>102</v>
      </c>
      <c r="B20" s="292">
        <v>67.8</v>
      </c>
      <c r="C20" s="292">
        <v>105.3</v>
      </c>
      <c r="D20" s="292">
        <v>4.8</v>
      </c>
      <c r="E20" s="292">
        <v>86.7</v>
      </c>
      <c r="F20" s="360">
        <v>12</v>
      </c>
      <c r="G20" s="292">
        <v>9.5</v>
      </c>
      <c r="H20" s="1245">
        <v>10.7</v>
      </c>
    </row>
    <row r="21" spans="1:253" s="120" customFormat="1" ht="15" customHeight="1">
      <c r="A21" s="640" t="s">
        <v>103</v>
      </c>
      <c r="B21" s="292">
        <v>119.3</v>
      </c>
      <c r="C21" s="292">
        <v>102.4</v>
      </c>
      <c r="D21" s="292">
        <v>4.3</v>
      </c>
      <c r="E21" s="292">
        <v>85.4</v>
      </c>
      <c r="F21" s="360">
        <v>15</v>
      </c>
      <c r="G21" s="292">
        <v>14.4</v>
      </c>
      <c r="H21" s="1245">
        <v>17.3</v>
      </c>
    </row>
    <row r="22" spans="1:253" s="120" customFormat="1" ht="15" customHeight="1">
      <c r="A22" s="640" t="s">
        <v>104</v>
      </c>
      <c r="B22" s="292">
        <v>21.7</v>
      </c>
      <c r="C22" s="292">
        <v>105.6</v>
      </c>
      <c r="D22" s="292">
        <v>6.4</v>
      </c>
      <c r="E22" s="292">
        <v>87.1</v>
      </c>
      <c r="F22" s="360">
        <v>10</v>
      </c>
      <c r="G22" s="292">
        <v>2.6</v>
      </c>
      <c r="H22" s="1245">
        <v>2.9</v>
      </c>
    </row>
    <row r="23" spans="1:253" s="120" customFormat="1" ht="15" customHeight="1">
      <c r="A23" s="640" t="s">
        <v>105</v>
      </c>
      <c r="B23" s="292">
        <v>70.3</v>
      </c>
      <c r="C23" s="292">
        <v>101.9</v>
      </c>
      <c r="D23" s="292">
        <v>9</v>
      </c>
      <c r="E23" s="292">
        <v>85.3</v>
      </c>
      <c r="F23" s="360">
        <v>30</v>
      </c>
      <c r="G23" s="292">
        <v>7.7</v>
      </c>
      <c r="H23" s="1245">
        <v>9.5</v>
      </c>
    </row>
    <row r="24" spans="1:253" s="120" customFormat="1" ht="15" customHeight="1">
      <c r="A24" s="640" t="s">
        <v>106</v>
      </c>
      <c r="B24" s="292">
        <v>32.1</v>
      </c>
      <c r="C24" s="292">
        <v>102.9</v>
      </c>
      <c r="D24" s="292">
        <v>7.5</v>
      </c>
      <c r="E24" s="292">
        <v>87.1</v>
      </c>
      <c r="F24" s="360">
        <v>30</v>
      </c>
      <c r="G24" s="292">
        <v>3.5</v>
      </c>
      <c r="H24" s="1245">
        <v>4.0999999999999996</v>
      </c>
    </row>
    <row r="25" spans="1:253" s="120" customFormat="1" ht="15" customHeight="1">
      <c r="A25" s="640" t="s">
        <v>107</v>
      </c>
      <c r="B25" s="292">
        <v>45.6</v>
      </c>
      <c r="C25" s="292">
        <v>107.5</v>
      </c>
      <c r="D25" s="292">
        <v>4.9000000000000004</v>
      </c>
      <c r="E25" s="292">
        <v>84.2</v>
      </c>
      <c r="F25" s="360">
        <v>12</v>
      </c>
      <c r="G25" s="292">
        <v>6.9</v>
      </c>
      <c r="H25" s="1245">
        <v>7.4</v>
      </c>
    </row>
    <row r="26" spans="1:253" s="120" customFormat="1" ht="15" customHeight="1">
      <c r="A26" s="640" t="s">
        <v>108</v>
      </c>
      <c r="B26" s="292">
        <v>68.7</v>
      </c>
      <c r="C26" s="292">
        <v>105.8</v>
      </c>
      <c r="D26" s="292">
        <v>3.9</v>
      </c>
      <c r="E26" s="292">
        <v>85.5</v>
      </c>
      <c r="F26" s="360">
        <v>8</v>
      </c>
      <c r="G26" s="292">
        <v>11.2</v>
      </c>
      <c r="H26" s="1245">
        <v>12.7</v>
      </c>
    </row>
    <row r="27" spans="1:253" s="120" customFormat="1" ht="15" customHeight="1">
      <c r="A27" s="640" t="s">
        <v>109</v>
      </c>
      <c r="B27" s="292">
        <v>35.299999999999997</v>
      </c>
      <c r="C27" s="292">
        <v>103.6</v>
      </c>
      <c r="D27" s="292">
        <v>8</v>
      </c>
      <c r="E27" s="292">
        <v>85.3</v>
      </c>
      <c r="F27" s="360">
        <v>17</v>
      </c>
      <c r="G27" s="292">
        <v>4.3</v>
      </c>
      <c r="H27" s="1245">
        <v>5.7</v>
      </c>
    </row>
    <row r="28" spans="1:253" s="120" customFormat="1" ht="15" customHeight="1">
      <c r="A28" s="688" t="s">
        <v>110</v>
      </c>
      <c r="B28" s="366">
        <v>43.3</v>
      </c>
      <c r="C28" s="366">
        <v>105.5</v>
      </c>
      <c r="D28" s="366">
        <v>9.1999999999999993</v>
      </c>
      <c r="E28" s="366">
        <v>80.5</v>
      </c>
      <c r="F28" s="677">
        <v>17</v>
      </c>
      <c r="G28" s="366">
        <v>5.4</v>
      </c>
      <c r="H28" s="1654">
        <v>6.4</v>
      </c>
    </row>
    <row r="29" spans="1:253" s="120" customFormat="1" ht="15" customHeight="1">
      <c r="A29" s="640" t="s">
        <v>111</v>
      </c>
      <c r="B29" s="292">
        <v>50</v>
      </c>
      <c r="C29" s="292">
        <v>108.1</v>
      </c>
      <c r="D29" s="292">
        <v>3.1</v>
      </c>
      <c r="E29" s="292">
        <v>82.1</v>
      </c>
      <c r="F29" s="360">
        <v>12</v>
      </c>
      <c r="G29" s="292">
        <v>8.1999999999999993</v>
      </c>
      <c r="H29" s="1245">
        <v>9</v>
      </c>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c r="FG29" s="135"/>
      <c r="FH29" s="135"/>
      <c r="FI29" s="135"/>
      <c r="FJ29" s="135"/>
      <c r="FK29" s="135"/>
      <c r="FL29" s="135"/>
      <c r="FM29" s="135"/>
      <c r="FN29" s="135"/>
      <c r="FO29" s="135"/>
      <c r="FP29" s="135"/>
      <c r="FQ29" s="135"/>
      <c r="FR29" s="135"/>
      <c r="FS29" s="135"/>
      <c r="FT29" s="135"/>
      <c r="FU29" s="135"/>
      <c r="FV29" s="135"/>
      <c r="FW29" s="135"/>
      <c r="FX29" s="135"/>
      <c r="FY29" s="135"/>
      <c r="FZ29" s="135"/>
      <c r="GA29" s="135"/>
      <c r="GB29" s="135"/>
      <c r="GC29" s="135"/>
      <c r="GD29" s="135"/>
      <c r="GE29" s="135"/>
      <c r="GF29" s="135"/>
      <c r="GG29" s="135"/>
      <c r="GH29" s="135"/>
      <c r="GI29" s="135"/>
      <c r="GJ29" s="135"/>
      <c r="GK29" s="135"/>
      <c r="GL29" s="135"/>
      <c r="GM29" s="135"/>
      <c r="GN29" s="135"/>
      <c r="GO29" s="135"/>
      <c r="GP29" s="135"/>
      <c r="GQ29" s="135"/>
      <c r="GR29" s="135"/>
      <c r="GS29" s="135"/>
      <c r="GT29" s="135"/>
      <c r="GU29" s="135"/>
      <c r="GV29" s="135"/>
      <c r="GW29" s="135"/>
      <c r="GX29" s="135"/>
      <c r="GY29" s="135"/>
      <c r="GZ29" s="135"/>
      <c r="HA29" s="135"/>
      <c r="HB29" s="135"/>
      <c r="HC29" s="135"/>
      <c r="HD29" s="135"/>
      <c r="HE29" s="135"/>
      <c r="HF29" s="135"/>
      <c r="HG29" s="135"/>
      <c r="HH29" s="135"/>
      <c r="HI29" s="135"/>
      <c r="HJ29" s="135"/>
      <c r="HK29" s="135"/>
      <c r="HL29" s="135"/>
      <c r="HM29" s="135"/>
      <c r="HN29" s="135"/>
      <c r="HO29" s="135"/>
      <c r="HP29" s="135"/>
      <c r="HQ29" s="135"/>
      <c r="HR29" s="135"/>
      <c r="HS29" s="135"/>
      <c r="HT29" s="135"/>
      <c r="HU29" s="135"/>
      <c r="HV29" s="135"/>
      <c r="HW29" s="135"/>
      <c r="HX29" s="135"/>
      <c r="HY29" s="135"/>
      <c r="HZ29" s="135"/>
      <c r="IA29" s="135"/>
      <c r="IB29" s="135"/>
      <c r="IC29" s="135"/>
      <c r="ID29" s="135"/>
      <c r="IE29" s="135"/>
      <c r="IF29" s="135"/>
      <c r="IG29" s="135"/>
      <c r="IH29" s="135"/>
      <c r="II29" s="135"/>
      <c r="IJ29" s="135"/>
      <c r="IK29" s="135"/>
      <c r="IL29" s="135"/>
      <c r="IM29" s="135"/>
      <c r="IN29" s="135"/>
      <c r="IO29" s="135"/>
      <c r="IP29" s="135"/>
      <c r="IQ29" s="135"/>
      <c r="IR29" s="135"/>
      <c r="IS29" s="135"/>
    </row>
    <row r="30" spans="1:253" s="120" customFormat="1" ht="15" customHeight="1">
      <c r="A30" s="640" t="s">
        <v>112</v>
      </c>
      <c r="B30" s="292">
        <v>41.9</v>
      </c>
      <c r="C30" s="292">
        <v>104.3</v>
      </c>
      <c r="D30" s="292">
        <v>7</v>
      </c>
      <c r="E30" s="292">
        <v>84.9</v>
      </c>
      <c r="F30" s="360">
        <v>10</v>
      </c>
      <c r="G30" s="292">
        <v>5.5</v>
      </c>
      <c r="H30" s="1245">
        <v>6.3</v>
      </c>
    </row>
    <row r="31" spans="1:253" s="66" customFormat="1" ht="19.95" customHeight="1">
      <c r="A31" s="223" t="s">
        <v>1380</v>
      </c>
      <c r="B31" s="224"/>
      <c r="C31" s="224"/>
      <c r="D31" s="224"/>
      <c r="E31" s="224"/>
      <c r="F31" s="224"/>
      <c r="G31" s="224"/>
      <c r="H31" s="224"/>
    </row>
    <row r="32" spans="1:253" s="155" customFormat="1" ht="15" customHeight="1">
      <c r="A32" s="922" t="s">
        <v>806</v>
      </c>
      <c r="B32" s="225"/>
      <c r="C32" s="1660"/>
      <c r="D32" s="225"/>
      <c r="E32" s="225"/>
      <c r="F32" s="225"/>
      <c r="G32" s="225"/>
      <c r="H32" s="225"/>
    </row>
  </sheetData>
  <mergeCells count="19">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s>
  <phoneticPr fontId="0" type="noConversion"/>
  <hyperlinks>
    <hyperlink ref="G1" location="'Spis tablic     List of tables'!A85" display="Powrót do spisu tablic" xr:uid="{00000000-0004-0000-5500-000000000000}"/>
    <hyperlink ref="G2" location="'Spis tablic     List of tables'!A85" display="Return to list tables" xr:uid="{00000000-0004-0000-5500-000001000000}"/>
    <hyperlink ref="G1:G2" location="'Spis tablic   List of tables'!A154" display="Powrót do spisu tablic" xr:uid="{00000000-0004-0000-5500-000002000000}"/>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J26"/>
  <sheetViews>
    <sheetView showGridLines="0" workbookViewId="0">
      <selection sqref="A1:D1"/>
    </sheetView>
  </sheetViews>
  <sheetFormatPr defaultColWidth="9" defaultRowHeight="13.8"/>
  <cols>
    <col min="1" max="1" width="25" style="780" customWidth="1"/>
    <col min="2" max="9" width="11.59765625" style="780" customWidth="1"/>
    <col min="10" max="16384" width="9" style="780"/>
  </cols>
  <sheetData>
    <row r="1" spans="1:10" ht="15" customHeight="1">
      <c r="A1" s="2041" t="s">
        <v>1677</v>
      </c>
      <c r="B1" s="2041"/>
      <c r="C1" s="2041"/>
      <c r="D1" s="2041"/>
      <c r="E1" s="7"/>
      <c r="H1" s="2017" t="s">
        <v>1</v>
      </c>
      <c r="I1" s="2017"/>
    </row>
    <row r="2" spans="1:10" ht="15" customHeight="1">
      <c r="A2" s="2050" t="s">
        <v>1678</v>
      </c>
      <c r="B2" s="2050"/>
      <c r="C2" s="2050"/>
      <c r="D2" s="2050"/>
      <c r="E2" s="7"/>
      <c r="H2" s="2038" t="s">
        <v>2</v>
      </c>
      <c r="I2" s="2038"/>
    </row>
    <row r="3" spans="1:10" s="120" customFormat="1" ht="18.75" customHeight="1">
      <c r="A3" s="1971"/>
      <c r="B3" s="2686" t="s">
        <v>2206</v>
      </c>
      <c r="C3" s="2689"/>
      <c r="D3" s="2689"/>
      <c r="E3" s="2689"/>
      <c r="F3" s="2689"/>
      <c r="G3" s="2689"/>
      <c r="H3" s="2689"/>
      <c r="I3" s="2689"/>
    </row>
    <row r="4" spans="1:10" s="120" customFormat="1" ht="18.75" customHeight="1">
      <c r="A4" s="333"/>
      <c r="B4" s="2664" t="s">
        <v>2207</v>
      </c>
      <c r="C4" s="2027"/>
      <c r="D4" s="2027"/>
      <c r="E4" s="2027"/>
      <c r="F4" s="2027"/>
      <c r="G4" s="2027"/>
      <c r="H4" s="2027"/>
      <c r="I4" s="2027"/>
    </row>
    <row r="5" spans="1:10" s="120" customFormat="1" ht="15" customHeight="1">
      <c r="A5" s="1924" t="s">
        <v>283</v>
      </c>
      <c r="B5" s="2728" t="s">
        <v>1383</v>
      </c>
      <c r="C5" s="2690"/>
      <c r="D5" s="2686" t="s">
        <v>1384</v>
      </c>
      <c r="E5" s="2690"/>
      <c r="F5" s="2686" t="s">
        <v>1482</v>
      </c>
      <c r="G5" s="2690"/>
      <c r="H5" s="2686" t="s">
        <v>1481</v>
      </c>
      <c r="I5" s="2689"/>
    </row>
    <row r="6" spans="1:10" s="120" customFormat="1" ht="15" customHeight="1">
      <c r="A6" s="1925" t="s">
        <v>284</v>
      </c>
      <c r="B6" s="2662" t="s">
        <v>741</v>
      </c>
      <c r="C6" s="2663"/>
      <c r="D6" s="2664" t="s">
        <v>742</v>
      </c>
      <c r="E6" s="2663"/>
      <c r="F6" s="2664" t="s">
        <v>1483</v>
      </c>
      <c r="G6" s="2663"/>
      <c r="H6" s="2664" t="s">
        <v>1480</v>
      </c>
      <c r="I6" s="2027"/>
    </row>
    <row r="7" spans="1:10" s="120" customFormat="1" ht="12" customHeight="1">
      <c r="A7" s="333"/>
      <c r="B7" s="1939" t="s">
        <v>1385</v>
      </c>
      <c r="C7" s="2761" t="s">
        <v>2208</v>
      </c>
      <c r="D7" s="1939" t="s">
        <v>1385</v>
      </c>
      <c r="E7" s="2761" t="s">
        <v>2208</v>
      </c>
      <c r="F7" s="1939" t="s">
        <v>1385</v>
      </c>
      <c r="G7" s="2761" t="s">
        <v>2208</v>
      </c>
      <c r="H7" s="1939" t="s">
        <v>1385</v>
      </c>
      <c r="I7" s="2763" t="s">
        <v>2208</v>
      </c>
      <c r="J7" s="129"/>
    </row>
    <row r="8" spans="1:10" s="120" customFormat="1" ht="12" customHeight="1">
      <c r="A8" s="333"/>
      <c r="B8" s="1655" t="s">
        <v>1443</v>
      </c>
      <c r="C8" s="2762"/>
      <c r="D8" s="1655" t="s">
        <v>1443</v>
      </c>
      <c r="E8" s="2762"/>
      <c r="F8" s="1655" t="s">
        <v>1443</v>
      </c>
      <c r="G8" s="2762"/>
      <c r="H8" s="1655" t="s">
        <v>1443</v>
      </c>
      <c r="I8" s="2764"/>
      <c r="J8" s="129"/>
    </row>
    <row r="9" spans="1:10" s="120" customFormat="1" ht="15" customHeight="1">
      <c r="A9" s="1995" t="s">
        <v>95</v>
      </c>
      <c r="B9" s="1656">
        <v>154.02000000000001</v>
      </c>
      <c r="C9" s="1657">
        <v>96.3</v>
      </c>
      <c r="D9" s="1656">
        <v>123.52</v>
      </c>
      <c r="E9" s="1657">
        <v>105.7</v>
      </c>
      <c r="F9" s="1656">
        <v>144.52000000000001</v>
      </c>
      <c r="G9" s="1657">
        <v>104.3</v>
      </c>
      <c r="H9" s="1656">
        <v>177.72</v>
      </c>
      <c r="I9" s="1658">
        <v>120.1</v>
      </c>
    </row>
    <row r="10" spans="1:10" s="120" customFormat="1" ht="15" customHeight="1">
      <c r="A10" s="838" t="s">
        <v>96</v>
      </c>
      <c r="B10" s="361"/>
      <c r="C10" s="1996"/>
      <c r="D10" s="361"/>
      <c r="E10" s="1996"/>
      <c r="F10" s="361"/>
      <c r="G10" s="1996"/>
      <c r="H10" s="361"/>
      <c r="I10" s="1130"/>
    </row>
    <row r="11" spans="1:10" s="120" customFormat="1" ht="15" customHeight="1">
      <c r="A11" s="616" t="s">
        <v>113</v>
      </c>
      <c r="B11" s="1997">
        <v>180</v>
      </c>
      <c r="C11" s="292">
        <v>122.7</v>
      </c>
      <c r="D11" s="292" t="s">
        <v>1894</v>
      </c>
      <c r="E11" s="292" t="s">
        <v>1894</v>
      </c>
      <c r="F11" s="292" t="s">
        <v>1894</v>
      </c>
      <c r="G11" s="292" t="s">
        <v>1894</v>
      </c>
      <c r="H11" s="361">
        <v>235.15</v>
      </c>
      <c r="I11" s="1245">
        <v>125.2</v>
      </c>
      <c r="J11" s="129"/>
    </row>
    <row r="12" spans="1:10" s="120" customFormat="1" ht="15" customHeight="1">
      <c r="A12" s="616" t="s">
        <v>98</v>
      </c>
      <c r="B12" s="1997">
        <v>151.07</v>
      </c>
      <c r="C12" s="292">
        <v>89.3</v>
      </c>
      <c r="D12" s="361">
        <v>100</v>
      </c>
      <c r="E12" s="292">
        <v>81.599999999999994</v>
      </c>
      <c r="F12" s="1997">
        <v>137.5</v>
      </c>
      <c r="G12" s="292">
        <v>93.7</v>
      </c>
      <c r="H12" s="361">
        <v>187.26</v>
      </c>
      <c r="I12" s="1245">
        <v>112.8</v>
      </c>
      <c r="J12" s="129"/>
    </row>
    <row r="13" spans="1:10" s="120" customFormat="1" ht="15" customHeight="1">
      <c r="A13" s="616" t="s">
        <v>99</v>
      </c>
      <c r="B13" s="1997">
        <v>147.83000000000001</v>
      </c>
      <c r="C13" s="292">
        <v>92.1</v>
      </c>
      <c r="D13" s="361">
        <v>118</v>
      </c>
      <c r="E13" s="292">
        <v>106.6</v>
      </c>
      <c r="F13" s="1997">
        <v>139.12</v>
      </c>
      <c r="G13" s="292">
        <v>101</v>
      </c>
      <c r="H13" s="361">
        <v>150.1</v>
      </c>
      <c r="I13" s="1245">
        <v>114.7</v>
      </c>
      <c r="J13" s="129"/>
    </row>
    <row r="14" spans="1:10" s="120" customFormat="1" ht="15" customHeight="1">
      <c r="A14" s="616" t="s">
        <v>100</v>
      </c>
      <c r="B14" s="1997">
        <v>176.67</v>
      </c>
      <c r="C14" s="292">
        <v>110.4</v>
      </c>
      <c r="D14" s="361">
        <v>137.13999999999999</v>
      </c>
      <c r="E14" s="292">
        <v>111.2</v>
      </c>
      <c r="F14" s="1997">
        <v>148</v>
      </c>
      <c r="G14" s="292">
        <v>102.8</v>
      </c>
      <c r="H14" s="361">
        <v>235.52</v>
      </c>
      <c r="I14" s="1245">
        <v>126.4</v>
      </c>
      <c r="J14" s="129"/>
    </row>
    <row r="15" spans="1:10" s="120" customFormat="1" ht="15" customHeight="1">
      <c r="A15" s="616" t="s">
        <v>114</v>
      </c>
      <c r="B15" s="1997">
        <v>150.76</v>
      </c>
      <c r="C15" s="292">
        <v>95.4</v>
      </c>
      <c r="D15" s="361">
        <v>117.12</v>
      </c>
      <c r="E15" s="292">
        <v>101.8</v>
      </c>
      <c r="F15" s="1997">
        <v>142.88999999999999</v>
      </c>
      <c r="G15" s="292">
        <v>108</v>
      </c>
      <c r="H15" s="361">
        <v>162</v>
      </c>
      <c r="I15" s="1245">
        <v>131.4</v>
      </c>
      <c r="J15" s="129"/>
    </row>
    <row r="16" spans="1:10" s="120" customFormat="1" ht="15" customHeight="1">
      <c r="A16" s="616" t="s">
        <v>102</v>
      </c>
      <c r="B16" s="1997">
        <v>155.15</v>
      </c>
      <c r="C16" s="292">
        <v>92.5</v>
      </c>
      <c r="D16" s="361">
        <v>147.66999999999999</v>
      </c>
      <c r="E16" s="292">
        <v>114.8</v>
      </c>
      <c r="F16" s="1997">
        <v>148.26</v>
      </c>
      <c r="G16" s="292">
        <v>103.9</v>
      </c>
      <c r="H16" s="361">
        <v>160.97</v>
      </c>
      <c r="I16" s="1245">
        <v>131.6</v>
      </c>
      <c r="J16" s="129"/>
    </row>
    <row r="17" spans="1:10" s="120" customFormat="1" ht="15" customHeight="1">
      <c r="A17" s="616" t="s">
        <v>103</v>
      </c>
      <c r="B17" s="1997">
        <v>152.38999999999999</v>
      </c>
      <c r="C17" s="292">
        <v>96.3</v>
      </c>
      <c r="D17" s="361">
        <v>116.35</v>
      </c>
      <c r="E17" s="292">
        <v>101.7</v>
      </c>
      <c r="F17" s="1997">
        <v>143.16999999999999</v>
      </c>
      <c r="G17" s="292">
        <v>102.2</v>
      </c>
      <c r="H17" s="361">
        <v>165.75</v>
      </c>
      <c r="I17" s="1245">
        <v>114.7</v>
      </c>
      <c r="J17" s="129"/>
    </row>
    <row r="18" spans="1:10" s="120" customFormat="1" ht="15" customHeight="1">
      <c r="A18" s="616" t="s">
        <v>104</v>
      </c>
      <c r="B18" s="1997">
        <v>172.5</v>
      </c>
      <c r="C18" s="292">
        <v>92.7</v>
      </c>
      <c r="D18" s="292" t="s">
        <v>1894</v>
      </c>
      <c r="E18" s="292" t="s">
        <v>1894</v>
      </c>
      <c r="F18" s="292">
        <v>143.30000000000001</v>
      </c>
      <c r="G18" s="292" t="s">
        <v>1894</v>
      </c>
      <c r="H18" s="361">
        <v>205</v>
      </c>
      <c r="I18" s="1245">
        <v>116.9</v>
      </c>
      <c r="J18" s="129"/>
    </row>
    <row r="19" spans="1:10" s="120" customFormat="1" ht="15" customHeight="1">
      <c r="A19" s="616" t="s">
        <v>105</v>
      </c>
      <c r="B19" s="1997">
        <v>154.4</v>
      </c>
      <c r="C19" s="292">
        <v>93.5</v>
      </c>
      <c r="D19" s="361">
        <v>145.83000000000001</v>
      </c>
      <c r="E19" s="292">
        <v>106.5</v>
      </c>
      <c r="F19" s="1997">
        <v>148.1</v>
      </c>
      <c r="G19" s="292">
        <v>102</v>
      </c>
      <c r="H19" s="361">
        <v>172.41</v>
      </c>
      <c r="I19" s="1245">
        <v>126.1</v>
      </c>
      <c r="J19" s="129"/>
    </row>
    <row r="20" spans="1:10" s="120" customFormat="1" ht="15" customHeight="1">
      <c r="A20" s="616" t="s">
        <v>106</v>
      </c>
      <c r="B20" s="1997">
        <v>153.86000000000001</v>
      </c>
      <c r="C20" s="292">
        <v>104.2</v>
      </c>
      <c r="D20" s="361">
        <v>120.24</v>
      </c>
      <c r="E20" s="292">
        <v>113.7</v>
      </c>
      <c r="F20" s="1997">
        <v>146.19999999999999</v>
      </c>
      <c r="G20" s="292">
        <v>111</v>
      </c>
      <c r="H20" s="361">
        <v>170.36</v>
      </c>
      <c r="I20" s="1245">
        <v>112.8</v>
      </c>
      <c r="J20" s="129"/>
    </row>
    <row r="21" spans="1:10" s="120" customFormat="1" ht="15" customHeight="1">
      <c r="A21" s="616" t="s">
        <v>107</v>
      </c>
      <c r="B21" s="1997">
        <v>170</v>
      </c>
      <c r="C21" s="292">
        <v>108.3</v>
      </c>
      <c r="D21" s="292" t="s">
        <v>1894</v>
      </c>
      <c r="E21" s="292" t="s">
        <v>1894</v>
      </c>
      <c r="F21" s="292">
        <v>173.3</v>
      </c>
      <c r="G21" s="292" t="s">
        <v>1894</v>
      </c>
      <c r="H21" s="361">
        <v>177.27</v>
      </c>
      <c r="I21" s="1245">
        <v>102.8</v>
      </c>
      <c r="J21" s="129"/>
    </row>
    <row r="22" spans="1:10" s="120" customFormat="1" ht="15" customHeight="1">
      <c r="A22" s="616" t="s">
        <v>108</v>
      </c>
      <c r="B22" s="1997">
        <v>165</v>
      </c>
      <c r="C22" s="292">
        <v>97.4</v>
      </c>
      <c r="D22" s="361">
        <v>143</v>
      </c>
      <c r="E22" s="292">
        <v>105.9</v>
      </c>
      <c r="F22" s="1997">
        <v>150.83000000000001</v>
      </c>
      <c r="G22" s="292">
        <v>101.1</v>
      </c>
      <c r="H22" s="361">
        <v>171.4</v>
      </c>
      <c r="I22" s="1245">
        <v>113</v>
      </c>
      <c r="J22" s="129"/>
    </row>
    <row r="23" spans="1:10" s="120" customFormat="1" ht="15" customHeight="1">
      <c r="A23" s="616" t="s">
        <v>109</v>
      </c>
      <c r="B23" s="1997">
        <v>147.88</v>
      </c>
      <c r="C23" s="292">
        <v>101.3</v>
      </c>
      <c r="D23" s="361">
        <v>118.67</v>
      </c>
      <c r="E23" s="292">
        <v>107.2</v>
      </c>
      <c r="F23" s="1997">
        <v>137.62</v>
      </c>
      <c r="G23" s="292">
        <v>106.4</v>
      </c>
      <c r="H23" s="361">
        <v>159.52000000000001</v>
      </c>
      <c r="I23" s="1245">
        <v>145.4</v>
      </c>
      <c r="J23" s="129"/>
    </row>
    <row r="24" spans="1:10" s="120" customFormat="1" ht="15" customHeight="1">
      <c r="A24" s="709" t="s">
        <v>110</v>
      </c>
      <c r="B24" s="1998">
        <v>158</v>
      </c>
      <c r="C24" s="366">
        <v>96.7</v>
      </c>
      <c r="D24" s="292" t="s">
        <v>1894</v>
      </c>
      <c r="E24" s="292" t="s">
        <v>1894</v>
      </c>
      <c r="F24" s="292">
        <v>167.5</v>
      </c>
      <c r="G24" s="292">
        <v>117.5</v>
      </c>
      <c r="H24" s="368">
        <v>182.04</v>
      </c>
      <c r="I24" s="1654">
        <v>107.4</v>
      </c>
      <c r="J24" s="129"/>
    </row>
    <row r="25" spans="1:10" s="135" customFormat="1" ht="15" customHeight="1">
      <c r="A25" s="616" t="s">
        <v>111</v>
      </c>
      <c r="B25" s="1997">
        <v>154.44</v>
      </c>
      <c r="C25" s="292">
        <v>95.4</v>
      </c>
      <c r="D25" s="361">
        <v>123.68</v>
      </c>
      <c r="E25" s="292">
        <v>108</v>
      </c>
      <c r="F25" s="1997">
        <v>143.5</v>
      </c>
      <c r="G25" s="292">
        <v>105.1</v>
      </c>
      <c r="H25" s="361">
        <v>198.85</v>
      </c>
      <c r="I25" s="1245">
        <v>123.1</v>
      </c>
      <c r="J25" s="134"/>
    </row>
    <row r="26" spans="1:10" s="120" customFormat="1" ht="15" customHeight="1">
      <c r="A26" s="745" t="s">
        <v>112</v>
      </c>
      <c r="B26" s="292" t="s">
        <v>1894</v>
      </c>
      <c r="C26" s="292" t="s">
        <v>1894</v>
      </c>
      <c r="D26" s="292" t="s">
        <v>1894</v>
      </c>
      <c r="E26" s="292" t="s">
        <v>1894</v>
      </c>
      <c r="F26" s="292" t="s">
        <v>1894</v>
      </c>
      <c r="G26" s="292" t="s">
        <v>1894</v>
      </c>
      <c r="H26" s="361">
        <v>193.68</v>
      </c>
      <c r="I26" s="1245">
        <v>119.8</v>
      </c>
      <c r="J26" s="129"/>
    </row>
  </sheetData>
  <mergeCells count="18">
    <mergeCell ref="C7:C8"/>
    <mergeCell ref="E7:E8"/>
    <mergeCell ref="G7:G8"/>
    <mergeCell ref="I7:I8"/>
    <mergeCell ref="B6:C6"/>
    <mergeCell ref="D6:E6"/>
    <mergeCell ref="F6:G6"/>
    <mergeCell ref="H6:I6"/>
    <mergeCell ref="B3:I3"/>
    <mergeCell ref="B4:I4"/>
    <mergeCell ref="D5:E5"/>
    <mergeCell ref="H1:I1"/>
    <mergeCell ref="A2:D2"/>
    <mergeCell ref="H2:I2"/>
    <mergeCell ref="A1:D1"/>
    <mergeCell ref="B5:C5"/>
    <mergeCell ref="F5:G5"/>
    <mergeCell ref="H5:I5"/>
  </mergeCells>
  <phoneticPr fontId="0" type="noConversion"/>
  <hyperlinks>
    <hyperlink ref="H1:I1" location="'Spis tablic     List of tables'!A82" display="Powrót do spisu tablic" xr:uid="{00000000-0004-0000-5600-000000000000}"/>
    <hyperlink ref="H2:I2" location="'Spis tablic     List of tables'!A82" display="Return to list tables" xr:uid="{00000000-0004-0000-5600-000001000000}"/>
    <hyperlink ref="H1:I2" location="'Spis tablic   List of tables'!A154" display="Powrót do spisu tablic" xr:uid="{00000000-0004-0000-5600-00000200000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J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3.8"/>
  <cols>
    <col min="1" max="1" width="28.3984375" style="780" customWidth="1"/>
    <col min="2" max="9" width="10.59765625" style="780" customWidth="1"/>
    <col min="10" max="16384" width="9" style="780"/>
  </cols>
  <sheetData>
    <row r="1" spans="1:10" ht="15" customHeight="1">
      <c r="A1" s="2041" t="s">
        <v>1679</v>
      </c>
      <c r="B1" s="2041"/>
      <c r="C1" s="2041"/>
      <c r="D1" s="2041"/>
      <c r="G1" s="7"/>
      <c r="H1" s="2017" t="s">
        <v>1</v>
      </c>
      <c r="I1" s="2017"/>
    </row>
    <row r="2" spans="1:10" ht="15" customHeight="1">
      <c r="A2" s="2050" t="s">
        <v>1680</v>
      </c>
      <c r="B2" s="2050"/>
      <c r="C2" s="2050"/>
      <c r="D2" s="9"/>
      <c r="G2" s="7"/>
      <c r="H2" s="2038" t="s">
        <v>2</v>
      </c>
      <c r="I2" s="2038"/>
    </row>
    <row r="3" spans="1:10" s="120" customFormat="1" ht="15" customHeight="1">
      <c r="A3" s="1935"/>
      <c r="B3" s="2777" t="s">
        <v>1386</v>
      </c>
      <c r="C3" s="2778"/>
      <c r="D3" s="2778"/>
      <c r="E3" s="2778"/>
      <c r="F3" s="2778"/>
      <c r="G3" s="2778"/>
      <c r="H3" s="2778"/>
      <c r="I3" s="2778"/>
    </row>
    <row r="4" spans="1:10" s="120" customFormat="1" ht="15" customHeight="1">
      <c r="A4" s="1936"/>
      <c r="B4" s="2399" t="s">
        <v>1100</v>
      </c>
      <c r="C4" s="2776"/>
      <c r="D4" s="2776"/>
      <c r="E4" s="2776"/>
      <c r="F4" s="2776"/>
      <c r="G4" s="2776"/>
      <c r="H4" s="2776"/>
      <c r="I4" s="2776"/>
    </row>
    <row r="5" spans="1:10" s="120" customFormat="1" ht="18.75" customHeight="1">
      <c r="A5" s="1936"/>
      <c r="B5" s="2770" t="s">
        <v>1915</v>
      </c>
      <c r="C5" s="2771"/>
      <c r="D5" s="2771"/>
      <c r="E5" s="2771"/>
      <c r="F5" s="2771"/>
      <c r="G5" s="2771"/>
      <c r="H5" s="2771"/>
      <c r="I5" s="2771"/>
      <c r="J5" s="129"/>
    </row>
    <row r="6" spans="1:10" s="120" customFormat="1" ht="15" customHeight="1">
      <c r="A6" s="1924" t="s">
        <v>283</v>
      </c>
      <c r="B6" s="2028" t="s">
        <v>1387</v>
      </c>
      <c r="C6" s="2753"/>
      <c r="D6" s="2136" t="s">
        <v>1388</v>
      </c>
      <c r="E6" s="2753"/>
      <c r="F6" s="2779" t="s">
        <v>1389</v>
      </c>
      <c r="G6" s="2780"/>
      <c r="H6" s="2779" t="s">
        <v>1390</v>
      </c>
      <c r="I6" s="2781"/>
      <c r="J6" s="129"/>
    </row>
    <row r="7" spans="1:10" s="120" customFormat="1" ht="15" customHeight="1">
      <c r="A7" s="1925" t="s">
        <v>284</v>
      </c>
      <c r="B7" s="2662" t="s">
        <v>424</v>
      </c>
      <c r="C7" s="2663"/>
      <c r="D7" s="2664" t="s">
        <v>743</v>
      </c>
      <c r="E7" s="2663"/>
      <c r="F7" s="2767" t="s">
        <v>363</v>
      </c>
      <c r="G7" s="2768"/>
      <c r="H7" s="2767" t="s">
        <v>1101</v>
      </c>
      <c r="I7" s="2769"/>
      <c r="J7" s="129"/>
    </row>
    <row r="8" spans="1:10" s="120" customFormat="1" ht="15" customHeight="1">
      <c r="A8" s="1936"/>
      <c r="B8" s="2772" t="s">
        <v>1391</v>
      </c>
      <c r="C8" s="2761" t="s">
        <v>1898</v>
      </c>
      <c r="D8" s="2772" t="s">
        <v>1391</v>
      </c>
      <c r="E8" s="2761" t="s">
        <v>1898</v>
      </c>
      <c r="F8" s="2772" t="s">
        <v>1391</v>
      </c>
      <c r="G8" s="2761" t="s">
        <v>1898</v>
      </c>
      <c r="H8" s="2772" t="s">
        <v>1391</v>
      </c>
      <c r="I8" s="2773" t="s">
        <v>1898</v>
      </c>
      <c r="J8" s="129"/>
    </row>
    <row r="9" spans="1:10" s="120" customFormat="1" ht="15" customHeight="1">
      <c r="A9" s="1936"/>
      <c r="B9" s="2431"/>
      <c r="C9" s="2765"/>
      <c r="D9" s="2431"/>
      <c r="E9" s="2765"/>
      <c r="F9" s="2431"/>
      <c r="G9" s="2765"/>
      <c r="H9" s="2431"/>
      <c r="I9" s="2774"/>
      <c r="J9" s="129"/>
    </row>
    <row r="10" spans="1:10" s="120" customFormat="1" ht="15" customHeight="1">
      <c r="A10" s="1936"/>
      <c r="B10" s="2255" t="s">
        <v>1102</v>
      </c>
      <c r="C10" s="2765"/>
      <c r="D10" s="2255" t="s">
        <v>1102</v>
      </c>
      <c r="E10" s="2765"/>
      <c r="F10" s="2255" t="s">
        <v>1102</v>
      </c>
      <c r="G10" s="2765"/>
      <c r="H10" s="2255" t="s">
        <v>1102</v>
      </c>
      <c r="I10" s="2774"/>
      <c r="J10" s="129"/>
    </row>
    <row r="11" spans="1:10" s="120" customFormat="1" ht="15" customHeight="1">
      <c r="A11" s="1936"/>
      <c r="B11" s="2634"/>
      <c r="C11" s="2766"/>
      <c r="D11" s="2634"/>
      <c r="E11" s="2766"/>
      <c r="F11" s="2634"/>
      <c r="G11" s="2766"/>
      <c r="H11" s="2634"/>
      <c r="I11" s="2775"/>
      <c r="J11" s="129"/>
    </row>
    <row r="12" spans="1:10" s="120" customFormat="1" ht="15" customHeight="1">
      <c r="A12" s="1984" t="s">
        <v>95</v>
      </c>
      <c r="B12" s="703">
        <v>6448.3</v>
      </c>
      <c r="C12" s="703">
        <v>101.1</v>
      </c>
      <c r="D12" s="703">
        <v>2171.9</v>
      </c>
      <c r="E12" s="703">
        <v>94.9</v>
      </c>
      <c r="F12" s="703">
        <v>9624.2999999999993</v>
      </c>
      <c r="G12" s="703">
        <v>94</v>
      </c>
      <c r="H12" s="703">
        <v>592.6</v>
      </c>
      <c r="I12" s="694">
        <v>90.6</v>
      </c>
    </row>
    <row r="13" spans="1:10" s="120" customFormat="1" ht="15" customHeight="1">
      <c r="A13" s="920" t="s">
        <v>96</v>
      </c>
      <c r="B13" s="705"/>
      <c r="C13" s="705"/>
      <c r="D13" s="292"/>
      <c r="E13" s="575"/>
      <c r="F13" s="575"/>
      <c r="G13" s="575"/>
      <c r="H13" s="575"/>
      <c r="I13" s="1999"/>
      <c r="J13" s="129"/>
    </row>
    <row r="14" spans="1:10" s="120" customFormat="1" ht="15" customHeight="1">
      <c r="A14" s="640" t="s">
        <v>113</v>
      </c>
      <c r="B14" s="292">
        <v>108.8</v>
      </c>
      <c r="C14" s="292">
        <v>111.8</v>
      </c>
      <c r="D14" s="292">
        <v>41.8</v>
      </c>
      <c r="E14" s="292">
        <v>112.3</v>
      </c>
      <c r="F14" s="292">
        <v>169.6</v>
      </c>
      <c r="G14" s="292">
        <v>95.3</v>
      </c>
      <c r="H14" s="292">
        <v>24.9</v>
      </c>
      <c r="I14" s="1245">
        <v>96.8</v>
      </c>
    </row>
    <row r="15" spans="1:10" s="120" customFormat="1" ht="15" customHeight="1">
      <c r="A15" s="640" t="s">
        <v>98</v>
      </c>
      <c r="B15" s="292">
        <v>510</v>
      </c>
      <c r="C15" s="292">
        <v>101.5</v>
      </c>
      <c r="D15" s="292">
        <v>139.4</v>
      </c>
      <c r="E15" s="292">
        <v>97.9</v>
      </c>
      <c r="F15" s="292">
        <v>845.1</v>
      </c>
      <c r="G15" s="292">
        <v>85.1</v>
      </c>
      <c r="H15" s="292">
        <v>60</v>
      </c>
      <c r="I15" s="1245">
        <v>83.2</v>
      </c>
    </row>
    <row r="16" spans="1:10" s="120" customFormat="1" ht="15" customHeight="1">
      <c r="A16" s="640" t="s">
        <v>99</v>
      </c>
      <c r="B16" s="292">
        <v>360.2</v>
      </c>
      <c r="C16" s="292">
        <v>99.1</v>
      </c>
      <c r="D16" s="292">
        <v>118.1</v>
      </c>
      <c r="E16" s="292">
        <v>94.3</v>
      </c>
      <c r="F16" s="292">
        <v>415.6</v>
      </c>
      <c r="G16" s="292">
        <v>100.9</v>
      </c>
      <c r="H16" s="292">
        <v>26.5</v>
      </c>
      <c r="I16" s="1245">
        <v>91.8</v>
      </c>
    </row>
    <row r="17" spans="1:9" s="120" customFormat="1" ht="15" customHeight="1">
      <c r="A17" s="640" t="s">
        <v>100</v>
      </c>
      <c r="B17" s="292">
        <v>90.8</v>
      </c>
      <c r="C17" s="292">
        <v>111.7</v>
      </c>
      <c r="D17" s="292">
        <v>34.9</v>
      </c>
      <c r="E17" s="292">
        <v>111.6</v>
      </c>
      <c r="F17" s="292">
        <v>65.7</v>
      </c>
      <c r="G17" s="292">
        <v>63.6</v>
      </c>
      <c r="H17" s="292">
        <v>5</v>
      </c>
      <c r="I17" s="1245">
        <v>77.2</v>
      </c>
    </row>
    <row r="18" spans="1:9" s="120" customFormat="1" ht="15" customHeight="1">
      <c r="A18" s="640" t="s">
        <v>114</v>
      </c>
      <c r="B18" s="292">
        <v>449.1</v>
      </c>
      <c r="C18" s="292">
        <v>100.7</v>
      </c>
      <c r="D18" s="292">
        <v>148.69999999999999</v>
      </c>
      <c r="E18" s="292">
        <v>94</v>
      </c>
      <c r="F18" s="292">
        <v>971</v>
      </c>
      <c r="G18" s="292">
        <v>95.4</v>
      </c>
      <c r="H18" s="292">
        <v>45.3</v>
      </c>
      <c r="I18" s="1245">
        <v>83</v>
      </c>
    </row>
    <row r="19" spans="1:9" s="120" customFormat="1" ht="15" customHeight="1">
      <c r="A19" s="640" t="s">
        <v>102</v>
      </c>
      <c r="B19" s="292">
        <v>157.80000000000001</v>
      </c>
      <c r="C19" s="292">
        <v>95.1</v>
      </c>
      <c r="D19" s="292">
        <v>63.9</v>
      </c>
      <c r="E19" s="292">
        <v>83.9</v>
      </c>
      <c r="F19" s="292">
        <v>92.7</v>
      </c>
      <c r="G19" s="292">
        <v>84.5</v>
      </c>
      <c r="H19" s="292">
        <v>9.6999999999999993</v>
      </c>
      <c r="I19" s="1245">
        <v>86.5</v>
      </c>
    </row>
    <row r="20" spans="1:9" s="120" customFormat="1" ht="15" customHeight="1">
      <c r="A20" s="640" t="s">
        <v>103</v>
      </c>
      <c r="B20" s="292">
        <v>1206.2</v>
      </c>
      <c r="C20" s="292">
        <v>103.6</v>
      </c>
      <c r="D20" s="292">
        <v>446.8</v>
      </c>
      <c r="E20" s="292">
        <v>94.3</v>
      </c>
      <c r="F20" s="292">
        <v>1235.7</v>
      </c>
      <c r="G20" s="292">
        <v>107.2</v>
      </c>
      <c r="H20" s="292">
        <v>50.7</v>
      </c>
      <c r="I20" s="1245">
        <v>101.7</v>
      </c>
    </row>
    <row r="21" spans="1:9" s="120" customFormat="1" ht="15" customHeight="1">
      <c r="A21" s="640" t="s">
        <v>104</v>
      </c>
      <c r="B21" s="292">
        <v>138.9</v>
      </c>
      <c r="C21" s="292">
        <v>103.2</v>
      </c>
      <c r="D21" s="292">
        <v>42.8</v>
      </c>
      <c r="E21" s="292">
        <v>100.1</v>
      </c>
      <c r="F21" s="292">
        <v>261</v>
      </c>
      <c r="G21" s="292">
        <v>87.2</v>
      </c>
      <c r="H21" s="292">
        <v>21.1</v>
      </c>
      <c r="I21" s="1245">
        <v>84</v>
      </c>
    </row>
    <row r="22" spans="1:9" s="120" customFormat="1" ht="15" customHeight="1">
      <c r="A22" s="640" t="s">
        <v>105</v>
      </c>
      <c r="B22" s="292">
        <v>74.3</v>
      </c>
      <c r="C22" s="292">
        <v>104.3</v>
      </c>
      <c r="D22" s="292">
        <v>34.799999999999997</v>
      </c>
      <c r="E22" s="292">
        <v>92.9</v>
      </c>
      <c r="F22" s="292">
        <v>79.099999999999994</v>
      </c>
      <c r="G22" s="292">
        <v>83.3</v>
      </c>
      <c r="H22" s="292">
        <v>6.8</v>
      </c>
      <c r="I22" s="1245">
        <v>78.7</v>
      </c>
    </row>
    <row r="23" spans="1:9" s="120" customFormat="1" ht="15" customHeight="1">
      <c r="A23" s="640" t="s">
        <v>106</v>
      </c>
      <c r="B23" s="292">
        <v>1058.7</v>
      </c>
      <c r="C23" s="292">
        <v>96.6</v>
      </c>
      <c r="D23" s="292">
        <v>412.3</v>
      </c>
      <c r="E23" s="292">
        <v>92.1</v>
      </c>
      <c r="F23" s="292">
        <v>303.8</v>
      </c>
      <c r="G23" s="292">
        <v>88</v>
      </c>
      <c r="H23" s="292">
        <v>20.6</v>
      </c>
      <c r="I23" s="1245">
        <v>93</v>
      </c>
    </row>
    <row r="24" spans="1:9" s="120" customFormat="1" ht="15" customHeight="1">
      <c r="A24" s="640" t="s">
        <v>107</v>
      </c>
      <c r="B24" s="292">
        <v>236.5</v>
      </c>
      <c r="C24" s="292">
        <v>105.7</v>
      </c>
      <c r="D24" s="292">
        <v>70.7</v>
      </c>
      <c r="E24" s="292">
        <v>100.5</v>
      </c>
      <c r="F24" s="292">
        <v>757.2</v>
      </c>
      <c r="G24" s="292">
        <v>98.2</v>
      </c>
      <c r="H24" s="292">
        <v>59.4</v>
      </c>
      <c r="I24" s="1245">
        <v>91.6</v>
      </c>
    </row>
    <row r="25" spans="1:9" s="120" customFormat="1" ht="15" customHeight="1">
      <c r="A25" s="640" t="s">
        <v>108</v>
      </c>
      <c r="B25" s="292">
        <v>134</v>
      </c>
      <c r="C25" s="292">
        <v>99.7</v>
      </c>
      <c r="D25" s="292">
        <v>44.8</v>
      </c>
      <c r="E25" s="292">
        <v>92.7</v>
      </c>
      <c r="F25" s="292">
        <v>161.69999999999999</v>
      </c>
      <c r="G25" s="292">
        <v>86.9</v>
      </c>
      <c r="H25" s="292">
        <v>14.4</v>
      </c>
      <c r="I25" s="1245">
        <v>90.3</v>
      </c>
    </row>
    <row r="26" spans="1:9" s="120" customFormat="1" ht="15" customHeight="1">
      <c r="A26" s="640" t="s">
        <v>109</v>
      </c>
      <c r="B26" s="292">
        <v>144.5</v>
      </c>
      <c r="C26" s="292">
        <v>100</v>
      </c>
      <c r="D26" s="292">
        <v>44.5</v>
      </c>
      <c r="E26" s="292">
        <v>93.1</v>
      </c>
      <c r="F26" s="292">
        <v>137.9</v>
      </c>
      <c r="G26" s="292">
        <v>85.9</v>
      </c>
      <c r="H26" s="292">
        <v>13.2</v>
      </c>
      <c r="I26" s="1245">
        <v>80.900000000000006</v>
      </c>
    </row>
    <row r="27" spans="1:9" s="120" customFormat="1" ht="15" customHeight="1">
      <c r="A27" s="688" t="s">
        <v>110</v>
      </c>
      <c r="B27" s="366">
        <v>479.6</v>
      </c>
      <c r="C27" s="366">
        <v>99.2</v>
      </c>
      <c r="D27" s="366">
        <v>192.1</v>
      </c>
      <c r="E27" s="366">
        <v>93.1</v>
      </c>
      <c r="F27" s="366">
        <v>499.7</v>
      </c>
      <c r="G27" s="366">
        <v>100.3</v>
      </c>
      <c r="H27" s="366">
        <v>35.1</v>
      </c>
      <c r="I27" s="1654">
        <v>97.3</v>
      </c>
    </row>
    <row r="28" spans="1:9" s="120" customFormat="1" ht="15" customHeight="1">
      <c r="A28" s="640" t="s">
        <v>111</v>
      </c>
      <c r="B28" s="292">
        <v>1186.2</v>
      </c>
      <c r="C28" s="292">
        <v>102.5</v>
      </c>
      <c r="D28" s="292">
        <v>291.2</v>
      </c>
      <c r="E28" s="292">
        <v>97.1</v>
      </c>
      <c r="F28" s="292">
        <v>3435</v>
      </c>
      <c r="G28" s="292">
        <v>92.3</v>
      </c>
      <c r="H28" s="292">
        <v>177.5</v>
      </c>
      <c r="I28" s="1245">
        <v>88.3</v>
      </c>
    </row>
    <row r="29" spans="1:9" s="119" customFormat="1" ht="15" customHeight="1">
      <c r="A29" s="746" t="s">
        <v>112</v>
      </c>
      <c r="B29" s="292">
        <v>112.6</v>
      </c>
      <c r="C29" s="292">
        <v>100.5</v>
      </c>
      <c r="D29" s="292">
        <v>45.1</v>
      </c>
      <c r="E29" s="292">
        <v>101.2</v>
      </c>
      <c r="F29" s="292">
        <v>193.5</v>
      </c>
      <c r="G29" s="292">
        <v>98</v>
      </c>
      <c r="H29" s="292">
        <v>22.4</v>
      </c>
      <c r="I29" s="1245">
        <v>125.5</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2" display="Powrót do spisu tablic" xr:uid="{00000000-0004-0000-5700-000000000000}"/>
    <hyperlink ref="H2:I2" location="'Spis tablic     List of tables'!A82" display="Return to list tables" xr:uid="{00000000-0004-0000-5700-000001000000}"/>
    <hyperlink ref="H1:I2" location="'Spis tablic   List of tables'!A154" display="Powrót do spisu tablic" xr:uid="{00000000-0004-0000-5700-000002000000}"/>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3.8"/>
  <cols>
    <col min="1" max="1" width="25.59765625" style="780" customWidth="1"/>
    <col min="2" max="13" width="8.59765625" style="780" customWidth="1"/>
    <col min="14" max="16384" width="9" style="780"/>
  </cols>
  <sheetData>
    <row r="1" spans="1:15" ht="15" customHeight="1">
      <c r="A1" s="2041" t="s">
        <v>1681</v>
      </c>
      <c r="B1" s="2041"/>
      <c r="C1" s="2041"/>
      <c r="D1" s="2041"/>
      <c r="E1" s="2041"/>
      <c r="H1" s="7"/>
      <c r="I1" s="7"/>
      <c r="J1" s="7"/>
      <c r="K1" s="2017" t="s">
        <v>1</v>
      </c>
      <c r="L1" s="2017"/>
      <c r="M1" s="115"/>
    </row>
    <row r="2" spans="1:15" ht="15" customHeight="1">
      <c r="A2" s="2050" t="s">
        <v>1682</v>
      </c>
      <c r="B2" s="2050"/>
      <c r="C2" s="2050"/>
      <c r="D2" s="2050"/>
      <c r="E2" s="7"/>
      <c r="H2" s="7"/>
      <c r="I2" s="7"/>
      <c r="J2" s="7"/>
      <c r="K2" s="2038" t="s">
        <v>2</v>
      </c>
      <c r="L2" s="2038"/>
      <c r="M2" s="114"/>
    </row>
    <row r="3" spans="1:15" s="120" customFormat="1" ht="15" customHeight="1">
      <c r="A3" s="1989"/>
      <c r="B3" s="2787" t="s">
        <v>1397</v>
      </c>
      <c r="C3" s="2788"/>
      <c r="D3" s="2788"/>
      <c r="E3" s="2784" t="s">
        <v>1398</v>
      </c>
      <c r="F3" s="2785"/>
      <c r="G3" s="2786"/>
      <c r="H3" s="2787" t="s">
        <v>1392</v>
      </c>
      <c r="I3" s="2788"/>
      <c r="J3" s="2788"/>
      <c r="K3" s="2784" t="s">
        <v>562</v>
      </c>
      <c r="L3" s="2785"/>
      <c r="M3" s="2785"/>
    </row>
    <row r="4" spans="1:15" s="120" customFormat="1" ht="15" customHeight="1">
      <c r="A4" s="1936"/>
      <c r="B4" s="2782" t="s">
        <v>2209</v>
      </c>
      <c r="C4" s="2783"/>
      <c r="D4" s="2783"/>
      <c r="E4" s="2783"/>
      <c r="F4" s="2783"/>
      <c r="G4" s="2783"/>
      <c r="H4" s="2783"/>
      <c r="I4" s="2783"/>
      <c r="J4" s="2783"/>
      <c r="K4" s="2783"/>
      <c r="L4" s="2783"/>
      <c r="M4" s="2783"/>
    </row>
    <row r="5" spans="1:15" s="120" customFormat="1" ht="15" customHeight="1">
      <c r="A5" s="1936"/>
      <c r="B5" s="2728" t="s">
        <v>1393</v>
      </c>
      <c r="C5" s="2690"/>
      <c r="D5" s="2686" t="s">
        <v>564</v>
      </c>
      <c r="E5" s="2690"/>
      <c r="F5" s="2686" t="s">
        <v>565</v>
      </c>
      <c r="G5" s="2690"/>
      <c r="H5" s="2686" t="s">
        <v>1394</v>
      </c>
      <c r="I5" s="2690"/>
      <c r="J5" s="2686" t="s">
        <v>568</v>
      </c>
      <c r="K5" s="2690"/>
      <c r="L5" s="2686" t="s">
        <v>565</v>
      </c>
      <c r="M5" s="2689"/>
      <c r="N5" s="201"/>
      <c r="O5" s="201"/>
    </row>
    <row r="6" spans="1:15" s="120" customFormat="1" ht="15" customHeight="1">
      <c r="A6" s="1936"/>
      <c r="B6" s="2672"/>
      <c r="C6" s="2155"/>
      <c r="D6" s="2674"/>
      <c r="E6" s="2155"/>
      <c r="F6" s="2674"/>
      <c r="G6" s="2155"/>
      <c r="H6" s="2674"/>
      <c r="I6" s="2155"/>
      <c r="J6" s="2674"/>
      <c r="K6" s="2155"/>
      <c r="L6" s="2674"/>
      <c r="M6" s="2031"/>
      <c r="N6" s="201"/>
      <c r="O6" s="201"/>
    </row>
    <row r="7" spans="1:15" s="120" customFormat="1" ht="15" customHeight="1">
      <c r="A7" s="1936"/>
      <c r="B7" s="2672"/>
      <c r="C7" s="2155"/>
      <c r="D7" s="2674"/>
      <c r="E7" s="2155"/>
      <c r="F7" s="2674"/>
      <c r="G7" s="2155"/>
      <c r="H7" s="2674"/>
      <c r="I7" s="2155"/>
      <c r="J7" s="2674"/>
      <c r="K7" s="2155"/>
      <c r="L7" s="2674"/>
      <c r="M7" s="2031"/>
      <c r="N7" s="201"/>
      <c r="O7" s="201"/>
    </row>
    <row r="8" spans="1:15" s="120" customFormat="1" ht="15" customHeight="1">
      <c r="A8" s="1924" t="s">
        <v>283</v>
      </c>
      <c r="B8" s="2669" t="s">
        <v>563</v>
      </c>
      <c r="C8" s="2156"/>
      <c r="D8" s="2670" t="s">
        <v>1103</v>
      </c>
      <c r="E8" s="2156"/>
      <c r="F8" s="2670" t="s">
        <v>566</v>
      </c>
      <c r="G8" s="2156"/>
      <c r="H8" s="2670" t="s">
        <v>567</v>
      </c>
      <c r="I8" s="2156"/>
      <c r="J8" s="2670" t="s">
        <v>1104</v>
      </c>
      <c r="K8" s="2156"/>
      <c r="L8" s="2670" t="s">
        <v>566</v>
      </c>
      <c r="M8" s="2421"/>
      <c r="N8" s="201"/>
      <c r="O8" s="201"/>
    </row>
    <row r="9" spans="1:15" s="120" customFormat="1" ht="15" customHeight="1">
      <c r="A9" s="1925" t="s">
        <v>284</v>
      </c>
      <c r="B9" s="2735"/>
      <c r="C9" s="2156"/>
      <c r="D9" s="2691"/>
      <c r="E9" s="2156"/>
      <c r="F9" s="2691"/>
      <c r="G9" s="2156"/>
      <c r="H9" s="2691"/>
      <c r="I9" s="2156"/>
      <c r="J9" s="2691"/>
      <c r="K9" s="2156"/>
      <c r="L9" s="2691"/>
      <c r="M9" s="2421"/>
      <c r="N9" s="201"/>
      <c r="O9" s="201"/>
    </row>
    <row r="10" spans="1:15" s="120" customFormat="1" ht="15" customHeight="1">
      <c r="A10" s="1936"/>
      <c r="B10" s="2735"/>
      <c r="C10" s="2156"/>
      <c r="D10" s="2691"/>
      <c r="E10" s="2156"/>
      <c r="F10" s="2691"/>
      <c r="G10" s="2156"/>
      <c r="H10" s="2691"/>
      <c r="I10" s="2156"/>
      <c r="J10" s="2691"/>
      <c r="K10" s="2156"/>
      <c r="L10" s="2691"/>
      <c r="M10" s="2421"/>
      <c r="N10" s="201"/>
      <c r="O10" s="201"/>
    </row>
    <row r="11" spans="1:15" s="120" customFormat="1" ht="15" customHeight="1">
      <c r="A11" s="1936"/>
      <c r="B11" s="2757" t="s">
        <v>1395</v>
      </c>
      <c r="C11" s="2789" t="s">
        <v>2210</v>
      </c>
      <c r="D11" s="2757" t="s">
        <v>569</v>
      </c>
      <c r="E11" s="2789" t="s">
        <v>2210</v>
      </c>
      <c r="F11" s="2757" t="s">
        <v>570</v>
      </c>
      <c r="G11" s="2789" t="s">
        <v>2210</v>
      </c>
      <c r="H11" s="2757" t="s">
        <v>1395</v>
      </c>
      <c r="I11" s="2789" t="s">
        <v>2210</v>
      </c>
      <c r="J11" s="2757" t="s">
        <v>569</v>
      </c>
      <c r="K11" s="2789" t="s">
        <v>2210</v>
      </c>
      <c r="L11" s="2757" t="s">
        <v>570</v>
      </c>
      <c r="M11" s="2791" t="s">
        <v>2210</v>
      </c>
      <c r="N11" s="201"/>
      <c r="O11" s="201"/>
    </row>
    <row r="12" spans="1:15" s="120" customFormat="1" ht="15" customHeight="1">
      <c r="A12" s="1936"/>
      <c r="B12" s="2019"/>
      <c r="C12" s="2790"/>
      <c r="D12" s="2019"/>
      <c r="E12" s="2790"/>
      <c r="F12" s="2019"/>
      <c r="G12" s="2790"/>
      <c r="H12" s="2019"/>
      <c r="I12" s="2790"/>
      <c r="J12" s="2019"/>
      <c r="K12" s="2790"/>
      <c r="L12" s="2019"/>
      <c r="M12" s="2792"/>
      <c r="N12" s="201"/>
      <c r="O12" s="201"/>
    </row>
    <row r="13" spans="1:15" s="120" customFormat="1" ht="15" customHeight="1">
      <c r="A13" s="1936"/>
      <c r="B13" s="2020" t="s">
        <v>1442</v>
      </c>
      <c r="C13" s="2790"/>
      <c r="D13" s="2020" t="s">
        <v>622</v>
      </c>
      <c r="E13" s="2790"/>
      <c r="F13" s="2020" t="s">
        <v>1454</v>
      </c>
      <c r="G13" s="2790"/>
      <c r="H13" s="2020" t="s">
        <v>1442</v>
      </c>
      <c r="I13" s="2790"/>
      <c r="J13" s="2020" t="s">
        <v>622</v>
      </c>
      <c r="K13" s="2790"/>
      <c r="L13" s="2020" t="s">
        <v>1454</v>
      </c>
      <c r="M13" s="2792"/>
      <c r="N13" s="201"/>
      <c r="O13" s="201"/>
    </row>
    <row r="14" spans="1:15" s="120" customFormat="1" ht="15" customHeight="1">
      <c r="A14" s="1936"/>
      <c r="B14" s="2022"/>
      <c r="C14" s="2790"/>
      <c r="D14" s="2022"/>
      <c r="E14" s="2790"/>
      <c r="F14" s="2022"/>
      <c r="G14" s="2790"/>
      <c r="H14" s="2022"/>
      <c r="I14" s="2790"/>
      <c r="J14" s="2022"/>
      <c r="K14" s="2790"/>
      <c r="L14" s="2022"/>
      <c r="M14" s="2792"/>
      <c r="N14" s="201"/>
      <c r="O14" s="201"/>
    </row>
    <row r="15" spans="1:15" s="120" customFormat="1" ht="15" customHeight="1">
      <c r="A15" s="2000" t="s">
        <v>117</v>
      </c>
      <c r="B15" s="703">
        <v>654845.80000000005</v>
      </c>
      <c r="C15" s="703">
        <v>99.4</v>
      </c>
      <c r="D15" s="670">
        <v>2752</v>
      </c>
      <c r="E15" s="703">
        <v>99.6</v>
      </c>
      <c r="F15" s="706">
        <v>7051.48</v>
      </c>
      <c r="G15" s="703">
        <v>112.4</v>
      </c>
      <c r="H15" s="703">
        <v>78264.5</v>
      </c>
      <c r="I15" s="703">
        <v>113.3</v>
      </c>
      <c r="J15" s="670">
        <v>416</v>
      </c>
      <c r="K15" s="703">
        <v>98.6</v>
      </c>
      <c r="L15" s="706">
        <v>6578.94</v>
      </c>
      <c r="M15" s="704">
        <v>107.5</v>
      </c>
      <c r="N15" s="190"/>
      <c r="O15" s="190"/>
    </row>
    <row r="16" spans="1:15" s="120" customFormat="1" ht="15" customHeight="1">
      <c r="A16" s="838" t="s">
        <v>96</v>
      </c>
      <c r="B16" s="597"/>
      <c r="C16" s="597"/>
      <c r="D16" s="597"/>
      <c r="E16" s="597"/>
      <c r="F16" s="597"/>
      <c r="G16" s="597"/>
      <c r="H16" s="597"/>
      <c r="I16" s="597"/>
      <c r="J16" s="597"/>
      <c r="K16" s="597"/>
      <c r="L16" s="597"/>
      <c r="M16" s="1659"/>
      <c r="N16" s="195"/>
      <c r="O16" s="195"/>
    </row>
    <row r="17" spans="1:15" s="120" customFormat="1" ht="15" customHeight="1">
      <c r="A17" s="616" t="s">
        <v>97</v>
      </c>
      <c r="B17" s="292">
        <v>68923.600000000006</v>
      </c>
      <c r="C17" s="292">
        <v>119.4</v>
      </c>
      <c r="D17" s="360">
        <v>231</v>
      </c>
      <c r="E17" s="292">
        <v>100.2</v>
      </c>
      <c r="F17" s="1997">
        <v>7798.94</v>
      </c>
      <c r="G17" s="292">
        <v>113.5</v>
      </c>
      <c r="H17" s="292">
        <v>4563.1000000000004</v>
      </c>
      <c r="I17" s="292">
        <v>135.69999999999999</v>
      </c>
      <c r="J17" s="360">
        <v>28</v>
      </c>
      <c r="K17" s="292">
        <v>98.5</v>
      </c>
      <c r="L17" s="1997">
        <v>6857.23</v>
      </c>
      <c r="M17" s="1245">
        <v>102.8</v>
      </c>
      <c r="N17" s="167"/>
      <c r="O17" s="167"/>
    </row>
    <row r="18" spans="1:15" s="120" customFormat="1" ht="15" customHeight="1">
      <c r="A18" s="616" t="s">
        <v>115</v>
      </c>
      <c r="B18" s="292">
        <v>25842.6</v>
      </c>
      <c r="C18" s="292">
        <v>95.8</v>
      </c>
      <c r="D18" s="360">
        <v>135</v>
      </c>
      <c r="E18" s="292">
        <v>98.3</v>
      </c>
      <c r="F18" s="1997">
        <v>6284.36</v>
      </c>
      <c r="G18" s="292">
        <v>113.9</v>
      </c>
      <c r="H18" s="292">
        <v>2994</v>
      </c>
      <c r="I18" s="292">
        <v>115.3</v>
      </c>
      <c r="J18" s="360">
        <v>20</v>
      </c>
      <c r="K18" s="292">
        <v>98.7</v>
      </c>
      <c r="L18" s="1997">
        <v>6163.46</v>
      </c>
      <c r="M18" s="1245">
        <v>116.3</v>
      </c>
      <c r="N18" s="167"/>
      <c r="O18" s="167"/>
    </row>
    <row r="19" spans="1:15" s="120" customFormat="1" ht="15" customHeight="1">
      <c r="A19" s="616" t="s">
        <v>99</v>
      </c>
      <c r="B19" s="292">
        <v>16439.900000000001</v>
      </c>
      <c r="C19" s="292">
        <v>98.7</v>
      </c>
      <c r="D19" s="360">
        <v>99</v>
      </c>
      <c r="E19" s="292">
        <v>99</v>
      </c>
      <c r="F19" s="1997">
        <v>6881.02</v>
      </c>
      <c r="G19" s="292">
        <v>119.9</v>
      </c>
      <c r="H19" s="292">
        <v>1917</v>
      </c>
      <c r="I19" s="292">
        <v>136.9</v>
      </c>
      <c r="J19" s="360">
        <v>18</v>
      </c>
      <c r="K19" s="292">
        <v>98</v>
      </c>
      <c r="L19" s="1997">
        <v>5382.84</v>
      </c>
      <c r="M19" s="1245">
        <v>115.9</v>
      </c>
      <c r="N19" s="167"/>
      <c r="O19" s="167"/>
    </row>
    <row r="20" spans="1:15" s="120" customFormat="1" ht="15" customHeight="1">
      <c r="A20" s="616" t="s">
        <v>100</v>
      </c>
      <c r="B20" s="292">
        <v>15364.6</v>
      </c>
      <c r="C20" s="292">
        <v>97.2</v>
      </c>
      <c r="D20" s="360">
        <v>69</v>
      </c>
      <c r="E20" s="292">
        <v>97.4</v>
      </c>
      <c r="F20" s="1997">
        <v>6519.16</v>
      </c>
      <c r="G20" s="292">
        <v>112.7</v>
      </c>
      <c r="H20" s="292">
        <v>935.5</v>
      </c>
      <c r="I20" s="292">
        <v>153.69999999999999</v>
      </c>
      <c r="J20" s="360">
        <v>7</v>
      </c>
      <c r="K20" s="292">
        <v>98.2</v>
      </c>
      <c r="L20" s="1997">
        <v>6283.42</v>
      </c>
      <c r="M20" s="1245">
        <v>123.6</v>
      </c>
      <c r="N20" s="167"/>
      <c r="O20" s="167"/>
    </row>
    <row r="21" spans="1:15" s="120" customFormat="1" ht="15" customHeight="1">
      <c r="A21" s="616" t="s">
        <v>114</v>
      </c>
      <c r="B21" s="292">
        <v>39736.6</v>
      </c>
      <c r="C21" s="292">
        <v>110.8</v>
      </c>
      <c r="D21" s="360">
        <v>169</v>
      </c>
      <c r="E21" s="292">
        <v>99</v>
      </c>
      <c r="F21" s="1997">
        <v>6865.19</v>
      </c>
      <c r="G21" s="292">
        <v>112.9</v>
      </c>
      <c r="H21" s="292">
        <v>3949.7</v>
      </c>
      <c r="I21" s="292">
        <v>117.1</v>
      </c>
      <c r="J21" s="360">
        <v>19</v>
      </c>
      <c r="K21" s="292">
        <v>94.1</v>
      </c>
      <c r="L21" s="1997">
        <v>5672.05</v>
      </c>
      <c r="M21" s="1245">
        <v>103.7</v>
      </c>
      <c r="N21" s="167"/>
      <c r="O21" s="167"/>
    </row>
    <row r="22" spans="1:15" s="120" customFormat="1" ht="15" customHeight="1">
      <c r="A22" s="616" t="s">
        <v>102</v>
      </c>
      <c r="B22" s="292">
        <v>44948.4</v>
      </c>
      <c r="C22" s="292">
        <v>96</v>
      </c>
      <c r="D22" s="360">
        <v>218</v>
      </c>
      <c r="E22" s="292">
        <v>100.3</v>
      </c>
      <c r="F22" s="1997">
        <v>6958.1</v>
      </c>
      <c r="G22" s="292">
        <v>113.7</v>
      </c>
      <c r="H22" s="292">
        <v>6509.6</v>
      </c>
      <c r="I22" s="292">
        <v>104</v>
      </c>
      <c r="J22" s="360">
        <v>41</v>
      </c>
      <c r="K22" s="292">
        <v>97.5</v>
      </c>
      <c r="L22" s="1997">
        <v>6011.02</v>
      </c>
      <c r="M22" s="1245">
        <v>110.2</v>
      </c>
      <c r="N22" s="167"/>
      <c r="O22" s="167"/>
    </row>
    <row r="23" spans="1:15" s="120" customFormat="1" ht="15" customHeight="1">
      <c r="A23" s="616" t="s">
        <v>103</v>
      </c>
      <c r="B23" s="292">
        <v>159672.9</v>
      </c>
      <c r="C23" s="292">
        <v>92.2</v>
      </c>
      <c r="D23" s="360">
        <v>388</v>
      </c>
      <c r="E23" s="292">
        <v>98.9</v>
      </c>
      <c r="F23" s="1997">
        <v>7711.19</v>
      </c>
      <c r="G23" s="292">
        <v>111.2</v>
      </c>
      <c r="H23" s="292">
        <v>22814</v>
      </c>
      <c r="I23" s="292">
        <v>116.4</v>
      </c>
      <c r="J23" s="360">
        <v>91</v>
      </c>
      <c r="K23" s="292">
        <v>99.8</v>
      </c>
      <c r="L23" s="1997">
        <v>8022.77</v>
      </c>
      <c r="M23" s="1245">
        <v>100.3</v>
      </c>
      <c r="N23" s="167"/>
      <c r="O23" s="167"/>
    </row>
    <row r="24" spans="1:15" s="120" customFormat="1" ht="15" customHeight="1">
      <c r="A24" s="616" t="s">
        <v>118</v>
      </c>
      <c r="B24" s="292">
        <v>12758.1</v>
      </c>
      <c r="C24" s="292">
        <v>98.3</v>
      </c>
      <c r="D24" s="360">
        <v>60</v>
      </c>
      <c r="E24" s="292">
        <v>100.2</v>
      </c>
      <c r="F24" s="1997">
        <v>6831.71</v>
      </c>
      <c r="G24" s="292">
        <v>115</v>
      </c>
      <c r="H24" s="292">
        <v>1611.2</v>
      </c>
      <c r="I24" s="292">
        <v>108.3</v>
      </c>
      <c r="J24" s="360">
        <v>7</v>
      </c>
      <c r="K24" s="292">
        <v>94.1</v>
      </c>
      <c r="L24" s="1997">
        <v>6184.72</v>
      </c>
      <c r="M24" s="1245">
        <v>114.5</v>
      </c>
      <c r="N24" s="167"/>
      <c r="O24" s="167"/>
    </row>
    <row r="25" spans="1:15" s="120" customFormat="1" ht="15" customHeight="1">
      <c r="A25" s="616" t="s">
        <v>105</v>
      </c>
      <c r="B25" s="292">
        <v>22023.599999999999</v>
      </c>
      <c r="C25" s="292">
        <v>101.8</v>
      </c>
      <c r="D25" s="360">
        <v>137</v>
      </c>
      <c r="E25" s="292">
        <v>100.3</v>
      </c>
      <c r="F25" s="1997">
        <v>6144.67</v>
      </c>
      <c r="G25" s="292">
        <v>113.3</v>
      </c>
      <c r="H25" s="292">
        <v>2564.6</v>
      </c>
      <c r="I25" s="292">
        <v>138.1</v>
      </c>
      <c r="J25" s="360">
        <v>19</v>
      </c>
      <c r="K25" s="292">
        <v>95.6</v>
      </c>
      <c r="L25" s="1997">
        <v>5116.9399999999996</v>
      </c>
      <c r="M25" s="1245">
        <v>106.2</v>
      </c>
      <c r="N25" s="190"/>
      <c r="O25" s="190"/>
    </row>
    <row r="26" spans="1:15" s="120" customFormat="1" ht="15" customHeight="1">
      <c r="A26" s="616" t="s">
        <v>106</v>
      </c>
      <c r="B26" s="292">
        <v>12806.9</v>
      </c>
      <c r="C26" s="292">
        <v>98.3</v>
      </c>
      <c r="D26" s="360">
        <v>59</v>
      </c>
      <c r="E26" s="292">
        <v>98.9</v>
      </c>
      <c r="F26" s="1997">
        <v>6300.15</v>
      </c>
      <c r="G26" s="292">
        <v>114.8</v>
      </c>
      <c r="H26" s="292">
        <v>2261</v>
      </c>
      <c r="I26" s="292">
        <v>139.6</v>
      </c>
      <c r="J26" s="360">
        <v>12</v>
      </c>
      <c r="K26" s="292">
        <v>99.7</v>
      </c>
      <c r="L26" s="1997">
        <v>6671.55</v>
      </c>
      <c r="M26" s="1245">
        <v>102.6</v>
      </c>
      <c r="N26" s="167"/>
      <c r="O26" s="167"/>
    </row>
    <row r="27" spans="1:15" s="120" customFormat="1" ht="15" customHeight="1">
      <c r="A27" s="616" t="s">
        <v>107</v>
      </c>
      <c r="B27" s="292">
        <v>30185.8</v>
      </c>
      <c r="C27" s="292">
        <v>84.1</v>
      </c>
      <c r="D27" s="360">
        <v>158</v>
      </c>
      <c r="E27" s="292">
        <v>100.4</v>
      </c>
      <c r="F27" s="1997">
        <v>7213.89</v>
      </c>
      <c r="G27" s="292">
        <v>109.2</v>
      </c>
      <c r="H27" s="292">
        <v>5454</v>
      </c>
      <c r="I27" s="292">
        <v>99.3</v>
      </c>
      <c r="J27" s="360">
        <v>31</v>
      </c>
      <c r="K27" s="292">
        <v>98.7</v>
      </c>
      <c r="L27" s="1997">
        <v>6479.73</v>
      </c>
      <c r="M27" s="1245">
        <v>106</v>
      </c>
      <c r="N27" s="167"/>
      <c r="O27" s="167"/>
    </row>
    <row r="28" spans="1:15" s="120" customFormat="1" ht="15" customHeight="1">
      <c r="A28" s="616" t="s">
        <v>108</v>
      </c>
      <c r="B28" s="292">
        <v>94210.6</v>
      </c>
      <c r="C28" s="292">
        <v>105.1</v>
      </c>
      <c r="D28" s="360">
        <v>442</v>
      </c>
      <c r="E28" s="292">
        <v>100.8</v>
      </c>
      <c r="F28" s="1997">
        <v>7709.66</v>
      </c>
      <c r="G28" s="292">
        <v>111.7</v>
      </c>
      <c r="H28" s="292">
        <v>8604.1</v>
      </c>
      <c r="I28" s="292">
        <v>119.5</v>
      </c>
      <c r="J28" s="360">
        <v>51</v>
      </c>
      <c r="K28" s="292">
        <v>98.8</v>
      </c>
      <c r="L28" s="1997">
        <v>6654.62</v>
      </c>
      <c r="M28" s="1245">
        <v>115.8</v>
      </c>
      <c r="N28" s="167"/>
      <c r="O28" s="167"/>
    </row>
    <row r="29" spans="1:15" s="120" customFormat="1" ht="15" customHeight="1">
      <c r="A29" s="616" t="s">
        <v>119</v>
      </c>
      <c r="B29" s="292">
        <v>12118.7</v>
      </c>
      <c r="C29" s="292">
        <v>101.6</v>
      </c>
      <c r="D29" s="360">
        <v>67</v>
      </c>
      <c r="E29" s="292">
        <v>97.7</v>
      </c>
      <c r="F29" s="1997">
        <v>6289.42</v>
      </c>
      <c r="G29" s="292">
        <v>114.4</v>
      </c>
      <c r="H29" s="292">
        <v>1249.8</v>
      </c>
      <c r="I29" s="292">
        <v>99.4</v>
      </c>
      <c r="J29" s="360">
        <v>9</v>
      </c>
      <c r="K29" s="292">
        <v>96.7</v>
      </c>
      <c r="L29" s="1997">
        <v>5418.96</v>
      </c>
      <c r="M29" s="1245">
        <v>115.6</v>
      </c>
      <c r="N29" s="167"/>
      <c r="O29" s="167"/>
    </row>
    <row r="30" spans="1:15" s="120" customFormat="1" ht="15" customHeight="1">
      <c r="A30" s="709" t="s">
        <v>116</v>
      </c>
      <c r="B30" s="366">
        <v>13035.9</v>
      </c>
      <c r="C30" s="366">
        <v>97.7</v>
      </c>
      <c r="D30" s="677">
        <v>80</v>
      </c>
      <c r="E30" s="366">
        <v>98.3</v>
      </c>
      <c r="F30" s="1998">
        <v>6009.07</v>
      </c>
      <c r="G30" s="366">
        <v>111.5</v>
      </c>
      <c r="H30" s="366">
        <v>1109.5999999999999</v>
      </c>
      <c r="I30" s="366">
        <v>100.5</v>
      </c>
      <c r="J30" s="677">
        <v>10</v>
      </c>
      <c r="K30" s="366">
        <v>95.2</v>
      </c>
      <c r="L30" s="1998">
        <v>5612.51</v>
      </c>
      <c r="M30" s="1654">
        <v>109.1</v>
      </c>
      <c r="N30" s="167"/>
      <c r="O30" s="167"/>
    </row>
    <row r="31" spans="1:15" s="120" customFormat="1" ht="15" customHeight="1">
      <c r="A31" s="616" t="s">
        <v>111</v>
      </c>
      <c r="B31" s="292">
        <v>69439.399999999994</v>
      </c>
      <c r="C31" s="292">
        <v>101</v>
      </c>
      <c r="D31" s="360">
        <v>345</v>
      </c>
      <c r="E31" s="292">
        <v>99.2</v>
      </c>
      <c r="F31" s="1997">
        <v>6565.6</v>
      </c>
      <c r="G31" s="292">
        <v>110.8</v>
      </c>
      <c r="H31" s="292">
        <v>9326.2999999999993</v>
      </c>
      <c r="I31" s="292">
        <v>106.4</v>
      </c>
      <c r="J31" s="360">
        <v>41</v>
      </c>
      <c r="K31" s="292">
        <v>102.1</v>
      </c>
      <c r="L31" s="1997">
        <v>6318.15</v>
      </c>
      <c r="M31" s="1245">
        <v>110.9</v>
      </c>
      <c r="N31" s="167"/>
      <c r="O31" s="167"/>
    </row>
    <row r="32" spans="1:15" s="120" customFormat="1" ht="15" customHeight="1">
      <c r="A32" s="616" t="s">
        <v>112</v>
      </c>
      <c r="B32" s="292">
        <v>17338.400000000001</v>
      </c>
      <c r="C32" s="292">
        <v>102.1</v>
      </c>
      <c r="D32" s="360">
        <v>94</v>
      </c>
      <c r="E32" s="292">
        <v>99.8</v>
      </c>
      <c r="F32" s="1997">
        <v>6496.86</v>
      </c>
      <c r="G32" s="292">
        <v>110.6</v>
      </c>
      <c r="H32" s="292">
        <v>2400.9</v>
      </c>
      <c r="I32" s="292">
        <v>77.900000000000006</v>
      </c>
      <c r="J32" s="360">
        <v>12</v>
      </c>
      <c r="K32" s="292">
        <v>100.1</v>
      </c>
      <c r="L32" s="1997">
        <v>5916.01</v>
      </c>
      <c r="M32" s="1245">
        <v>110.2</v>
      </c>
      <c r="N32" s="167"/>
      <c r="O32" s="167"/>
    </row>
    <row r="33" spans="1:13" s="65" customFormat="1" ht="19.95" customHeight="1">
      <c r="A33" s="2639" t="s">
        <v>1396</v>
      </c>
      <c r="B33" s="2639"/>
      <c r="C33" s="2639"/>
      <c r="D33" s="2639"/>
      <c r="E33" s="2639"/>
      <c r="F33" s="2639"/>
      <c r="G33" s="2639"/>
      <c r="H33" s="2639"/>
      <c r="I33" s="2639"/>
      <c r="J33" s="202"/>
      <c r="K33" s="202"/>
      <c r="L33" s="202"/>
      <c r="M33" s="202"/>
    </row>
    <row r="34" spans="1:13" s="57" customFormat="1" ht="15" customHeight="1">
      <c r="A34" s="2140" t="s">
        <v>807</v>
      </c>
      <c r="B34" s="2403"/>
      <c r="C34" s="2403"/>
      <c r="D34" s="2403"/>
      <c r="E34" s="2403"/>
      <c r="F34" s="2403"/>
      <c r="G34" s="2403"/>
      <c r="H34" s="2403"/>
      <c r="I34" s="2403"/>
      <c r="J34" s="2403"/>
      <c r="K34" s="2403"/>
      <c r="L34" s="923"/>
      <c r="M34" s="923"/>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4"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2" customWidth="1"/>
    <col min="2" max="2" width="12.3984375" style="12" customWidth="1"/>
    <col min="3" max="10" width="12.59765625" style="12" customWidth="1"/>
    <col min="11" max="16384" width="9" style="12"/>
  </cols>
  <sheetData>
    <row r="1" spans="1:10" s="16" customFormat="1" ht="15" customHeight="1">
      <c r="A1" s="2170" t="s">
        <v>864</v>
      </c>
      <c r="B1" s="2170"/>
      <c r="C1" s="2170"/>
      <c r="D1" s="2170"/>
      <c r="E1" s="2170"/>
      <c r="J1" s="115"/>
    </row>
    <row r="2" spans="1:10" s="20" customFormat="1" ht="15" customHeight="1">
      <c r="A2" s="2169" t="s">
        <v>771</v>
      </c>
      <c r="B2" s="2169"/>
      <c r="C2" s="2169"/>
      <c r="D2" s="2169"/>
      <c r="E2" s="16"/>
      <c r="F2" s="16"/>
      <c r="J2" s="797"/>
    </row>
    <row r="3" spans="1:10" s="20" customFormat="1" ht="15" customHeight="1">
      <c r="A3" s="2178" t="s">
        <v>772</v>
      </c>
      <c r="B3" s="2178"/>
      <c r="C3" s="2178"/>
      <c r="D3" s="2178"/>
      <c r="E3" s="2178"/>
      <c r="I3" s="1702" t="s">
        <v>1</v>
      </c>
    </row>
    <row r="4" spans="1:10" s="20" customFormat="1" ht="15" customHeight="1">
      <c r="A4" s="2179" t="s">
        <v>773</v>
      </c>
      <c r="B4" s="2179"/>
      <c r="C4" s="2179"/>
      <c r="D4" s="2179"/>
      <c r="E4" s="798"/>
      <c r="I4" s="1516" t="s">
        <v>2</v>
      </c>
    </row>
    <row r="5" spans="1:10" s="121" customFormat="1" ht="15" customHeight="1">
      <c r="A5" s="371"/>
      <c r="B5" s="371"/>
      <c r="C5" s="382"/>
      <c r="D5" s="383"/>
      <c r="E5" s="383"/>
      <c r="F5" s="373" t="s">
        <v>1158</v>
      </c>
      <c r="G5" s="799" t="s">
        <v>1159</v>
      </c>
      <c r="H5" s="383"/>
      <c r="I5" s="383"/>
      <c r="J5" s="383"/>
    </row>
    <row r="6" spans="1:10" s="121" customFormat="1" ht="15" customHeight="1">
      <c r="A6" s="384"/>
      <c r="B6" s="384"/>
      <c r="C6" s="2203"/>
      <c r="D6" s="2204"/>
      <c r="E6" s="2204"/>
      <c r="F6" s="2204"/>
      <c r="G6" s="2204"/>
      <c r="H6" s="2204"/>
      <c r="I6" s="2173" t="s">
        <v>889</v>
      </c>
      <c r="J6" s="2028" t="s">
        <v>891</v>
      </c>
    </row>
    <row r="7" spans="1:10" s="121" customFormat="1" ht="15" customHeight="1">
      <c r="A7" s="273"/>
      <c r="B7" s="273"/>
      <c r="C7" s="2173" t="s">
        <v>816</v>
      </c>
      <c r="D7" s="2173" t="s">
        <v>818</v>
      </c>
      <c r="E7" s="2018" t="s">
        <v>885</v>
      </c>
      <c r="F7" s="2018" t="s">
        <v>820</v>
      </c>
      <c r="G7" s="2018" t="s">
        <v>884</v>
      </c>
      <c r="H7" s="2173" t="s">
        <v>314</v>
      </c>
      <c r="I7" s="2174"/>
      <c r="J7" s="2068"/>
    </row>
    <row r="8" spans="1:10" s="121" customFormat="1" ht="15" customHeight="1">
      <c r="A8" s="2089" t="s">
        <v>295</v>
      </c>
      <c r="B8" s="2090"/>
      <c r="C8" s="2174"/>
      <c r="D8" s="2174"/>
      <c r="E8" s="2202"/>
      <c r="F8" s="2202"/>
      <c r="G8" s="2202"/>
      <c r="H8" s="2174"/>
      <c r="I8" s="2174"/>
      <c r="J8" s="2068"/>
    </row>
    <row r="9" spans="1:10" s="121" customFormat="1" ht="15" customHeight="1">
      <c r="A9" s="2087" t="s">
        <v>296</v>
      </c>
      <c r="B9" s="2088"/>
      <c r="C9" s="2174"/>
      <c r="D9" s="2174"/>
      <c r="E9" s="2202"/>
      <c r="F9" s="2202"/>
      <c r="G9" s="2202"/>
      <c r="H9" s="2174"/>
      <c r="I9" s="2174"/>
      <c r="J9" s="2068"/>
    </row>
    <row r="10" spans="1:10" s="121" customFormat="1" ht="15" customHeight="1">
      <c r="A10" s="2089" t="s">
        <v>1786</v>
      </c>
      <c r="B10" s="2090"/>
      <c r="C10" s="2174"/>
      <c r="D10" s="2174"/>
      <c r="E10" s="2202"/>
      <c r="F10" s="2202"/>
      <c r="G10" s="2202"/>
      <c r="H10" s="2174"/>
      <c r="I10" s="2174"/>
      <c r="J10" s="2068"/>
    </row>
    <row r="11" spans="1:10" s="121" customFormat="1" ht="15" customHeight="1">
      <c r="A11" s="2089"/>
      <c r="B11" s="2090"/>
      <c r="C11" s="2174"/>
      <c r="D11" s="2174"/>
      <c r="E11" s="2202"/>
      <c r="F11" s="2202"/>
      <c r="G11" s="2202"/>
      <c r="H11" s="2174"/>
      <c r="I11" s="2174"/>
      <c r="J11" s="2068"/>
    </row>
    <row r="12" spans="1:10" s="121" customFormat="1" ht="15" customHeight="1">
      <c r="A12" s="2087" t="s">
        <v>1802</v>
      </c>
      <c r="B12" s="2088"/>
      <c r="C12" s="2199" t="s">
        <v>817</v>
      </c>
      <c r="D12" s="2174"/>
      <c r="E12" s="2020" t="s">
        <v>1161</v>
      </c>
      <c r="F12" s="2020" t="s">
        <v>886</v>
      </c>
      <c r="G12" s="2020" t="s">
        <v>887</v>
      </c>
      <c r="H12" s="2020" t="s">
        <v>754</v>
      </c>
      <c r="I12" s="2174"/>
      <c r="J12" s="2069" t="s">
        <v>286</v>
      </c>
    </row>
    <row r="13" spans="1:10" s="121" customFormat="1" ht="15" customHeight="1">
      <c r="A13" s="2087"/>
      <c r="B13" s="2088"/>
      <c r="C13" s="2199"/>
      <c r="D13" s="2199" t="s">
        <v>819</v>
      </c>
      <c r="E13" s="2020"/>
      <c r="F13" s="2020"/>
      <c r="G13" s="2020"/>
      <c r="H13" s="2020"/>
      <c r="I13" s="2175" t="s">
        <v>821</v>
      </c>
      <c r="J13" s="2069"/>
    </row>
    <row r="14" spans="1:10" s="121" customFormat="1" ht="15" customHeight="1">
      <c r="A14" s="2190" t="s">
        <v>1783</v>
      </c>
      <c r="B14" s="2191"/>
      <c r="C14" s="2199"/>
      <c r="D14" s="2199"/>
      <c r="E14" s="2020"/>
      <c r="F14" s="2020"/>
      <c r="G14" s="2020"/>
      <c r="H14" s="2020"/>
      <c r="I14" s="2175"/>
      <c r="J14" s="2069"/>
    </row>
    <row r="15" spans="1:10" s="121" customFormat="1" ht="15" customHeight="1">
      <c r="A15" s="2087" t="s">
        <v>1782</v>
      </c>
      <c r="B15" s="2088"/>
      <c r="C15" s="2199"/>
      <c r="D15" s="2199"/>
      <c r="E15" s="2020"/>
      <c r="F15" s="2020"/>
      <c r="G15" s="2020"/>
      <c r="H15" s="2020"/>
      <c r="I15" s="2175"/>
      <c r="J15" s="2069"/>
    </row>
    <row r="16" spans="1:10" s="121" customFormat="1" ht="15" customHeight="1">
      <c r="A16" s="273"/>
      <c r="B16" s="273"/>
      <c r="C16" s="2199"/>
      <c r="D16" s="2199"/>
      <c r="E16" s="2020"/>
      <c r="F16" s="2020"/>
      <c r="G16" s="2020"/>
      <c r="H16" s="2020"/>
      <c r="I16" s="2175"/>
      <c r="J16" s="2069"/>
    </row>
    <row r="17" spans="1:10" s="121" customFormat="1" ht="15" customHeight="1">
      <c r="A17" s="384"/>
      <c r="B17" s="387"/>
      <c r="C17" s="2200"/>
      <c r="D17" s="2200"/>
      <c r="E17" s="2201"/>
      <c r="F17" s="2201"/>
      <c r="G17" s="2201"/>
      <c r="H17" s="2201"/>
      <c r="I17" s="2176"/>
      <c r="J17" s="2070"/>
    </row>
    <row r="18" spans="1:10" s="121" customFormat="1" ht="15" customHeight="1">
      <c r="A18" s="388"/>
      <c r="B18" s="389"/>
      <c r="C18" s="1087"/>
      <c r="D18" s="1088"/>
      <c r="E18" s="1088"/>
      <c r="F18" s="1089" t="s">
        <v>587</v>
      </c>
      <c r="G18" s="1090" t="s">
        <v>612</v>
      </c>
      <c r="H18" s="1088"/>
      <c r="I18" s="1088"/>
      <c r="J18" s="1088"/>
    </row>
    <row r="19" spans="1:10" ht="25.2" customHeight="1">
      <c r="A19" s="380">
        <v>2022</v>
      </c>
      <c r="B19" s="1143" t="s">
        <v>1741</v>
      </c>
      <c r="C19" s="1430">
        <v>0.9</v>
      </c>
      <c r="D19" s="1430">
        <v>3.9</v>
      </c>
      <c r="E19" s="1430">
        <v>7.7</v>
      </c>
      <c r="F19" s="1430">
        <v>1.9</v>
      </c>
      <c r="G19" s="1430">
        <v>2.6</v>
      </c>
      <c r="H19" s="1430">
        <v>17.899999999999999</v>
      </c>
      <c r="I19" s="1430">
        <v>1.7</v>
      </c>
      <c r="J19" s="1431">
        <v>5.8</v>
      </c>
    </row>
    <row r="20" spans="1:10" ht="14.25" customHeight="1">
      <c r="A20" s="379"/>
      <c r="B20" s="1143" t="s">
        <v>1742</v>
      </c>
      <c r="C20" s="1430">
        <v>0.9</v>
      </c>
      <c r="D20" s="1430">
        <v>3.9</v>
      </c>
      <c r="E20" s="1430">
        <v>7.7</v>
      </c>
      <c r="F20" s="1430">
        <v>1.9</v>
      </c>
      <c r="G20" s="1430">
        <v>2.6</v>
      </c>
      <c r="H20" s="1430">
        <v>18</v>
      </c>
      <c r="I20" s="1430">
        <v>1.7</v>
      </c>
      <c r="J20" s="1431">
        <v>5.9</v>
      </c>
    </row>
    <row r="21" spans="1:10" ht="14.25" customHeight="1">
      <c r="A21" s="379"/>
      <c r="B21" s="1143" t="s">
        <v>1743</v>
      </c>
      <c r="C21" s="1430">
        <v>0.9</v>
      </c>
      <c r="D21" s="1430">
        <v>3.9</v>
      </c>
      <c r="E21" s="1430">
        <v>7.8</v>
      </c>
      <c r="F21" s="1430">
        <v>1.9</v>
      </c>
      <c r="G21" s="1430">
        <v>2.6</v>
      </c>
      <c r="H21" s="1430">
        <v>17.899999999999999</v>
      </c>
      <c r="I21" s="1430">
        <v>1.7</v>
      </c>
      <c r="J21" s="1431">
        <v>5.8</v>
      </c>
    </row>
    <row r="22" spans="1:10" ht="14.25" customHeight="1">
      <c r="A22" s="379"/>
      <c r="B22" s="1144" t="s">
        <v>1756</v>
      </c>
      <c r="C22" s="1432">
        <v>0.9</v>
      </c>
      <c r="D22" s="1432">
        <v>3.9</v>
      </c>
      <c r="E22" s="1432">
        <v>7.7</v>
      </c>
      <c r="F22" s="1432">
        <v>1.9</v>
      </c>
      <c r="G22" s="1432">
        <v>2.6</v>
      </c>
      <c r="H22" s="1432">
        <v>17.899999999999999</v>
      </c>
      <c r="I22" s="1432">
        <v>1.7</v>
      </c>
      <c r="J22" s="1433">
        <v>5.8</v>
      </c>
    </row>
    <row r="23" spans="1:10" ht="14.25" customHeight="1">
      <c r="A23" s="379"/>
      <c r="B23" s="1144" t="s">
        <v>1757</v>
      </c>
      <c r="C23" s="1432">
        <v>0.9</v>
      </c>
      <c r="D23" s="1432">
        <v>3.9</v>
      </c>
      <c r="E23" s="1432">
        <v>7.7</v>
      </c>
      <c r="F23" s="1432">
        <v>1.9</v>
      </c>
      <c r="G23" s="1432">
        <v>2.6</v>
      </c>
      <c r="H23" s="1432">
        <v>18</v>
      </c>
      <c r="I23" s="1432">
        <v>1.7</v>
      </c>
      <c r="J23" s="1433">
        <v>5.8</v>
      </c>
    </row>
    <row r="24" spans="1:10" ht="14.25" customHeight="1">
      <c r="A24" s="379"/>
      <c r="B24" s="1144" t="s">
        <v>1751</v>
      </c>
      <c r="C24" s="1432">
        <v>0.9</v>
      </c>
      <c r="D24" s="1432">
        <v>3.9</v>
      </c>
      <c r="E24" s="1432">
        <v>7.8</v>
      </c>
      <c r="F24" s="1432">
        <v>1.9</v>
      </c>
      <c r="G24" s="1432">
        <v>2.6</v>
      </c>
      <c r="H24" s="1432">
        <v>17.899999999999999</v>
      </c>
      <c r="I24" s="1432">
        <v>1.7</v>
      </c>
      <c r="J24" s="1433">
        <v>5.8</v>
      </c>
    </row>
    <row r="25" spans="1:10" ht="14.25" customHeight="1">
      <c r="A25" s="379"/>
      <c r="B25" s="1144" t="s">
        <v>1738</v>
      </c>
      <c r="C25" s="1435">
        <v>0.9</v>
      </c>
      <c r="D25" s="1435">
        <v>3.9</v>
      </c>
      <c r="E25" s="1435">
        <v>7.7</v>
      </c>
      <c r="F25" s="1435">
        <v>1.9</v>
      </c>
      <c r="G25" s="1435">
        <v>2.6</v>
      </c>
      <c r="H25" s="1435">
        <v>17.7</v>
      </c>
      <c r="I25" s="1435">
        <v>1.7</v>
      </c>
      <c r="J25" s="1084">
        <v>5.8</v>
      </c>
    </row>
    <row r="26" spans="1:10" ht="14.25" customHeight="1">
      <c r="A26" s="379"/>
      <c r="B26" s="1144" t="s">
        <v>1739</v>
      </c>
      <c r="C26" s="1435">
        <v>0.9</v>
      </c>
      <c r="D26" s="1435">
        <v>3.9</v>
      </c>
      <c r="E26" s="1435">
        <v>7.7</v>
      </c>
      <c r="F26" s="1435">
        <v>1.9</v>
      </c>
      <c r="G26" s="1435">
        <v>2.6</v>
      </c>
      <c r="H26" s="1435">
        <v>17.5</v>
      </c>
      <c r="I26" s="1435">
        <v>1.7</v>
      </c>
      <c r="J26" s="1084">
        <v>5.8</v>
      </c>
    </row>
    <row r="27" spans="1:10" ht="14.25" customHeight="1">
      <c r="A27" s="379"/>
      <c r="B27" s="1144" t="s">
        <v>1740</v>
      </c>
      <c r="C27" s="1435">
        <v>0.9</v>
      </c>
      <c r="D27" s="1435">
        <v>3.9</v>
      </c>
      <c r="E27" s="1435">
        <v>7.8</v>
      </c>
      <c r="F27" s="1435">
        <v>1.9</v>
      </c>
      <c r="G27" s="1435">
        <v>2.6</v>
      </c>
      <c r="H27" s="1435">
        <v>17.3</v>
      </c>
      <c r="I27" s="1435">
        <v>1.7</v>
      </c>
      <c r="J27" s="1084">
        <v>5.8</v>
      </c>
    </row>
    <row r="28" spans="1:10" ht="14.25" customHeight="1">
      <c r="A28" s="379"/>
      <c r="B28" s="1145">
        <v>10</v>
      </c>
      <c r="C28" s="1435">
        <v>0.9</v>
      </c>
      <c r="D28" s="1435">
        <v>3.9</v>
      </c>
      <c r="E28" s="1435">
        <v>7.8</v>
      </c>
      <c r="F28" s="1435">
        <v>1.9</v>
      </c>
      <c r="G28" s="1435">
        <v>2.6</v>
      </c>
      <c r="H28" s="1435">
        <v>17.100000000000001</v>
      </c>
      <c r="I28" s="1435">
        <v>1.7</v>
      </c>
      <c r="J28" s="1084">
        <v>5.8</v>
      </c>
    </row>
    <row r="29" spans="1:10" ht="14.25" customHeight="1">
      <c r="A29" s="379"/>
      <c r="B29" s="1145">
        <v>11</v>
      </c>
      <c r="C29" s="1435">
        <v>0.9</v>
      </c>
      <c r="D29" s="1435">
        <v>3.9</v>
      </c>
      <c r="E29" s="1435">
        <v>7.8</v>
      </c>
      <c r="F29" s="1435">
        <v>1.9</v>
      </c>
      <c r="G29" s="1435">
        <v>2.6</v>
      </c>
      <c r="H29" s="1435">
        <v>16.899999999999999</v>
      </c>
      <c r="I29" s="1435">
        <v>1.7</v>
      </c>
      <c r="J29" s="1084">
        <v>5.8</v>
      </c>
    </row>
    <row r="30" spans="1:10" ht="14.25" customHeight="1">
      <c r="A30" s="379"/>
      <c r="B30" s="1145">
        <v>12</v>
      </c>
      <c r="C30" s="1435">
        <v>0.9</v>
      </c>
      <c r="D30" s="1435">
        <v>3.9</v>
      </c>
      <c r="E30" s="1435">
        <v>7.8</v>
      </c>
      <c r="F30" s="1435">
        <v>1.9</v>
      </c>
      <c r="G30" s="1435">
        <v>2.6</v>
      </c>
      <c r="H30" s="1435">
        <v>16.8</v>
      </c>
      <c r="I30" s="1435">
        <v>1.7</v>
      </c>
      <c r="J30" s="1084">
        <v>5.8</v>
      </c>
    </row>
    <row r="31" spans="1:10" ht="21.75" customHeight="1">
      <c r="A31" s="380">
        <v>2023</v>
      </c>
      <c r="B31" s="1143" t="s">
        <v>1741</v>
      </c>
      <c r="C31" s="1432">
        <v>0.9</v>
      </c>
      <c r="D31" s="1432">
        <v>3.9</v>
      </c>
      <c r="E31" s="1432">
        <v>8</v>
      </c>
      <c r="F31" s="1432">
        <v>1.9</v>
      </c>
      <c r="G31" s="1432">
        <v>2.5</v>
      </c>
      <c r="H31" s="1432">
        <v>16.3</v>
      </c>
      <c r="I31" s="1432">
        <v>1.7</v>
      </c>
      <c r="J31" s="1433">
        <v>5.8</v>
      </c>
    </row>
    <row r="32" spans="1:10" ht="14.25" customHeight="1">
      <c r="A32" s="379"/>
      <c r="B32" s="1143" t="s">
        <v>1742</v>
      </c>
      <c r="C32" s="1432">
        <v>0.9</v>
      </c>
      <c r="D32" s="1432">
        <v>3.9</v>
      </c>
      <c r="E32" s="1432">
        <v>8</v>
      </c>
      <c r="F32" s="1432">
        <v>1.8</v>
      </c>
      <c r="G32" s="1432">
        <v>2.5</v>
      </c>
      <c r="H32" s="1432">
        <v>16.2</v>
      </c>
      <c r="I32" s="1432">
        <v>1.7</v>
      </c>
      <c r="J32" s="1433">
        <v>5.8</v>
      </c>
    </row>
    <row r="33" spans="1:10" ht="14.25" customHeight="1">
      <c r="A33" s="379"/>
      <c r="B33" s="1143" t="s">
        <v>1743</v>
      </c>
      <c r="C33" s="1432">
        <v>0.9</v>
      </c>
      <c r="D33" s="1432">
        <v>3.9</v>
      </c>
      <c r="E33" s="1432">
        <v>8.1</v>
      </c>
      <c r="F33" s="1432">
        <v>1.9</v>
      </c>
      <c r="G33" s="1432">
        <v>2.5</v>
      </c>
      <c r="H33" s="1432">
        <v>16.2</v>
      </c>
      <c r="I33" s="1432">
        <v>1.7</v>
      </c>
      <c r="J33" s="1433">
        <v>5.8</v>
      </c>
    </row>
    <row r="34" spans="1:10" s="122" customFormat="1" ht="15" customHeight="1">
      <c r="A34" s="759"/>
      <c r="B34" s="1048" t="s">
        <v>8</v>
      </c>
      <c r="C34" s="1436">
        <v>93.1</v>
      </c>
      <c r="D34" s="1436">
        <v>100.3</v>
      </c>
      <c r="E34" s="1436">
        <v>103.8</v>
      </c>
      <c r="F34" s="1436">
        <v>97.3</v>
      </c>
      <c r="G34" s="1436">
        <v>96.3</v>
      </c>
      <c r="H34" s="1436">
        <v>90.3</v>
      </c>
      <c r="I34" s="1436">
        <v>99.9</v>
      </c>
      <c r="J34" s="1438">
        <v>100</v>
      </c>
    </row>
    <row r="35" spans="1:10" s="122" customFormat="1" ht="15" customHeight="1">
      <c r="A35" s="399"/>
      <c r="B35" s="1048" t="s">
        <v>9</v>
      </c>
      <c r="C35" s="1436">
        <v>99.4</v>
      </c>
      <c r="D35" s="1436">
        <v>100.7</v>
      </c>
      <c r="E35" s="1436">
        <v>100.4</v>
      </c>
      <c r="F35" s="1436">
        <v>100.5</v>
      </c>
      <c r="G35" s="1436">
        <v>99.8</v>
      </c>
      <c r="H35" s="1436">
        <v>99.9</v>
      </c>
      <c r="I35" s="1436">
        <v>100.2</v>
      </c>
      <c r="J35" s="1438">
        <v>99.9</v>
      </c>
    </row>
    <row r="36" spans="1:10" ht="19.95" customHeight="1">
      <c r="A36" s="2185" t="s">
        <v>1709</v>
      </c>
      <c r="B36" s="2185"/>
      <c r="C36" s="2185"/>
      <c r="D36" s="2185"/>
      <c r="E36" s="2185"/>
      <c r="F36" s="2185"/>
    </row>
    <row r="37" spans="1:10" ht="15" customHeight="1">
      <c r="A37" s="2184" t="s">
        <v>1710</v>
      </c>
      <c r="B37" s="2184"/>
      <c r="C37" s="2184"/>
      <c r="D37" s="2184"/>
      <c r="E37" s="2184"/>
      <c r="F37" s="2184"/>
      <c r="G37" s="800"/>
      <c r="H37" s="800"/>
    </row>
  </sheetData>
  <mergeCells count="29">
    <mergeCell ref="A1:E1"/>
    <mergeCell ref="A2:D2"/>
    <mergeCell ref="A3:E3"/>
    <mergeCell ref="A4:D4"/>
    <mergeCell ref="D7:D12"/>
    <mergeCell ref="A37:F37"/>
    <mergeCell ref="E7:E11"/>
    <mergeCell ref="E12:E17"/>
    <mergeCell ref="A36:F36"/>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6"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19:B26 B27:J30 B31: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2041" t="s">
        <v>1677</v>
      </c>
      <c r="B1" s="2041"/>
      <c r="C1" s="2041"/>
      <c r="F1" s="2017" t="s">
        <v>1</v>
      </c>
      <c r="G1" s="2017"/>
    </row>
    <row r="2" spans="1:7" ht="15" customHeight="1">
      <c r="A2" s="2050" t="s">
        <v>1683</v>
      </c>
      <c r="B2" s="2050"/>
      <c r="F2" s="2038" t="s">
        <v>2</v>
      </c>
      <c r="G2" s="2038"/>
    </row>
    <row r="3" spans="1:7" s="120" customFormat="1" ht="15" customHeight="1">
      <c r="A3" s="2002"/>
      <c r="B3" s="2806" t="s">
        <v>2211</v>
      </c>
      <c r="C3" s="2803"/>
      <c r="D3" s="2803"/>
      <c r="E3" s="2803"/>
      <c r="F3" s="2803"/>
      <c r="G3" s="2803"/>
    </row>
    <row r="4" spans="1:7" s="120" customFormat="1" ht="15" customHeight="1">
      <c r="A4" s="333"/>
      <c r="B4" s="2664" t="s">
        <v>2212</v>
      </c>
      <c r="C4" s="2027"/>
      <c r="D4" s="2027"/>
      <c r="E4" s="2027"/>
      <c r="F4" s="2027"/>
      <c r="G4" s="2027"/>
    </row>
    <row r="5" spans="1:7" s="120" customFormat="1" ht="15" customHeight="1">
      <c r="A5" s="333"/>
      <c r="B5" s="2802" t="s">
        <v>571</v>
      </c>
      <c r="C5" s="2803"/>
      <c r="D5" s="2001"/>
      <c r="E5" s="2806" t="s">
        <v>573</v>
      </c>
      <c r="F5" s="2803"/>
      <c r="G5" s="2001"/>
    </row>
    <row r="6" spans="1:7" s="120" customFormat="1" ht="15" customHeight="1">
      <c r="A6" s="333"/>
      <c r="B6" s="2031"/>
      <c r="C6" s="2031"/>
      <c r="D6" s="2805" t="s">
        <v>1399</v>
      </c>
      <c r="E6" s="2674"/>
      <c r="F6" s="2031"/>
      <c r="G6" s="2806" t="s">
        <v>1399</v>
      </c>
    </row>
    <row r="7" spans="1:7" s="120" customFormat="1" ht="15" customHeight="1">
      <c r="A7" s="1924" t="s">
        <v>283</v>
      </c>
      <c r="B7" s="2031"/>
      <c r="C7" s="2031"/>
      <c r="D7" s="2739"/>
      <c r="E7" s="2674"/>
      <c r="F7" s="2031"/>
      <c r="G7" s="2674"/>
    </row>
    <row r="8" spans="1:7" s="120" customFormat="1" ht="15" customHeight="1">
      <c r="A8" s="1925" t="s">
        <v>284</v>
      </c>
      <c r="B8" s="2056" t="s">
        <v>572</v>
      </c>
      <c r="C8" s="2156"/>
      <c r="D8" s="2736" t="s">
        <v>1105</v>
      </c>
      <c r="E8" s="2670" t="s">
        <v>574</v>
      </c>
      <c r="F8" s="2156"/>
      <c r="G8" s="2670" t="s">
        <v>1105</v>
      </c>
    </row>
    <row r="9" spans="1:7" s="120" customFormat="1" ht="15" customHeight="1">
      <c r="A9" s="333"/>
      <c r="B9" s="2027"/>
      <c r="C9" s="2663"/>
      <c r="D9" s="2804"/>
      <c r="E9" s="2671"/>
      <c r="F9" s="2663"/>
      <c r="G9" s="2671"/>
    </row>
    <row r="10" spans="1:7" s="120" customFormat="1" ht="15" customHeight="1">
      <c r="A10" s="333"/>
      <c r="B10" s="2794" t="s">
        <v>1400</v>
      </c>
      <c r="C10" s="2799" t="s">
        <v>2210</v>
      </c>
      <c r="D10" s="2794" t="s">
        <v>1400</v>
      </c>
      <c r="E10" s="2796" t="s">
        <v>1401</v>
      </c>
      <c r="F10" s="2799" t="s">
        <v>2210</v>
      </c>
      <c r="G10" s="2798" t="s">
        <v>1401</v>
      </c>
    </row>
    <row r="11" spans="1:7" s="120" customFormat="1" ht="15" customHeight="1">
      <c r="A11" s="333"/>
      <c r="B11" s="2795"/>
      <c r="C11" s="2800"/>
      <c r="D11" s="2795"/>
      <c r="E11" s="2797"/>
      <c r="F11" s="2800"/>
      <c r="G11" s="2672"/>
    </row>
    <row r="12" spans="1:7" s="120" customFormat="1" ht="15" customHeight="1">
      <c r="A12" s="333"/>
      <c r="B12" s="1941" t="s">
        <v>575</v>
      </c>
      <c r="C12" s="2801"/>
      <c r="D12" s="1941" t="s">
        <v>575</v>
      </c>
      <c r="E12" s="1923" t="s">
        <v>1455</v>
      </c>
      <c r="F12" s="2801"/>
      <c r="G12" s="1927" t="s">
        <v>1455</v>
      </c>
    </row>
    <row r="13" spans="1:7" s="120" customFormat="1" ht="15" customHeight="1">
      <c r="A13" s="2000" t="s">
        <v>95</v>
      </c>
      <c r="B13" s="707">
        <v>54885</v>
      </c>
      <c r="C13" s="708">
        <v>100.1</v>
      </c>
      <c r="D13" s="707">
        <v>23669</v>
      </c>
      <c r="E13" s="707">
        <v>5271</v>
      </c>
      <c r="F13" s="708">
        <v>98.3</v>
      </c>
      <c r="G13" s="1010">
        <v>3328.2</v>
      </c>
    </row>
    <row r="14" spans="1:7" s="120" customFormat="1" ht="15" customHeight="1">
      <c r="A14" s="838" t="s">
        <v>96</v>
      </c>
      <c r="B14" s="1587"/>
      <c r="C14" s="1571"/>
      <c r="D14" s="1587"/>
      <c r="E14" s="1587"/>
      <c r="F14" s="1571"/>
      <c r="G14" s="1661"/>
    </row>
    <row r="15" spans="1:7" s="120" customFormat="1" ht="15" customHeight="1">
      <c r="A15" s="616" t="s">
        <v>97</v>
      </c>
      <c r="B15" s="1662">
        <v>4300</v>
      </c>
      <c r="C15" s="1663">
        <v>103.9</v>
      </c>
      <c r="D15" s="1662">
        <v>1746</v>
      </c>
      <c r="E15" s="1662">
        <v>416</v>
      </c>
      <c r="F15" s="1663">
        <v>100.8</v>
      </c>
      <c r="G15" s="1664">
        <v>243.8</v>
      </c>
    </row>
    <row r="16" spans="1:7" s="120" customFormat="1" ht="15" customHeight="1">
      <c r="A16" s="616" t="s">
        <v>115</v>
      </c>
      <c r="B16" s="1662">
        <v>2622</v>
      </c>
      <c r="C16" s="1663">
        <v>98.1</v>
      </c>
      <c r="D16" s="1662">
        <v>1381</v>
      </c>
      <c r="E16" s="1662">
        <v>251</v>
      </c>
      <c r="F16" s="1663">
        <v>97.7</v>
      </c>
      <c r="G16" s="1664">
        <v>181</v>
      </c>
    </row>
    <row r="17" spans="1:7" s="120" customFormat="1" ht="15" customHeight="1">
      <c r="A17" s="616" t="s">
        <v>99</v>
      </c>
      <c r="B17" s="1662">
        <v>2645</v>
      </c>
      <c r="C17" s="1663">
        <v>124.5</v>
      </c>
      <c r="D17" s="1662">
        <v>1193</v>
      </c>
      <c r="E17" s="1662">
        <v>242</v>
      </c>
      <c r="F17" s="1663">
        <v>102.5</v>
      </c>
      <c r="G17" s="1664">
        <v>164.9</v>
      </c>
    </row>
    <row r="18" spans="1:7" s="120" customFormat="1" ht="15" customHeight="1">
      <c r="A18" s="616" t="s">
        <v>100</v>
      </c>
      <c r="B18" s="1662">
        <v>1187</v>
      </c>
      <c r="C18" s="1663">
        <v>100.7</v>
      </c>
      <c r="D18" s="1662">
        <v>678</v>
      </c>
      <c r="E18" s="1662">
        <v>116</v>
      </c>
      <c r="F18" s="1663">
        <v>111.3</v>
      </c>
      <c r="G18" s="1664">
        <v>86.3</v>
      </c>
    </row>
    <row r="19" spans="1:7" s="120" customFormat="1" ht="15" customHeight="1">
      <c r="A19" s="616" t="s">
        <v>114</v>
      </c>
      <c r="B19" s="1662">
        <v>2689</v>
      </c>
      <c r="C19" s="1663">
        <v>69.2</v>
      </c>
      <c r="D19" s="1662">
        <v>1474</v>
      </c>
      <c r="E19" s="1662">
        <v>283</v>
      </c>
      <c r="F19" s="1663">
        <v>79.599999999999994</v>
      </c>
      <c r="G19" s="1664">
        <v>205.8</v>
      </c>
    </row>
    <row r="20" spans="1:7" s="120" customFormat="1" ht="15" customHeight="1">
      <c r="A20" s="616" t="s">
        <v>102</v>
      </c>
      <c r="B20" s="1662">
        <v>5717</v>
      </c>
      <c r="C20" s="1663">
        <v>96.9</v>
      </c>
      <c r="D20" s="1662">
        <v>2441</v>
      </c>
      <c r="E20" s="1662">
        <v>567</v>
      </c>
      <c r="F20" s="1663">
        <v>97.4</v>
      </c>
      <c r="G20" s="1664">
        <v>367.2</v>
      </c>
    </row>
    <row r="21" spans="1:7" s="120" customFormat="1" ht="15" customHeight="1">
      <c r="A21" s="616" t="s">
        <v>103</v>
      </c>
      <c r="B21" s="1662">
        <v>10868</v>
      </c>
      <c r="C21" s="1663">
        <v>117.9</v>
      </c>
      <c r="D21" s="1662">
        <v>3426</v>
      </c>
      <c r="E21" s="1662">
        <v>984</v>
      </c>
      <c r="F21" s="1663">
        <v>108.8</v>
      </c>
      <c r="G21" s="1664">
        <v>505.8</v>
      </c>
    </row>
    <row r="22" spans="1:7" s="120" customFormat="1" ht="15" customHeight="1">
      <c r="A22" s="616" t="s">
        <v>104</v>
      </c>
      <c r="B22" s="1662">
        <v>761</v>
      </c>
      <c r="C22" s="1663">
        <v>104.5</v>
      </c>
      <c r="D22" s="1662">
        <v>402</v>
      </c>
      <c r="E22" s="1662">
        <v>85</v>
      </c>
      <c r="F22" s="1663">
        <v>101.7</v>
      </c>
      <c r="G22" s="1664">
        <v>60.7</v>
      </c>
    </row>
    <row r="23" spans="1:7" s="120" customFormat="1" ht="15" customHeight="1">
      <c r="A23" s="616" t="s">
        <v>105</v>
      </c>
      <c r="B23" s="1662">
        <v>2248</v>
      </c>
      <c r="C23" s="1663">
        <v>91.6</v>
      </c>
      <c r="D23" s="1662">
        <v>1573</v>
      </c>
      <c r="E23" s="1662">
        <v>261</v>
      </c>
      <c r="F23" s="1663">
        <v>90.3</v>
      </c>
      <c r="G23" s="1664">
        <v>220.2</v>
      </c>
    </row>
    <row r="24" spans="1:7" s="120" customFormat="1" ht="15" customHeight="1">
      <c r="A24" s="616" t="s">
        <v>106</v>
      </c>
      <c r="B24" s="1662">
        <v>2214</v>
      </c>
      <c r="C24" s="1663">
        <v>137.19999999999999</v>
      </c>
      <c r="D24" s="1662">
        <v>690</v>
      </c>
      <c r="E24" s="1662">
        <v>191</v>
      </c>
      <c r="F24" s="1663">
        <v>119.3</v>
      </c>
      <c r="G24" s="1664">
        <v>106.9</v>
      </c>
    </row>
    <row r="25" spans="1:7" s="120" customFormat="1" ht="15" customHeight="1">
      <c r="A25" s="616" t="s">
        <v>107</v>
      </c>
      <c r="B25" s="1662">
        <v>4229</v>
      </c>
      <c r="C25" s="1663">
        <v>101.9</v>
      </c>
      <c r="D25" s="1662">
        <v>1382</v>
      </c>
      <c r="E25" s="1662">
        <v>365</v>
      </c>
      <c r="F25" s="1663">
        <v>97.5</v>
      </c>
      <c r="G25" s="1664">
        <v>185.6</v>
      </c>
    </row>
    <row r="26" spans="1:7" s="120" customFormat="1" ht="15" customHeight="1">
      <c r="A26" s="616" t="s">
        <v>108</v>
      </c>
      <c r="B26" s="1662">
        <v>4256</v>
      </c>
      <c r="C26" s="1663">
        <v>95.9</v>
      </c>
      <c r="D26" s="1662">
        <v>2198</v>
      </c>
      <c r="E26" s="1662">
        <v>441</v>
      </c>
      <c r="F26" s="1663">
        <v>92.3</v>
      </c>
      <c r="G26" s="1664">
        <v>310.10000000000002</v>
      </c>
    </row>
    <row r="27" spans="1:7" s="120" customFormat="1" ht="15" customHeight="1">
      <c r="A27" s="616" t="s">
        <v>109</v>
      </c>
      <c r="B27" s="1662">
        <v>1461</v>
      </c>
      <c r="C27" s="1663">
        <v>126.5</v>
      </c>
      <c r="D27" s="1662">
        <v>823</v>
      </c>
      <c r="E27" s="1662">
        <v>144</v>
      </c>
      <c r="F27" s="1663">
        <v>113.3</v>
      </c>
      <c r="G27" s="1664">
        <v>109.3</v>
      </c>
    </row>
    <row r="28" spans="1:7" s="185" customFormat="1" ht="15" customHeight="1">
      <c r="A28" s="709" t="s">
        <v>116</v>
      </c>
      <c r="B28" s="1665">
        <v>1537</v>
      </c>
      <c r="C28" s="1666">
        <v>89.2</v>
      </c>
      <c r="D28" s="1665">
        <v>696</v>
      </c>
      <c r="E28" s="1665">
        <v>141</v>
      </c>
      <c r="F28" s="1666">
        <v>92.1</v>
      </c>
      <c r="G28" s="1667">
        <v>95.5</v>
      </c>
    </row>
    <row r="29" spans="1:7" s="135" customFormat="1" ht="15" customHeight="1">
      <c r="A29" s="616" t="s">
        <v>111</v>
      </c>
      <c r="B29" s="1662">
        <v>6030</v>
      </c>
      <c r="C29" s="1663">
        <v>90</v>
      </c>
      <c r="D29" s="1662">
        <v>2603</v>
      </c>
      <c r="E29" s="1662">
        <v>580</v>
      </c>
      <c r="F29" s="1663">
        <v>90.6</v>
      </c>
      <c r="G29" s="1664">
        <v>356.5</v>
      </c>
    </row>
    <row r="30" spans="1:7" s="120" customFormat="1" ht="15" customHeight="1">
      <c r="A30" s="616" t="s">
        <v>112</v>
      </c>
      <c r="B30" s="1662">
        <v>2121</v>
      </c>
      <c r="C30" s="1663">
        <v>76.900000000000006</v>
      </c>
      <c r="D30" s="1662">
        <v>963</v>
      </c>
      <c r="E30" s="1662">
        <v>205</v>
      </c>
      <c r="F30" s="1663">
        <v>98.8</v>
      </c>
      <c r="G30" s="1664">
        <v>128.80000000000001</v>
      </c>
    </row>
    <row r="31" spans="1:7" ht="12.75" customHeight="1">
      <c r="A31" s="924"/>
      <c r="B31" s="14"/>
      <c r="C31" s="14"/>
      <c r="D31" s="14"/>
      <c r="E31" s="14"/>
      <c r="F31" s="14"/>
      <c r="G31" s="14"/>
    </row>
    <row r="32" spans="1:7" ht="12.75" customHeight="1">
      <c r="A32" s="2793"/>
      <c r="B32" s="2793"/>
      <c r="C32" s="14"/>
      <c r="D32" s="14"/>
      <c r="E32" s="14"/>
      <c r="F32" s="14"/>
      <c r="G32" s="14"/>
    </row>
  </sheetData>
  <mergeCells count="2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G10:G11"/>
    <mergeCell ref="F10:F12"/>
    <mergeCell ref="C10:C12"/>
  </mergeCells>
  <phoneticPr fontId="0" type="noConversion"/>
  <hyperlinks>
    <hyperlink ref="F1:G1" location="'Spis tablic     List of tables'!A82" display="Powrót do spisu tablic" xr:uid="{00000000-0004-0000-5900-000000000000}"/>
    <hyperlink ref="F2:G2" location="'Spis tablic     List of tables'!A82" display="Return to list tables" xr:uid="{00000000-0004-0000-5900-000001000000}"/>
    <hyperlink ref="F1:G2" location="'Spis tablic   List of tables'!A154" display="Powrót do spisu tablic" xr:uid="{00000000-0004-0000-5900-000002000000}"/>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8"/>
  <sheetViews>
    <sheetView showGridLines="0" workbookViewId="0">
      <pane ySplit="17" topLeftCell="A18" activePane="bottomLeft" state="frozen"/>
      <selection pane="bottomLeft" sqref="A1:E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 min="13" max="16384" width="9" style="780"/>
  </cols>
  <sheetData>
    <row r="1" spans="1:12" ht="15" customHeight="1">
      <c r="A1" s="2041" t="s">
        <v>1684</v>
      </c>
      <c r="B1" s="2041"/>
      <c r="C1" s="2041"/>
      <c r="D1" s="2041"/>
      <c r="E1" s="2041"/>
      <c r="H1" s="7"/>
      <c r="I1" s="7"/>
      <c r="J1" s="2017" t="s">
        <v>1</v>
      </c>
      <c r="K1" s="2017"/>
      <c r="L1" s="7"/>
    </row>
    <row r="2" spans="1:12" ht="15" customHeight="1">
      <c r="A2" s="2050" t="s">
        <v>1685</v>
      </c>
      <c r="B2" s="2050"/>
      <c r="C2" s="2050"/>
      <c r="D2" s="2050"/>
      <c r="E2" s="2050"/>
      <c r="H2" s="7"/>
      <c r="I2" s="7"/>
      <c r="J2" s="2038" t="s">
        <v>2</v>
      </c>
      <c r="K2" s="2038"/>
      <c r="L2" s="7"/>
    </row>
    <row r="3" spans="1:12" s="120" customFormat="1" ht="15" customHeight="1">
      <c r="A3" s="2003"/>
      <c r="B3" s="2798" t="s">
        <v>2213</v>
      </c>
      <c r="C3" s="2803"/>
      <c r="D3" s="2803"/>
      <c r="E3" s="2803"/>
      <c r="F3" s="2803"/>
      <c r="G3" s="2803"/>
      <c r="H3" s="2803"/>
      <c r="I3" s="2803"/>
      <c r="J3" s="2803"/>
      <c r="K3" s="2803"/>
      <c r="L3" s="2803"/>
    </row>
    <row r="4" spans="1:12" s="120" customFormat="1" ht="15" customHeight="1">
      <c r="A4" s="1936"/>
      <c r="B4" s="2669" t="s">
        <v>2214</v>
      </c>
      <c r="C4" s="2421"/>
      <c r="D4" s="2421"/>
      <c r="E4" s="2421"/>
      <c r="F4" s="2421"/>
      <c r="G4" s="2421"/>
      <c r="H4" s="2421"/>
      <c r="I4" s="2421"/>
      <c r="J4" s="2421"/>
      <c r="K4" s="2421"/>
      <c r="L4" s="2421"/>
    </row>
    <row r="5" spans="1:12" s="120" customFormat="1" ht="15" customHeight="1">
      <c r="A5" s="1936"/>
      <c r="B5" s="2018" t="s">
        <v>576</v>
      </c>
      <c r="C5" s="2018" t="s">
        <v>1107</v>
      </c>
      <c r="D5" s="2798" t="s">
        <v>583</v>
      </c>
      <c r="E5" s="2803"/>
      <c r="F5" s="2803"/>
      <c r="G5" s="2803"/>
      <c r="H5" s="2803"/>
      <c r="I5" s="2803"/>
      <c r="J5" s="2803"/>
      <c r="K5" s="2810"/>
      <c r="L5" s="2802" t="s">
        <v>1111</v>
      </c>
    </row>
    <row r="6" spans="1:12" s="120" customFormat="1" ht="15" customHeight="1">
      <c r="A6" s="1936"/>
      <c r="B6" s="2019"/>
      <c r="C6" s="2019"/>
      <c r="D6" s="2070" t="s">
        <v>584</v>
      </c>
      <c r="E6" s="2742"/>
      <c r="F6" s="2742"/>
      <c r="G6" s="2742"/>
      <c r="H6" s="2742"/>
      <c r="I6" s="2742"/>
      <c r="J6" s="2742"/>
      <c r="K6" s="2743"/>
      <c r="L6" s="2031"/>
    </row>
    <row r="7" spans="1:12" s="120" customFormat="1" ht="15" customHeight="1">
      <c r="A7" s="1936"/>
      <c r="B7" s="2019"/>
      <c r="C7" s="2019"/>
      <c r="D7" s="2028" t="s">
        <v>1106</v>
      </c>
      <c r="E7" s="2813" t="s">
        <v>581</v>
      </c>
      <c r="F7" s="2814"/>
      <c r="G7" s="2814"/>
      <c r="H7" s="2814"/>
      <c r="I7" s="2811" t="s">
        <v>582</v>
      </c>
      <c r="J7" s="2478"/>
      <c r="K7" s="2523"/>
      <c r="L7" s="2031"/>
    </row>
    <row r="8" spans="1:12" s="120" customFormat="1" ht="15" customHeight="1">
      <c r="A8" s="1936"/>
      <c r="B8" s="2019"/>
      <c r="C8" s="2019"/>
      <c r="D8" s="2672"/>
      <c r="E8" s="2805" t="s">
        <v>577</v>
      </c>
      <c r="F8" s="2806" t="s">
        <v>1402</v>
      </c>
      <c r="G8" s="2001"/>
      <c r="H8" s="2004"/>
      <c r="I8" s="2812" t="s">
        <v>1486</v>
      </c>
      <c r="J8" s="2005"/>
      <c r="K8" s="2006"/>
      <c r="L8" s="2031"/>
    </row>
    <row r="9" spans="1:12" s="120" customFormat="1" ht="15" customHeight="1">
      <c r="A9" s="1936"/>
      <c r="B9" s="2019"/>
      <c r="C9" s="2019"/>
      <c r="D9" s="2672"/>
      <c r="E9" s="2739"/>
      <c r="F9" s="2674"/>
      <c r="G9" s="2805" t="s">
        <v>1487</v>
      </c>
      <c r="H9" s="2794" t="s">
        <v>1403</v>
      </c>
      <c r="I9" s="2031"/>
      <c r="J9" s="2805" t="s">
        <v>1488</v>
      </c>
      <c r="K9" s="2805" t="s">
        <v>1403</v>
      </c>
      <c r="L9" s="2031"/>
    </row>
    <row r="10" spans="1:12" s="120" customFormat="1" ht="15" customHeight="1">
      <c r="A10" s="1924" t="s">
        <v>283</v>
      </c>
      <c r="B10" s="2019"/>
      <c r="C10" s="2019"/>
      <c r="D10" s="2672"/>
      <c r="E10" s="2739"/>
      <c r="F10" s="2674"/>
      <c r="G10" s="2739"/>
      <c r="H10" s="2795"/>
      <c r="I10" s="2031"/>
      <c r="J10" s="2739"/>
      <c r="K10" s="2739"/>
      <c r="L10" s="2031"/>
    </row>
    <row r="11" spans="1:12" s="120" customFormat="1" ht="15" customHeight="1">
      <c r="A11" s="1925" t="s">
        <v>284</v>
      </c>
      <c r="B11" s="2019"/>
      <c r="C11" s="2019"/>
      <c r="D11" s="2672"/>
      <c r="E11" s="2739"/>
      <c r="F11" s="2674"/>
      <c r="G11" s="2739"/>
      <c r="H11" s="2795"/>
      <c r="I11" s="2031"/>
      <c r="J11" s="2739"/>
      <c r="K11" s="2739"/>
      <c r="L11" s="2031"/>
    </row>
    <row r="12" spans="1:12" s="120" customFormat="1" ht="15" customHeight="1">
      <c r="A12" s="1936"/>
      <c r="B12" s="2019"/>
      <c r="C12" s="2019"/>
      <c r="D12" s="2672"/>
      <c r="E12" s="2739"/>
      <c r="F12" s="2674"/>
      <c r="G12" s="2739"/>
      <c r="H12" s="2795"/>
      <c r="I12" s="2031"/>
      <c r="J12" s="2739"/>
      <c r="K12" s="2739"/>
      <c r="L12" s="2031"/>
    </row>
    <row r="13" spans="1:12" s="120" customFormat="1" ht="15" customHeight="1">
      <c r="A13" s="1936"/>
      <c r="B13" s="2020" t="s">
        <v>550</v>
      </c>
      <c r="C13" s="2020" t="s">
        <v>1108</v>
      </c>
      <c r="D13" s="2255" t="s">
        <v>729</v>
      </c>
      <c r="E13" s="2736" t="s">
        <v>1109</v>
      </c>
      <c r="F13" s="2736" t="s">
        <v>578</v>
      </c>
      <c r="G13" s="2736" t="s">
        <v>1110</v>
      </c>
      <c r="H13" s="2724" t="s">
        <v>1056</v>
      </c>
      <c r="I13" s="2255" t="s">
        <v>579</v>
      </c>
      <c r="J13" s="2736" t="s">
        <v>1110</v>
      </c>
      <c r="K13" s="2736" t="s">
        <v>1056</v>
      </c>
      <c r="L13" s="2670" t="s">
        <v>580</v>
      </c>
    </row>
    <row r="14" spans="1:12" s="120" customFormat="1" ht="12.75" customHeight="1">
      <c r="A14" s="1936"/>
      <c r="B14" s="2021"/>
      <c r="C14" s="2021"/>
      <c r="D14" s="2422"/>
      <c r="E14" s="2807"/>
      <c r="F14" s="2807"/>
      <c r="G14" s="2807"/>
      <c r="H14" s="2808"/>
      <c r="I14" s="2422"/>
      <c r="J14" s="2807"/>
      <c r="K14" s="2807"/>
      <c r="L14" s="2691"/>
    </row>
    <row r="15" spans="1:12" s="120" customFormat="1" ht="13.5" customHeight="1">
      <c r="A15" s="1936"/>
      <c r="B15" s="2021"/>
      <c r="C15" s="2021"/>
      <c r="D15" s="2422"/>
      <c r="E15" s="2807"/>
      <c r="F15" s="2807"/>
      <c r="G15" s="2807"/>
      <c r="H15" s="2808"/>
      <c r="I15" s="2422"/>
      <c r="J15" s="2807"/>
      <c r="K15" s="2807"/>
      <c r="L15" s="2691"/>
    </row>
    <row r="16" spans="1:12" s="120" customFormat="1" ht="15" customHeight="1">
      <c r="A16" s="1936"/>
      <c r="B16" s="2021"/>
      <c r="C16" s="2021"/>
      <c r="D16" s="2422"/>
      <c r="E16" s="2807"/>
      <c r="F16" s="2807"/>
      <c r="G16" s="2807"/>
      <c r="H16" s="2808"/>
      <c r="I16" s="2422"/>
      <c r="J16" s="2807"/>
      <c r="K16" s="2807"/>
      <c r="L16" s="2691"/>
    </row>
    <row r="17" spans="1:12" s="120" customFormat="1" ht="32.25" customHeight="1">
      <c r="A17" s="1936"/>
      <c r="B17" s="2022"/>
      <c r="C17" s="2022"/>
      <c r="D17" s="2634"/>
      <c r="E17" s="2737"/>
      <c r="F17" s="2737"/>
      <c r="G17" s="2737"/>
      <c r="H17" s="2809"/>
      <c r="I17" s="2634"/>
      <c r="J17" s="2737"/>
      <c r="K17" s="2737"/>
      <c r="L17" s="2745"/>
    </row>
    <row r="18" spans="1:12" s="120" customFormat="1" ht="15" customHeight="1">
      <c r="A18" s="2000" t="s">
        <v>117</v>
      </c>
      <c r="B18" s="670">
        <v>39</v>
      </c>
      <c r="C18" s="670">
        <v>10908</v>
      </c>
      <c r="D18" s="670">
        <v>638922</v>
      </c>
      <c r="E18" s="670">
        <v>85624</v>
      </c>
      <c r="F18" s="670">
        <v>11325</v>
      </c>
      <c r="G18" s="670">
        <v>101</v>
      </c>
      <c r="H18" s="670">
        <v>1474</v>
      </c>
      <c r="I18" s="670">
        <v>548379</v>
      </c>
      <c r="J18" s="670">
        <v>180</v>
      </c>
      <c r="K18" s="670">
        <v>81620</v>
      </c>
      <c r="L18" s="710">
        <v>3573997</v>
      </c>
    </row>
    <row r="19" spans="1:12" s="120" customFormat="1" ht="15" customHeight="1">
      <c r="A19" s="838" t="s">
        <v>96</v>
      </c>
      <c r="B19" s="360"/>
      <c r="C19" s="360"/>
      <c r="D19" s="360"/>
      <c r="E19" s="360"/>
      <c r="F19" s="360"/>
      <c r="G19" s="360"/>
      <c r="H19" s="360"/>
      <c r="I19" s="360"/>
      <c r="J19" s="360"/>
      <c r="K19" s="360"/>
      <c r="L19" s="1668"/>
    </row>
    <row r="20" spans="1:12" s="120" customFormat="1" ht="15" customHeight="1">
      <c r="A20" s="616" t="s">
        <v>97</v>
      </c>
      <c r="B20" s="292" t="s">
        <v>1894</v>
      </c>
      <c r="C20" s="360">
        <v>745</v>
      </c>
      <c r="D20" s="360">
        <v>54026</v>
      </c>
      <c r="E20" s="360">
        <v>6955</v>
      </c>
      <c r="F20" s="360">
        <v>990</v>
      </c>
      <c r="G20" s="360">
        <v>6</v>
      </c>
      <c r="H20" s="360">
        <v>108</v>
      </c>
      <c r="I20" s="360">
        <v>46462</v>
      </c>
      <c r="J20" s="360">
        <v>9</v>
      </c>
      <c r="K20" s="360">
        <v>6614</v>
      </c>
      <c r="L20" s="1668">
        <v>285873</v>
      </c>
    </row>
    <row r="21" spans="1:12" s="120" customFormat="1" ht="15" customHeight="1">
      <c r="A21" s="616" t="s">
        <v>98</v>
      </c>
      <c r="B21" s="360">
        <v>3</v>
      </c>
      <c r="C21" s="360">
        <v>574</v>
      </c>
      <c r="D21" s="360">
        <v>20988</v>
      </c>
      <c r="E21" s="360">
        <v>1411</v>
      </c>
      <c r="F21" s="360">
        <v>301</v>
      </c>
      <c r="G21" s="360">
        <v>7</v>
      </c>
      <c r="H21" s="360">
        <v>24</v>
      </c>
      <c r="I21" s="360">
        <v>17913</v>
      </c>
      <c r="J21" s="360">
        <v>4</v>
      </c>
      <c r="K21" s="360">
        <v>1318</v>
      </c>
      <c r="L21" s="1668">
        <v>160599</v>
      </c>
    </row>
    <row r="22" spans="1:12" s="120" customFormat="1" ht="15" customHeight="1">
      <c r="A22" s="616" t="s">
        <v>99</v>
      </c>
      <c r="B22" s="360">
        <v>3</v>
      </c>
      <c r="C22" s="360">
        <v>752</v>
      </c>
      <c r="D22" s="360">
        <v>17684</v>
      </c>
      <c r="E22" s="360">
        <v>2484</v>
      </c>
      <c r="F22" s="360">
        <v>276</v>
      </c>
      <c r="G22" s="360">
        <v>3</v>
      </c>
      <c r="H22" s="360">
        <v>28</v>
      </c>
      <c r="I22" s="360">
        <v>15067</v>
      </c>
      <c r="J22" s="360">
        <v>3</v>
      </c>
      <c r="K22" s="360">
        <v>2434</v>
      </c>
      <c r="L22" s="1668">
        <v>156457</v>
      </c>
    </row>
    <row r="23" spans="1:12" s="120" customFormat="1" ht="15" customHeight="1">
      <c r="A23" s="616" t="s">
        <v>100</v>
      </c>
      <c r="B23" s="360">
        <v>0</v>
      </c>
      <c r="C23" s="360">
        <v>325</v>
      </c>
      <c r="D23" s="360">
        <v>11577</v>
      </c>
      <c r="E23" s="360">
        <v>1641</v>
      </c>
      <c r="F23" s="360">
        <v>127</v>
      </c>
      <c r="G23" s="360">
        <v>2</v>
      </c>
      <c r="H23" s="360">
        <v>12</v>
      </c>
      <c r="I23" s="360">
        <v>9909</v>
      </c>
      <c r="J23" s="360">
        <v>3</v>
      </c>
      <c r="K23" s="360">
        <v>1563</v>
      </c>
      <c r="L23" s="1668">
        <v>91208</v>
      </c>
    </row>
    <row r="24" spans="1:12" s="120" customFormat="1" ht="15" customHeight="1">
      <c r="A24" s="616" t="s">
        <v>114</v>
      </c>
      <c r="B24" s="360">
        <v>0</v>
      </c>
      <c r="C24" s="360">
        <v>625</v>
      </c>
      <c r="D24" s="360">
        <v>26928</v>
      </c>
      <c r="E24" s="360">
        <v>2739</v>
      </c>
      <c r="F24" s="360">
        <v>399</v>
      </c>
      <c r="G24" s="360">
        <v>2</v>
      </c>
      <c r="H24" s="360">
        <v>38</v>
      </c>
      <c r="I24" s="360">
        <v>22206</v>
      </c>
      <c r="J24" s="360">
        <v>10</v>
      </c>
      <c r="K24" s="360">
        <v>2609</v>
      </c>
      <c r="L24" s="1668">
        <v>207378</v>
      </c>
    </row>
    <row r="25" spans="1:12" s="120" customFormat="1" ht="15" customHeight="1">
      <c r="A25" s="616" t="s">
        <v>102</v>
      </c>
      <c r="B25" s="360">
        <v>10</v>
      </c>
      <c r="C25" s="360">
        <v>743</v>
      </c>
      <c r="D25" s="360">
        <v>55480</v>
      </c>
      <c r="E25" s="360">
        <v>6660</v>
      </c>
      <c r="F25" s="360">
        <v>921</v>
      </c>
      <c r="G25" s="360">
        <v>6</v>
      </c>
      <c r="H25" s="360">
        <v>104</v>
      </c>
      <c r="I25" s="360">
        <v>46036</v>
      </c>
      <c r="J25" s="360">
        <v>13</v>
      </c>
      <c r="K25" s="360">
        <v>6283</v>
      </c>
      <c r="L25" s="1668">
        <v>342893</v>
      </c>
    </row>
    <row r="26" spans="1:12" s="120" customFormat="1" ht="15" customHeight="1">
      <c r="A26" s="616" t="s">
        <v>103</v>
      </c>
      <c r="B26" s="360">
        <v>9</v>
      </c>
      <c r="C26" s="360">
        <v>1754</v>
      </c>
      <c r="D26" s="360">
        <v>212795</v>
      </c>
      <c r="E26" s="360">
        <v>38583</v>
      </c>
      <c r="F26" s="360">
        <v>4468</v>
      </c>
      <c r="G26" s="360">
        <v>29</v>
      </c>
      <c r="H26" s="360">
        <v>711</v>
      </c>
      <c r="I26" s="360">
        <v>189008</v>
      </c>
      <c r="J26" s="360">
        <v>70</v>
      </c>
      <c r="K26" s="360">
        <v>37014</v>
      </c>
      <c r="L26" s="1668">
        <v>633664</v>
      </c>
    </row>
    <row r="27" spans="1:12" s="120" customFormat="1" ht="15" customHeight="1">
      <c r="A27" s="616" t="s">
        <v>118</v>
      </c>
      <c r="B27" s="360">
        <v>1</v>
      </c>
      <c r="C27" s="360">
        <v>349</v>
      </c>
      <c r="D27" s="360">
        <v>8338</v>
      </c>
      <c r="E27" s="360">
        <v>921</v>
      </c>
      <c r="F27" s="360">
        <v>116</v>
      </c>
      <c r="G27" s="360">
        <v>2</v>
      </c>
      <c r="H27" s="360">
        <v>19</v>
      </c>
      <c r="I27" s="360">
        <v>6959</v>
      </c>
      <c r="J27" s="360">
        <v>4</v>
      </c>
      <c r="K27" s="360">
        <v>861</v>
      </c>
      <c r="L27" s="1668">
        <v>79401</v>
      </c>
    </row>
    <row r="28" spans="1:12" s="120" customFormat="1" ht="15" customHeight="1">
      <c r="A28" s="616" t="s">
        <v>105</v>
      </c>
      <c r="B28" s="360">
        <v>1</v>
      </c>
      <c r="C28" s="360">
        <v>539</v>
      </c>
      <c r="D28" s="360">
        <v>18804</v>
      </c>
      <c r="E28" s="360">
        <v>2416</v>
      </c>
      <c r="F28" s="360">
        <v>264</v>
      </c>
      <c r="G28" s="360">
        <v>3</v>
      </c>
      <c r="H28" s="360">
        <v>21</v>
      </c>
      <c r="I28" s="360">
        <v>15925</v>
      </c>
      <c r="J28" s="360">
        <v>4</v>
      </c>
      <c r="K28" s="360">
        <v>2352</v>
      </c>
      <c r="L28" s="1668">
        <v>153083</v>
      </c>
    </row>
    <row r="29" spans="1:12" s="120" customFormat="1" ht="15" customHeight="1">
      <c r="A29" s="616" t="s">
        <v>106</v>
      </c>
      <c r="B29" s="555" t="s">
        <v>1894</v>
      </c>
      <c r="C29" s="360">
        <v>318</v>
      </c>
      <c r="D29" s="360">
        <v>10496</v>
      </c>
      <c r="E29" s="360">
        <v>1556</v>
      </c>
      <c r="F29" s="360">
        <v>151</v>
      </c>
      <c r="G29" s="360">
        <v>1</v>
      </c>
      <c r="H29" s="360">
        <v>16</v>
      </c>
      <c r="I29" s="360">
        <v>8410</v>
      </c>
      <c r="J29" s="555" t="s">
        <v>1894</v>
      </c>
      <c r="K29" s="360">
        <v>1503</v>
      </c>
      <c r="L29" s="1668">
        <v>89682</v>
      </c>
    </row>
    <row r="30" spans="1:12" s="120" customFormat="1" ht="15" customHeight="1">
      <c r="A30" s="616" t="s">
        <v>120</v>
      </c>
      <c r="B30" s="555" t="s">
        <v>1894</v>
      </c>
      <c r="C30" s="360">
        <v>525</v>
      </c>
      <c r="D30" s="360">
        <v>37431</v>
      </c>
      <c r="E30" s="360">
        <v>3606</v>
      </c>
      <c r="F30" s="360">
        <v>659</v>
      </c>
      <c r="G30" s="360">
        <v>7</v>
      </c>
      <c r="H30" s="360">
        <v>99</v>
      </c>
      <c r="I30" s="360">
        <v>32184</v>
      </c>
      <c r="J30" s="360">
        <v>5</v>
      </c>
      <c r="K30" s="360">
        <v>3397</v>
      </c>
      <c r="L30" s="1668">
        <v>254528</v>
      </c>
    </row>
    <row r="31" spans="1:12" s="120" customFormat="1" ht="15" customHeight="1">
      <c r="A31" s="616" t="s">
        <v>121</v>
      </c>
      <c r="B31" s="360">
        <v>3</v>
      </c>
      <c r="C31" s="360">
        <v>749</v>
      </c>
      <c r="D31" s="360">
        <v>61675</v>
      </c>
      <c r="E31" s="360">
        <v>5685</v>
      </c>
      <c r="F31" s="360">
        <v>1211</v>
      </c>
      <c r="G31" s="360">
        <v>15</v>
      </c>
      <c r="H31" s="360">
        <v>128</v>
      </c>
      <c r="I31" s="360">
        <v>52108</v>
      </c>
      <c r="J31" s="360">
        <v>19</v>
      </c>
      <c r="K31" s="360">
        <v>5351</v>
      </c>
      <c r="L31" s="1668">
        <v>375543</v>
      </c>
    </row>
    <row r="32" spans="1:12" s="120" customFormat="1" ht="15" customHeight="1">
      <c r="A32" s="616" t="s">
        <v>119</v>
      </c>
      <c r="B32" s="360">
        <v>2</v>
      </c>
      <c r="C32" s="360">
        <v>241</v>
      </c>
      <c r="D32" s="360">
        <v>8661</v>
      </c>
      <c r="E32" s="360">
        <v>558</v>
      </c>
      <c r="F32" s="360">
        <v>165</v>
      </c>
      <c r="G32" s="360">
        <v>4</v>
      </c>
      <c r="H32" s="360">
        <v>18</v>
      </c>
      <c r="I32" s="360">
        <v>7072</v>
      </c>
      <c r="J32" s="555" t="s">
        <v>1894</v>
      </c>
      <c r="K32" s="360">
        <v>515</v>
      </c>
      <c r="L32" s="1668">
        <v>97362</v>
      </c>
    </row>
    <row r="33" spans="1:12" s="120" customFormat="1" ht="15" customHeight="1">
      <c r="A33" s="709" t="s">
        <v>122</v>
      </c>
      <c r="B33" s="677">
        <v>1</v>
      </c>
      <c r="C33" s="677">
        <v>482</v>
      </c>
      <c r="D33" s="677">
        <v>10540</v>
      </c>
      <c r="E33" s="677">
        <v>819</v>
      </c>
      <c r="F33" s="677">
        <v>125</v>
      </c>
      <c r="G33" s="677">
        <v>3</v>
      </c>
      <c r="H33" s="677">
        <v>9</v>
      </c>
      <c r="I33" s="677">
        <v>8970</v>
      </c>
      <c r="J33" s="677">
        <v>5</v>
      </c>
      <c r="K33" s="677">
        <v>789</v>
      </c>
      <c r="L33" s="1669">
        <v>103808</v>
      </c>
    </row>
    <row r="34" spans="1:12" s="135" customFormat="1" ht="15" customHeight="1">
      <c r="A34" s="616" t="s">
        <v>111</v>
      </c>
      <c r="B34" s="360">
        <v>4</v>
      </c>
      <c r="C34" s="360">
        <v>1623</v>
      </c>
      <c r="D34" s="360">
        <v>62129</v>
      </c>
      <c r="E34" s="360">
        <v>6182</v>
      </c>
      <c r="F34" s="360">
        <v>879</v>
      </c>
      <c r="G34" s="360">
        <v>6</v>
      </c>
      <c r="H34" s="360">
        <v>106</v>
      </c>
      <c r="I34" s="360">
        <v>51988</v>
      </c>
      <c r="J34" s="360">
        <v>23</v>
      </c>
      <c r="K34" s="360">
        <v>5780</v>
      </c>
      <c r="L34" s="1668">
        <v>360024</v>
      </c>
    </row>
    <row r="35" spans="1:12" s="120" customFormat="1" ht="15" customHeight="1">
      <c r="A35" s="616" t="s">
        <v>123</v>
      </c>
      <c r="B35" s="360">
        <v>2</v>
      </c>
      <c r="C35" s="360">
        <v>562</v>
      </c>
      <c r="D35" s="360">
        <v>20952</v>
      </c>
      <c r="E35" s="360">
        <v>3265</v>
      </c>
      <c r="F35" s="360">
        <v>266</v>
      </c>
      <c r="G35" s="360">
        <v>5</v>
      </c>
      <c r="H35" s="360">
        <v>32</v>
      </c>
      <c r="I35" s="360">
        <v>17771</v>
      </c>
      <c r="J35" s="360">
        <v>8</v>
      </c>
      <c r="K35" s="360">
        <v>3097</v>
      </c>
      <c r="L35" s="1668">
        <v>181607</v>
      </c>
    </row>
    <row r="36" spans="1:12" s="113" customFormat="1" ht="19.95" customHeight="1">
      <c r="A36" s="2159" t="s">
        <v>1736</v>
      </c>
      <c r="B36" s="2159"/>
      <c r="C36" s="2159"/>
      <c r="D36" s="2159"/>
      <c r="E36" s="2159"/>
      <c r="F36" s="2159"/>
      <c r="G36" s="2159"/>
      <c r="H36" s="2159"/>
      <c r="I36" s="2159"/>
      <c r="J36" s="2159"/>
      <c r="K36" s="2159"/>
      <c r="L36" s="2159"/>
    </row>
    <row r="37" spans="1:12" s="61" customFormat="1" ht="15" customHeight="1">
      <c r="A37" s="2332" t="s">
        <v>808</v>
      </c>
      <c r="B37" s="2332"/>
      <c r="C37" s="2332"/>
      <c r="D37" s="2332"/>
      <c r="E37" s="2332"/>
      <c r="F37" s="2332"/>
      <c r="G37" s="2332"/>
      <c r="H37" s="2332"/>
      <c r="I37" s="2332"/>
      <c r="J37" s="2332"/>
      <c r="K37" s="2332"/>
      <c r="L37" s="2332"/>
    </row>
    <row r="38" spans="1:12" ht="14.1" customHeight="1">
      <c r="A38" s="925"/>
    </row>
  </sheetData>
  <mergeCells count="34">
    <mergeCell ref="C5:C12"/>
    <mergeCell ref="K9:K12"/>
    <mergeCell ref="G9:G12"/>
    <mergeCell ref="I8:I12"/>
    <mergeCell ref="D6:K6"/>
    <mergeCell ref="J9:J12"/>
    <mergeCell ref="A1:E1"/>
    <mergeCell ref="J1:K1"/>
    <mergeCell ref="A2:E2"/>
    <mergeCell ref="J2:K2"/>
    <mergeCell ref="H9:H12"/>
    <mergeCell ref="E8:E12"/>
    <mergeCell ref="B3:L3"/>
    <mergeCell ref="D7:D12"/>
    <mergeCell ref="E7:H7"/>
    <mergeCell ref="B4:L4"/>
    <mergeCell ref="B5:B12"/>
    <mergeCell ref="F8:F12"/>
    <mergeCell ref="A37:L37"/>
    <mergeCell ref="A36:L36"/>
    <mergeCell ref="K13:K17"/>
    <mergeCell ref="L5:L12"/>
    <mergeCell ref="L13:L17"/>
    <mergeCell ref="G13:G17"/>
    <mergeCell ref="H13:H17"/>
    <mergeCell ref="J13:J17"/>
    <mergeCell ref="D13:D17"/>
    <mergeCell ref="B13:B17"/>
    <mergeCell ref="C13:C17"/>
    <mergeCell ref="I13:I17"/>
    <mergeCell ref="D5:K5"/>
    <mergeCell ref="I7:K7"/>
    <mergeCell ref="E13:E17"/>
    <mergeCell ref="F13:F17"/>
  </mergeCells>
  <phoneticPr fontId="0" type="noConversion"/>
  <hyperlinks>
    <hyperlink ref="J1:K1" location="'Spis tablic     List of tables'!A82" display="Powrót do spisu tablic" xr:uid="{00000000-0004-0000-5A00-000000000000}"/>
    <hyperlink ref="J2:K2" location="'Spis tablic     List of tables'!A82" display="Return to list tables" xr:uid="{00000000-0004-0000-5A00-000001000000}"/>
    <hyperlink ref="J1:K2" location="'Spis tablic   List of tables'!A154"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2023-05-26T10:04:11Z</cp:lastPrinted>
  <dcterms:created xsi:type="dcterms:W3CDTF">2011-08-16T06:32:54Z</dcterms:created>
  <dcterms:modified xsi:type="dcterms:W3CDTF">2023-05-29T08:19:00Z</dcterms:modified>
</cp:coreProperties>
</file>