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abramowiczj\Desktop\"/>
    </mc:Choice>
  </mc:AlternateContent>
  <bookViews>
    <workbookView xWindow="36" yWindow="396" windowWidth="9636" windowHeight="6408"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52511" fullPrecision="0"/>
</workbook>
</file>

<file path=xl/calcChain.xml><?xml version="1.0" encoding="utf-8"?>
<calcChain xmlns="http://schemas.openxmlformats.org/spreadsheetml/2006/main">
  <c r="E23" i="38" l="1"/>
  <c r="J79" i="137" l="1"/>
  <c r="D24" i="38" l="1"/>
  <c r="F24" i="38"/>
  <c r="G24" i="38"/>
  <c r="H24" i="38"/>
  <c r="I24" i="38"/>
  <c r="J24" i="38"/>
  <c r="K24" i="38"/>
  <c r="L24" i="38"/>
  <c r="D25" i="38"/>
  <c r="F25" i="38"/>
  <c r="G25" i="38"/>
  <c r="H25" i="38"/>
  <c r="I25" i="38"/>
  <c r="J25" i="38"/>
  <c r="K25" i="38"/>
  <c r="L25" i="38"/>
  <c r="C25" i="38"/>
  <c r="C24" i="38"/>
  <c r="E22" i="38" l="1"/>
  <c r="E25" i="38" s="1"/>
  <c r="D18" i="111" l="1"/>
  <c r="E18" i="111"/>
  <c r="F18" i="111"/>
  <c r="C18" i="111"/>
  <c r="D20" i="79"/>
  <c r="E20" i="79"/>
  <c r="F20" i="79"/>
  <c r="G20" i="79"/>
  <c r="H20" i="79"/>
  <c r="I20" i="79"/>
  <c r="C20" i="79"/>
  <c r="C16" i="79" l="1"/>
  <c r="I16" i="79"/>
  <c r="D16" i="79"/>
  <c r="E16" i="79"/>
  <c r="F16" i="79"/>
  <c r="G16" i="79"/>
  <c r="H16" i="79"/>
  <c r="F14" i="111"/>
  <c r="D14" i="111"/>
  <c r="E14" i="111"/>
  <c r="C14" i="111"/>
  <c r="E21" i="38" l="1"/>
  <c r="E24" i="38" s="1"/>
  <c r="E20" i="38" l="1"/>
  <c r="E19" i="38" l="1"/>
  <c r="L63" i="137"/>
  <c r="E18" i="38"/>
</calcChain>
</file>

<file path=xl/sharedStrings.xml><?xml version="1.0" encoding="utf-8"?>
<sst xmlns="http://schemas.openxmlformats.org/spreadsheetml/2006/main" count="5840" uniqueCount="2113">
  <si>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</si>
  <si>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</si>
  <si>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</si>
  <si>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</si>
  <si>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</si>
  <si>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</si>
  <si>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</si>
  <si>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</si>
  <si>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</si>
  <si>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</si>
  <si>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</si>
  <si>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</si>
  <si>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</si>
  <si>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</si>
  <si>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</si>
  <si>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</si>
  <si>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</si>
  <si>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</si>
  <si>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</si>
  <si>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</si>
  <si>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</si>
  <si>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</si>
  <si>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</si>
  <si>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</si>
  <si>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</si>
  <si>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</si>
  <si>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</si>
  <si>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</si>
  <si>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</si>
  <si>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</si>
  <si>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</si>
  <si>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</si>
  <si>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</si>
  <si>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</si>
  <si>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</si>
  <si>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</si>
  <si>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</si>
  <si>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</si>
  <si>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</si>
  <si>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</si>
  <si>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</si>
  <si>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</si>
  <si>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</si>
  <si>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</si>
  <si>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</si>
  <si>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</si>
  <si>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</si>
  <si>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</si>
  <si>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</si>
  <si>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</si>
  <si>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</si>
  <si>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</si>
  <si>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</si>
  <si>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</si>
  <si>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</si>
  <si>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</si>
  <si>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</si>
  <si>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</si>
  <si>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</si>
  <si>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</si>
  <si>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</si>
  <si>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</si>
  <si>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</si>
  <si>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</si>
  <si>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</si>
  <si>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</si>
  <si>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</si>
  <si>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</si>
  <si>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</si>
  <si>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</si>
  <si>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</si>
  <si>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</si>
  <si>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</si>
  <si>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</si>
  <si>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</si>
  <si>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</si>
  <si>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</si>
  <si>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</si>
  <si>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</si>
  <si>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</si>
  <si>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</si>
  <si>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</si>
  <si>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</si>
  <si>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</si>
  <si>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</si>
  <si>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</si>
  <si>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</si>
  <si>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</si>
  <si>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</si>
  <si>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</si>
  <si>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</si>
  <si>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</si>
  <si>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</si>
  <si>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</si>
  <si>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</si>
  <si>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</si>
  <si>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</si>
  <si>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</si>
  <si>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</si>
  <si>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</si>
  <si>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</si>
  <si>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</si>
  <si>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</si>
  <si>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</si>
  <si>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</si>
  <si>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</si>
  <si>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</si>
  <si>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</si>
  <si>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</si>
  <si>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</si>
  <si>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</si>
  <si>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</si>
  <si>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</si>
  <si>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</si>
  <si>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</si>
  <si>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</si>
  <si>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</si>
  <si>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</si>
  <si>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</si>
  <si>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</si>
  <si>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</si>
  <si>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</si>
  <si>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</si>
  <si>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</si>
  <si>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</si>
  <si>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</si>
  <si>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</si>
  <si>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</si>
  <si>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</si>
  <si>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</si>
  <si>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</si>
  <si>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</si>
  <si>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</si>
  <si>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</si>
  <si>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</si>
  <si>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</si>
  <si>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</si>
  <si>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</si>
  <si>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</si>
  <si>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</si>
  <si>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</si>
  <si>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</si>
  <si>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</si>
  <si>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</si>
  <si>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</si>
  <si>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</si>
  <si>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</si>
  <si>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</si>
  <si>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</si>
  <si>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</si>
  <si>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</si>
  <si>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</si>
  <si>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</si>
  <si>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</si>
  <si>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</si>
  <si>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</si>
  <si>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</si>
  <si>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</si>
  <si>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</si>
  <si>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</si>
  <si>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</si>
  <si>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</si>
  <si>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</si>
  <si>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</si>
  <si>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</si>
  <si>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</si>
  <si>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</si>
  <si>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</si>
  <si>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</si>
  <si>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</si>
  <si>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</si>
  <si>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</si>
  <si>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</si>
  <si>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</si>
  <si>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</si>
  <si>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</si>
  <si>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</si>
  <si>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</si>
  <si>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</si>
  <si>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</si>
  <si>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</si>
  <si>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</si>
  <si>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</si>
  <si>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</si>
  <si>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</si>
  <si>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</si>
  <si>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</si>
  <si>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</si>
  <si>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</si>
  <si>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</si>
  <si>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</si>
  <si>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</si>
  <si>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</si>
  <si>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</si>
  <si>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</si>
  <si>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</si>
  <si>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</si>
  <si>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</si>
  <si>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</si>
  <si>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</si>
  <si>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</si>
  <si>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</si>
  <si>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</si>
  <si>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</si>
  <si>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</si>
  <si>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</si>
  <si>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</si>
  <si>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</si>
  <si>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</si>
  <si>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</si>
  <si>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</si>
  <si>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</si>
  <si>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</si>
  <si>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</si>
  <si>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</si>
  <si>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</si>
  <si>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</si>
  <si>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</si>
  <si>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</si>
  <si>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</si>
  <si>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</si>
  <si>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</si>
  <si>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</si>
  <si>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</si>
  <si>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</si>
  <si>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</si>
  <si>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</si>
  <si>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</si>
  <si>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</si>
  <si>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</si>
  <si>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</si>
  <si>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</si>
  <si>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</si>
  <si>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</si>
  <si>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</si>
  <si>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</si>
  <si>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</si>
  <si>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</si>
  <si>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</si>
  <si>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</si>
  <si>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</si>
  <si>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</si>
  <si>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</si>
  <si>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</si>
  <si>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</si>
  <si>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</si>
  <si>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</si>
  <si>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</si>
  <si>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</si>
  <si>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</si>
  <si>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</si>
  <si>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</si>
  <si>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</si>
  <si>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</si>
  <si>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</si>
  <si>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</si>
  <si>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</si>
  <si>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</si>
  <si>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</si>
  <si>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</si>
  <si>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</si>
  <si>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</si>
  <si>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</si>
  <si>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</si>
  <si>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</si>
  <si>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</si>
  <si>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</si>
  <si>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</si>
  <si>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</si>
  <si>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</si>
  <si>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</si>
  <si>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</si>
  <si>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</si>
  <si>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</si>
  <si>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</si>
  <si>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</si>
  <si>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</si>
  <si>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</si>
  <si>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</si>
  <si>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</si>
  <si>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</si>
  <si>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</si>
  <si>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</si>
  <si>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</si>
  <si>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</si>
  <si>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</si>
  <si>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</si>
  <si>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</si>
  <si>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</si>
  <si>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</si>
  <si>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</si>
  <si>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</si>
  <si>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</si>
  <si>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</si>
  <si>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</si>
  <si>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</si>
  <si>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</si>
  <si>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</si>
  <si>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</si>
  <si>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</si>
  <si>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</si>
  <si>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</si>
  <si>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</si>
  <si>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</si>
  <si>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</si>
  <si>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</si>
  <si>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</si>
  <si>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</si>
  <si>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</si>
  <si>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</si>
  <si>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</si>
  <si>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</si>
  <si>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</si>
  <si>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</si>
  <si>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</si>
  <si>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</si>
  <si>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</si>
  <si>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</si>
  <si>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</si>
  <si>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</si>
  <si>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</si>
  <si>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</si>
  <si>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</si>
  <si>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</si>
  <si>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</si>
  <si>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</si>
  <si>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</si>
  <si>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</si>
  <si>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</si>
  <si>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</si>
  <si>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</si>
  <si>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</si>
  <si>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</si>
  <si>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</si>
  <si>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</si>
  <si>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</si>
  <si>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</si>
  <si>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</si>
  <si>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</si>
  <si>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</si>
  <si>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</si>
  <si>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</si>
  <si>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</si>
  <si>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</si>
  <si>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</si>
  <si>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</si>
  <si>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</si>
  <si>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</si>
  <si>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</si>
  <si>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</si>
  <si>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</si>
  <si>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</si>
  <si>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</si>
  <si>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</si>
  <si>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</si>
  <si>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</si>
  <si>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</si>
  <si>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</si>
  <si>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</si>
  <si>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</si>
  <si>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</si>
  <si>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</si>
  <si>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</si>
  <si>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</si>
  <si>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</si>
  <si>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</si>
  <si>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</si>
  <si>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</si>
  <si>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</si>
  <si>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</si>
  <si>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</si>
  <si>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</si>
  <si>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</si>
  <si>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</si>
  <si>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</si>
  <si>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</si>
  <si>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</si>
  <si>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</si>
  <si>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</si>
  <si>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</si>
  <si>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</si>
  <si>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</si>
  <si>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</si>
  <si>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</si>
  <si>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</si>
  <si>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</si>
  <si>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</si>
  <si>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</si>
  <si>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</si>
  <si>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</si>
  <si>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</si>
  <si>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</si>
  <si>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</si>
  <si>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</si>
  <si>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</si>
  <si>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</si>
  <si>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</si>
  <si>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</si>
  <si>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</si>
  <si>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</si>
  <si>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</si>
  <si>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</si>
  <si>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</si>
  <si>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</si>
  <si>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</si>
  <si>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</si>
  <si>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</si>
  <si>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</si>
  <si>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</si>
  <si>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</si>
  <si>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</si>
  <si>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</si>
  <si>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</si>
  <si>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</si>
  <si>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</si>
  <si>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</si>
  <si>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</si>
  <si>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</si>
  <si>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</si>
  <si>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</si>
  <si>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</si>
  <si>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</si>
  <si>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</si>
  <si>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</si>
  <si>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</si>
  <si>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</si>
  <si>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</si>
  <si>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</si>
  <si>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</si>
  <si>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</si>
  <si>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</si>
  <si>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</si>
  <si>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</si>
  <si>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</si>
  <si>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</si>
  <si>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</si>
  <si>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</si>
  <si>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</si>
  <si>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</si>
  <si>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</si>
  <si>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</si>
  <si>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</si>
  <si>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</si>
  <si>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</si>
  <si>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</si>
  <si>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</si>
  <si>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</si>
  <si>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</si>
  <si>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</si>
  <si>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</si>
  <si>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</si>
  <si>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</si>
  <si>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</si>
  <si>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</si>
  <si>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</si>
  <si>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</si>
  <si>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</si>
  <si>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</si>
  <si>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</si>
  <si>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</si>
  <si>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</si>
  <si>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</si>
  <si>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</si>
  <si>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</si>
  <si>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</si>
  <si>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</si>
  <si>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</si>
  <si>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</si>
  <si>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</si>
  <si>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</si>
  <si>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</si>
  <si>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</si>
  <si>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</si>
  <si>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</si>
  <si>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</si>
  <si>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</si>
  <si>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</si>
  <si>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</si>
  <si>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</si>
  <si>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</si>
  <si>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</si>
  <si>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</si>
  <si>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</si>
  <si>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</si>
  <si>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</si>
  <si>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</si>
  <si>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</si>
  <si>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</si>
  <si>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</si>
  <si>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</si>
  <si>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</si>
  <si>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</si>
  <si>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</si>
  <si>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</si>
  <si>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</si>
  <si>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</si>
  <si>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</si>
  <si>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</si>
  <si>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</si>
  <si>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</si>
  <si>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</si>
  <si>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</si>
  <si>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</si>
  <si>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</si>
  <si>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</si>
  <si>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</si>
  <si>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</si>
  <si>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</si>
  <si>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</si>
  <si>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</si>
  <si>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</si>
  <si>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</si>
  <si>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</si>
  <si>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</si>
  <si>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</si>
  <si>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</si>
  <si>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</si>
  <si>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</si>
  <si>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</si>
  <si>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</si>
  <si>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</si>
  <si>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</si>
  <si>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</si>
  <si>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</si>
  <si>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</si>
  <si>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</si>
  <si>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</si>
  <si>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</si>
  <si>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</si>
  <si>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</si>
  <si>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</si>
  <si>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</si>
  <si>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</si>
  <si>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</si>
  <si>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</si>
  <si>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</si>
  <si>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</si>
  <si>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</si>
  <si>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</si>
  <si>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</si>
  <si>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</si>
  <si>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</si>
  <si>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</si>
  <si>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</si>
  <si>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</si>
  <si>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</si>
  <si>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</si>
  <si>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</si>
  <si>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</si>
  <si>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</si>
  <si>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</si>
  <si>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</si>
  <si>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</si>
  <si>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</si>
  <si>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</si>
  <si>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</si>
  <si>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</si>
  <si>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</si>
  <si>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</si>
  <si>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</si>
  <si>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</si>
  <si>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</si>
  <si>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</si>
  <si>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</si>
  <si>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</si>
  <si>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</si>
  <si>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</si>
  <si>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</si>
  <si>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</si>
  <si>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</si>
  <si>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</si>
  <si>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</si>
  <si>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</si>
  <si>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</si>
  <si>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</si>
  <si>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</si>
  <si>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</si>
  <si>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</si>
  <si>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</si>
  <si>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</si>
  <si>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</si>
  <si>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</si>
  <si>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</si>
  <si>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</si>
  <si>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</si>
  <si>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</si>
  <si>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</si>
  <si>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</si>
  <si>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</si>
  <si>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</si>
  <si>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</si>
  <si>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</si>
  <si>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</si>
  <si>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</si>
  <si>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</si>
  <si>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</si>
  <si>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</si>
  <si>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</si>
  <si>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</si>
  <si>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</si>
  <si>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</si>
  <si>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</si>
  <si>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</si>
  <si>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</si>
  <si>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</si>
  <si>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</si>
  <si>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</si>
  <si>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</si>
  <si>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</si>
  <si>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</si>
  <si>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</si>
  <si>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</si>
  <si>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</si>
  <si>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</si>
  <si>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</si>
  <si>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</si>
  <si>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</si>
  <si>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</si>
  <si>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</si>
  <si>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</si>
  <si>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</si>
  <si>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</si>
  <si>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</si>
  <si>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</si>
  <si>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</si>
  <si>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</si>
  <si>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</si>
  <si>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</si>
  <si>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</si>
  <si>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</si>
  <si>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</si>
  <si>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</si>
  <si>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</si>
  <si>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</si>
  <si>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</si>
  <si>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</si>
  <si>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</si>
  <si>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</si>
  <si>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</si>
  <si>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</si>
  <si>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</si>
  <si>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</si>
  <si>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</si>
  <si>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</si>
  <si>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</si>
  <si>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</si>
  <si>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</si>
  <si>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</si>
  <si>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</si>
  <si>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</si>
  <si>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</si>
  <si>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</si>
  <si>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</si>
  <si>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</si>
  <si>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</si>
  <si>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</si>
  <si>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</si>
  <si>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</si>
  <si>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</si>
  <si>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</si>
  <si>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</si>
  <si>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</si>
  <si>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</si>
  <si>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</si>
  <si>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</si>
  <si>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</si>
  <si>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</si>
  <si>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</si>
  <si>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</si>
  <si>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</si>
  <si>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</si>
  <si>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</si>
  <si>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</si>
  <si>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</si>
  <si>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</si>
  <si>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</si>
  <si>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</si>
  <si>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</si>
  <si>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</si>
  <si>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</si>
  <si>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</si>
  <si>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</si>
  <si>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</si>
  <si>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</si>
  <si>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</si>
  <si>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</si>
  <si>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</si>
  <si>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</si>
  <si>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</si>
  <si>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</si>
  <si>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</si>
  <si>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</si>
  <si>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</si>
  <si>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</si>
  <si>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</si>
  <si>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</si>
  <si>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</si>
  <si>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</si>
  <si>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</si>
  <si>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</si>
  <si>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</si>
  <si>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</si>
  <si>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</si>
  <si>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</si>
  <si>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</si>
  <si>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</si>
  <si>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</si>
  <si>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</si>
  <si>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</si>
  <si>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</si>
  <si>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</si>
  <si>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</si>
  <si>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</si>
  <si>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</si>
  <si>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</si>
  <si>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</si>
  <si>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</si>
  <si>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</si>
  <si>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</si>
  <si>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</si>
  <si>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</si>
  <si>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</si>
  <si>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</si>
  <si>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</si>
  <si>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</si>
  <si>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</si>
  <si>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</si>
  <si>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</si>
  <si>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</si>
  <si>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</si>
  <si>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</si>
  <si>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</si>
  <si>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</si>
  <si>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</si>
  <si>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</si>
  <si>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</si>
  <si>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</si>
  <si>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</si>
  <si>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</si>
  <si>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</si>
  <si>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</si>
  <si>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</si>
  <si>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</si>
  <si>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</si>
  <si>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</si>
  <si>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</si>
  <si>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</si>
  <si>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</si>
  <si>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</si>
  <si>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</si>
  <si>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</si>
  <si>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</si>
  <si>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</si>
  <si>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</si>
  <si>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</si>
  <si>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</si>
  <si>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</si>
  <si>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</si>
  <si>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</si>
  <si>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</si>
  <si>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</si>
  <si>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</si>
  <si>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</si>
  <si>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</si>
  <si>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</si>
  <si>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</si>
  <si>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</si>
  <si>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</si>
  <si>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</si>
  <si>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</si>
  <si>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</si>
  <si>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</si>
  <si>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</si>
  <si>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</si>
  <si>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</si>
  <si>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</si>
  <si>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</si>
  <si>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</si>
  <si>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</si>
  <si>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</si>
  <si>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</si>
  <si>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</si>
  <si>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</si>
  <si>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</si>
  <si>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</si>
  <si>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</si>
  <si>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</si>
  <si>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</si>
  <si>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</si>
  <si>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</si>
  <si>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</si>
  <si>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</si>
  <si>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</si>
  <si>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</si>
  <si>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</si>
  <si>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</si>
  <si>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</si>
  <si>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</si>
  <si>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</si>
  <si>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</si>
  <si>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</si>
  <si>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</si>
  <si>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</si>
  <si>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</si>
  <si>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</si>
  <si>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</si>
  <si>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</si>
  <si>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</si>
  <si>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</si>
  <si>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</si>
  <si>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</si>
  <si>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</si>
  <si>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</si>
  <si>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</si>
  <si>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</si>
  <si>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</si>
  <si>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</si>
  <si>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</si>
  <si>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</si>
  <si>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</si>
  <si>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</si>
  <si>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</si>
  <si>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</si>
  <si>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</si>
  <si>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</si>
  <si>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</si>
  <si>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</si>
  <si>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</si>
  <si>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</si>
  <si>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</si>
  <si>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</si>
  <si>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</si>
  <si>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</si>
  <si>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</si>
  <si>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</si>
  <si>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</si>
  <si>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</si>
  <si>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</si>
  <si>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</si>
  <si>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</si>
  <si>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</si>
  <si>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</si>
  <si>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</si>
  <si>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</si>
  <si>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</si>
  <si>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</si>
  <si>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</si>
  <si>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</si>
  <si>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</si>
  <si>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</si>
  <si>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</si>
  <si>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</si>
  <si>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</si>
  <si>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</si>
  <si>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</si>
  <si>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</si>
  <si>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</si>
  <si>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</si>
  <si>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</si>
  <si>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</si>
  <si>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</si>
  <si>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</si>
  <si>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</si>
  <si>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</si>
  <si>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</si>
  <si>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</si>
  <si>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</si>
  <si>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</si>
  <si>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</si>
  <si>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</si>
  <si>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</si>
  <si>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</si>
  <si>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</si>
  <si>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</si>
  <si>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</si>
  <si>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</si>
  <si>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</si>
  <si>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</si>
  <si>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</si>
  <si>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</si>
  <si>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</si>
  <si>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</si>
  <si>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</si>
  <si>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</si>
  <si>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</si>
  <si>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</si>
  <si>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</si>
  <si>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</si>
  <si>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</si>
  <si>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</si>
  <si>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</si>
  <si>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</si>
  <si>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</si>
  <si>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</si>
  <si>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</si>
  <si>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</si>
  <si>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</si>
  <si>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</si>
  <si>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</si>
  <si>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</si>
  <si>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</si>
  <si>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</si>
  <si>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</si>
  <si>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</si>
  <si>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</si>
  <si>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</si>
  <si>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</si>
  <si>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</si>
  <si>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</si>
  <si>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</si>
  <si>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</si>
  <si>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</si>
  <si>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</si>
  <si>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</si>
  <si>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</si>
  <si>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</si>
  <si>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</si>
  <si>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</si>
  <si>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</si>
  <si>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</si>
  <si>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</si>
  <si>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</si>
  <si>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</si>
  <si>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</si>
  <si>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</si>
  <si>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</si>
  <si>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</si>
  <si>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</si>
  <si>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</si>
  <si>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</si>
  <si>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</si>
  <si>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</si>
  <si>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</si>
  <si>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</si>
  <si>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</si>
  <si>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</si>
  <si>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</si>
  <si>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</si>
  <si>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</si>
  <si>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</si>
  <si>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</si>
  <si>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</si>
  <si>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</si>
  <si>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</si>
  <si>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</si>
  <si>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</si>
  <si>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</si>
  <si>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</si>
  <si>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</si>
  <si>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</si>
  <si>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</si>
  <si>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</si>
  <si>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</si>
  <si>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</si>
  <si>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</si>
  <si>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</si>
  <si>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</si>
  <si>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</si>
  <si>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</si>
  <si>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</si>
  <si>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</si>
  <si>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</si>
  <si>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</si>
  <si>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</si>
  <si>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</si>
  <si>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</si>
  <si>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</si>
  <si>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</si>
  <si>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</si>
  <si>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</si>
  <si>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</si>
  <si>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</si>
  <si>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</si>
  <si>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</si>
  <si>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</si>
  <si>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</si>
  <si>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</si>
  <si>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</si>
  <si>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</si>
  <si>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</si>
  <si>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</si>
  <si>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</si>
  <si>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</si>
  <si>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</si>
  <si>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</si>
  <si>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</si>
  <si>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</si>
  <si>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</si>
  <si>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</si>
  <si>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</si>
  <si>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</si>
  <si>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</si>
  <si>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</si>
  <si>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</si>
  <si>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</si>
  <si>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</si>
  <si>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</si>
  <si>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</si>
  <si>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</si>
  <si>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</si>
  <si>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</si>
  <si>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</si>
  <si>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</si>
  <si>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</si>
  <si>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</si>
  <si>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</si>
  <si>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</si>
  <si>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</si>
  <si>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</si>
  <si>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</si>
  <si>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</si>
  <si>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</si>
  <si>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</si>
  <si>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</si>
  <si>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</si>
  <si>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</si>
  <si>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</si>
  <si>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</si>
  <si>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</si>
  <si>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</si>
  <si>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</si>
  <si>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</si>
  <si>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</si>
  <si>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</si>
  <si>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</si>
  <si>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</si>
  <si>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</si>
  <si>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</si>
  <si>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</si>
  <si>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</si>
  <si>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</si>
  <si>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</si>
  <si>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</si>
  <si>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</si>
  <si>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</si>
  <si>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</si>
  <si>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</si>
  <si>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</si>
  <si>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</si>
  <si>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</si>
  <si>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</si>
  <si>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</si>
  <si>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</si>
  <si>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</si>
  <si>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</si>
  <si>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</si>
  <si>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</si>
  <si>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</si>
  <si>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</si>
  <si>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</si>
  <si>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</si>
  <si>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</si>
  <si>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</si>
  <si>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</si>
  <si>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</si>
  <si>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</si>
  <si>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</si>
  <si>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</si>
  <si>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</si>
  <si>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</si>
  <si>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</si>
  <si>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</si>
  <si>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</si>
  <si>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</si>
  <si>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</si>
  <si>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</si>
  <si>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</si>
  <si>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</si>
  <si>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</si>
  <si>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</si>
  <si>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</si>
  <si>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</si>
  <si>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</si>
  <si>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</si>
  <si>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</si>
  <si>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</si>
  <si>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</si>
  <si>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</si>
  <si>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</si>
  <si>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</si>
  <si>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</si>
  <si>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</si>
  <si>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</si>
  <si>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</si>
  <si>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</si>
  <si>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</si>
  <si>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</si>
  <si>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</si>
  <si>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</si>
  <si>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</si>
  <si>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</si>
  <si>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</si>
  <si>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</si>
  <si>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</si>
  <si>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</si>
  <si>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</si>
  <si>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</si>
  <si>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</si>
  <si>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</si>
  <si>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</si>
  <si>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</si>
  <si>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</si>
  <si>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</si>
  <si>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</si>
  <si>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</si>
  <si>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</si>
  <si>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</si>
  <si>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</si>
  <si>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</si>
  <si>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</si>
  <si>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</si>
  <si>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</si>
  <si>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</si>
  <si>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</si>
  <si>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</si>
  <si>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</si>
  <si>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</si>
  <si>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</si>
  <si>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</si>
  <si>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</si>
  <si>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</si>
  <si>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</si>
  <si>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</si>
  <si>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</si>
  <si>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</si>
  <si>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</si>
  <si>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</si>
  <si>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</si>
  <si>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</si>
  <si>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</si>
  <si>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</si>
  <si>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</si>
  <si>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</si>
  <si>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</si>
  <si>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</si>
  <si>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</si>
  <si>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</si>
  <si>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</si>
  <si>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</si>
  <si>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</si>
  <si>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</si>
  <si>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</si>
  <si>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</si>
  <si>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</si>
  <si>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</si>
  <si>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</si>
  <si>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</si>
  <si>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</si>
  <si>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</si>
  <si>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</si>
  <si>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</si>
  <si>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</si>
  <si>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</si>
  <si>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</si>
  <si>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</si>
  <si>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</si>
  <si>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</si>
  <si>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</si>
  <si>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</si>
  <si>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</si>
  <si>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</si>
  <si>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</si>
  <si>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</si>
  <si>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</si>
  <si>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</si>
  <si>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</si>
  <si>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</si>
  <si>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</si>
  <si>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</si>
  <si>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</si>
  <si>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</si>
  <si>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</si>
  <si>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</si>
  <si>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</si>
  <si>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</si>
  <si>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</si>
  <si>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</si>
  <si>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</si>
  <si>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</si>
  <si>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</si>
  <si>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</si>
  <si>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</si>
  <si>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</si>
  <si>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</si>
  <si>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</si>
  <si>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</si>
  <si>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</si>
  <si>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</si>
  <si>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</si>
  <si>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</si>
  <si>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</si>
  <si>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</si>
  <si>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</si>
  <si>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</si>
  <si>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</si>
  <si>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</si>
  <si>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</si>
  <si>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</si>
  <si>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</si>
  <si>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</si>
  <si>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</si>
  <si>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</si>
  <si>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</si>
  <si>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</si>
  <si>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</si>
  <si>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</si>
  <si>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</si>
  <si>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</si>
  <si>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</si>
  <si>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</si>
  <si>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</si>
  <si>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</si>
  <si>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</si>
  <si>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</si>
  <si>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</si>
  <si>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</si>
  <si>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</si>
  <si>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</si>
  <si>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</si>
  <si>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</si>
  <si>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</si>
  <si>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</si>
  <si>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</si>
  <si>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</si>
  <si>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</si>
  <si>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</si>
  <si>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</si>
  <si>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</si>
  <si>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</si>
  <si>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</si>
  <si>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</si>
  <si>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</si>
  <si>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</si>
  <si>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</si>
  <si>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</si>
  <si>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</si>
  <si>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</si>
  <si>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</si>
  <si>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</si>
  <si>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</si>
  <si>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</si>
  <si>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</si>
  <si>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</si>
  <si>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</si>
  <si>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</si>
  <si>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</si>
  <si>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</si>
  <si>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</si>
  <si>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</si>
  <si>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</si>
  <si>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</si>
  <si>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</si>
  <si>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</si>
  <si>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</si>
  <si>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</si>
  <si>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</si>
  <si>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</si>
  <si>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</si>
  <si>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</si>
  <si>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</si>
  <si>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</si>
  <si>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</si>
  <si>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</si>
  <si>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</si>
  <si>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</si>
  <si>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</si>
  <si>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</si>
  <si>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</si>
  <si>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</si>
  <si>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</si>
  <si>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</si>
  <si>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</si>
  <si>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</si>
  <si>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</si>
  <si>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</si>
  <si>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</si>
  <si>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</si>
  <si>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</si>
  <si>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</si>
  <si>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</si>
  <si>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</si>
  <si>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</si>
  <si>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</si>
  <si>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</si>
  <si>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</si>
  <si>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</si>
  <si>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</si>
  <si>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</si>
  <si>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</si>
  <si>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</si>
  <si>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</si>
  <si>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</si>
  <si>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</si>
  <si>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</si>
  <si>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</si>
  <si>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</si>
  <si>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</si>
  <si>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</si>
  <si>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</si>
  <si>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</si>
  <si>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</si>
  <si>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</si>
  <si>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</si>
  <si>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</si>
  <si>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</si>
  <si>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</si>
  <si>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</si>
  <si>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</si>
  <si>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</si>
  <si>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</si>
  <si>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</si>
  <si>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</si>
  <si>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</si>
  <si>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</si>
  <si>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</si>
  <si>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</si>
  <si>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</si>
  <si>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</si>
  <si>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</si>
  <si>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</si>
  <si>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</si>
  <si>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</si>
  <si>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</si>
  <si>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</si>
  <si>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</si>
  <si>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</si>
  <si>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</si>
  <si>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</si>
  <si>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</si>
  <si>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</si>
  <si>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</si>
  <si>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</si>
  <si>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</si>
  <si>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</si>
  <si>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</si>
  <si>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</si>
  <si>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</si>
  <si>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</si>
  <si>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</si>
  <si>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</si>
  <si>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</si>
  <si>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</si>
  <si>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</si>
  <si>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</si>
  <si>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</si>
  <si>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</si>
  <si>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</si>
  <si>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</si>
  <si>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</si>
  <si>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</si>
  <si>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</si>
  <si>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</si>
  <si>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</si>
  <si>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</si>
  <si>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</si>
  <si>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</si>
  <si>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</si>
  <si>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</si>
  <si>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</si>
  <si>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</si>
  <si>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</si>
  <si>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</si>
  <si>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</si>
  <si>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</si>
  <si>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</si>
  <si>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</si>
  <si>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</si>
  <si>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</si>
  <si>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</si>
  <si>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</si>
  <si>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</si>
  <si>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</si>
  <si>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</si>
  <si>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</si>
  <si>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</si>
  <si>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</si>
  <si>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</si>
  <si>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</si>
  <si>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</si>
  <si>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</si>
  <si>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</si>
  <si>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</si>
  <si>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</si>
  <si>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</si>
  <si>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</si>
  <si>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</si>
  <si>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</si>
  <si>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</si>
  <si>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</si>
  <si>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</si>
  <si>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</si>
  <si>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</si>
  <si>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</si>
  <si>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</si>
  <si>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</si>
  <si>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</si>
  <si>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</si>
  <si>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</si>
  <si>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</si>
  <si>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</si>
  <si>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</si>
  <si>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</si>
  <si>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</si>
  <si>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</si>
  <si>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</si>
  <si>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</si>
  <si>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</si>
  <si>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</si>
  <si>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</si>
  <si>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</si>
  <si>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</si>
  <si>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</si>
  <si>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</si>
  <si>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</si>
  <si>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</si>
  <si>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</si>
  <si>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</si>
  <si>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</si>
  <si>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</si>
  <si>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</si>
  <si>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</si>
  <si>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</si>
  <si>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</si>
  <si>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</si>
  <si>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</si>
  <si>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</si>
  <si>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</si>
  <si>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</si>
  <si>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</si>
  <si>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</si>
  <si>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</si>
  <si>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</si>
  <si>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</si>
  <si>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</si>
  <si>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</si>
  <si>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</si>
  <si>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</si>
  <si>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</si>
  <si>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</si>
  <si>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</si>
  <si>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</si>
  <si>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</si>
  <si>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</si>
  <si>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</si>
  <si>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</si>
  <si>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</si>
  <si>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</si>
  <si>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</si>
  <si>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</si>
  <si>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</si>
  <si>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</si>
  <si>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</si>
  <si>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</si>
  <si>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</si>
  <si>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</si>
  <si>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</si>
  <si>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</si>
  <si>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</si>
  <si>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</si>
  <si>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</si>
  <si>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</si>
  <si>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</si>
  <si>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</si>
  <si>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</si>
  <si>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</si>
  <si>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</si>
  <si>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</si>
  <si>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</si>
  <si>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</si>
  <si>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</si>
  <si>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</si>
  <si>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</si>
  <si>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</si>
  <si>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</si>
  <si>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</si>
  <si>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</si>
  <si>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</si>
  <si>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</si>
  <si>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</si>
  <si>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</si>
  <si>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</si>
  <si>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</si>
  <si>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</si>
  <si>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</si>
  <si>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</si>
  <si>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</si>
  <si>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</si>
  <si>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</si>
  <si>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</si>
  <si>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</si>
  <si>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</si>
  <si>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</si>
  <si>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</si>
  <si>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</si>
  <si>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</si>
  <si>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</si>
  <si>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</si>
  <si>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</si>
  <si>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</si>
  <si>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</si>
  <si>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</si>
  <si>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</si>
  <si>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</si>
  <si>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</si>
  <si>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 -   </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</si>
  <si>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</si>
  <si>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</si>
  <si>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</si>
  <si>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</si>
  <si>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</si>
  <si>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</si>
  <si>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</si>
  <si>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</si>
  <si>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</si>
  <si>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</si>
  <si>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</si>
  <si>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</si>
  <si>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</si>
  <si>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</si>
  <si>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</si>
  <si>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</si>
  <si>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</si>
  <si>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</si>
  <si>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</si>
  <si>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</si>
  <si>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</si>
  <si>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</si>
  <si>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</si>
  <si>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</si>
  <si>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</si>
  <si>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</si>
  <si>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</si>
  <si>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</si>
  <si>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</si>
  <si>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</si>
  <si>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</si>
  <si>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</si>
  <si>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</si>
  <si>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</si>
  <si>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</si>
  <si>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</si>
  <si>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</si>
  <si>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</si>
  <si>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</si>
  <si>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</si>
  <si>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</si>
  <si>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</si>
  <si>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</si>
  <si>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</si>
  <si>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</si>
  <si>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</si>
  <si>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</si>
  <si>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</si>
  <si>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</si>
  <si>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</si>
  <si>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</si>
  <si>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</si>
  <si>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</si>
  <si>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</si>
  <si>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</si>
  <si>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</si>
  <si>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</si>
  <si>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</si>
  <si>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</si>
  <si>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</si>
  <si>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</si>
  <si>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</si>
  <si>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</si>
  <si>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</si>
  <si>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</si>
  <si>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</si>
  <si>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</si>
  <si>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</si>
  <si>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</si>
  <si>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</si>
  <si>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</si>
  <si>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</si>
  <si>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</si>
  <si>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</si>
  <si>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</si>
  <si>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</si>
  <si>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</si>
  <si>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</si>
  <si>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</si>
  <si>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</si>
  <si>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</si>
  <si>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</si>
  <si>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</si>
  <si>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</si>
  <si>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</si>
  <si>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</si>
  <si>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</si>
  <si>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r>
      <t>72,44</t>
    </r>
    <r>
      <rPr>
        <vertAlign val="superscript"/>
        <sz val="8"/>
        <rFont val="Arial"/>
        <family val="2"/>
        <charset val="238"/>
      </rPr>
      <t>c</t>
    </r>
  </si>
  <si>
    <r>
      <t>92,15</t>
    </r>
    <r>
      <rPr>
        <vertAlign val="superscript"/>
        <sz val="8"/>
        <rFont val="Arial"/>
        <family val="2"/>
        <charset val="238"/>
      </rPr>
      <t>c</t>
    </r>
  </si>
  <si>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</si>
  <si>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</si>
  <si>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</si>
  <si>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</si>
  <si>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</si>
  <si>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</si>
  <si>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</si>
  <si>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</si>
  <si>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</si>
  <si>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</si>
  <si>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</si>
  <si>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</si>
  <si>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</si>
  <si>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</si>
  <si>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</si>
  <si>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</si>
  <si>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</si>
  <si>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</si>
  <si>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</si>
  <si>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</si>
  <si>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</si>
  <si>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</si>
  <si>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</si>
  <si>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</si>
  <si>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</si>
  <si>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</si>
  <si>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</si>
  <si>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</si>
  <si>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</si>
  <si>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</si>
  <si>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</si>
  <si>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</si>
  <si>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</si>
  <si>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</si>
  <si>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</si>
  <si>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</si>
  <si>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</si>
  <si>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</si>
  <si>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</si>
  <si>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</si>
  <si>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</si>
  <si>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</si>
  <si>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</si>
  <si>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</si>
  <si>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</si>
  <si>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</si>
  <si>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</si>
  <si>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</si>
  <si>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</si>
  <si>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</si>
  <si>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</si>
  <si>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</si>
  <si>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</si>
  <si>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</si>
  <si>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</si>
  <si>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</si>
  <si>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</si>
  <si>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</si>
  <si>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</si>
  <si>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</si>
  <si>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</si>
  <si>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</si>
  <si>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</si>
  <si>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</si>
  <si>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</si>
  <si>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</si>
  <si>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</si>
  <si>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</si>
  <si>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</si>
  <si>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</si>
  <si>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</si>
  <si>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</si>
  <si>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</si>
  <si>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</si>
  <si>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</si>
  <si>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</si>
  <si>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</si>
  <si>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</si>
  <si>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</si>
  <si>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</si>
  <si>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</si>
  <si>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</si>
  <si>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</si>
  <si>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</si>
  <si>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</si>
  <si>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</si>
  <si>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</si>
  <si>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</si>
  <si>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</si>
  <si>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</si>
  <si>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</si>
  <si>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</si>
  <si>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</si>
  <si>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</si>
  <si>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</si>
  <si>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</si>
  <si>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</si>
  <si>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</si>
  <si>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</si>
  <si>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</si>
  <si>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</si>
  <si>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</si>
  <si>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</si>
  <si>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</si>
  <si>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</si>
  <si>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</si>
  <si>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</si>
  <si>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</si>
  <si>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</si>
  <si>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</si>
  <si>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</si>
  <si>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</si>
  <si>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</si>
  <si>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</si>
  <si>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</si>
  <si>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</si>
  <si>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</si>
  <si>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</si>
  <si>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</si>
  <si>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</si>
  <si>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</si>
  <si>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</si>
  <si>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</si>
  <si>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</si>
  <si>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</si>
  <si>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</si>
  <si>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</si>
  <si>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</si>
  <si>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</si>
  <si>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</si>
  <si>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</si>
  <si>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</si>
  <si>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</si>
  <si>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</si>
  <si>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</si>
  <si>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</si>
  <si>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</si>
  <si>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</si>
  <si>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</si>
  <si>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</si>
  <si>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</si>
  <si>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</si>
  <si>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</si>
  <si>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</si>
  <si>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</si>
  <si>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</si>
  <si>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</si>
  <si>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</si>
  <si>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</si>
  <si>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</si>
  <si>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</si>
  <si>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</si>
  <si>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</si>
  <si>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</si>
  <si>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</si>
  <si>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</si>
  <si>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</si>
  <si>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</si>
  <si>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</si>
  <si>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</si>
  <si>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</si>
  <si>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</si>
  <si>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</si>
  <si>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</si>
  <si>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</si>
  <si>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</si>
  <si>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</si>
  <si>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</si>
  <si>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</si>
  <si>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</si>
  <si>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</si>
  <si>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</si>
  <si>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</si>
  <si>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</si>
  <si>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</si>
  <si>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</si>
  <si>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</si>
  <si>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</si>
  <si>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</si>
  <si>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</si>
  <si>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</si>
  <si>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</si>
  <si>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</si>
  <si>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</si>
  <si>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</si>
  <si>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</si>
  <si>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</si>
  <si>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</si>
  <si>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</si>
  <si>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</si>
  <si>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</si>
  <si>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04-06</t>
  </si>
  <si>
    <t>07-09</t>
  </si>
  <si>
    <t>10-12</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</si>
  <si>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</si>
  <si>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</si>
  <si>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</si>
  <si>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</si>
  <si>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</si>
  <si>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</si>
  <si>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</si>
  <si>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</si>
  <si>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</si>
  <si>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</si>
  <si>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</si>
  <si>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</si>
  <si>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</si>
  <si>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</si>
  <si>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</si>
  <si>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</si>
  <si>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</si>
  <si>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</si>
  <si>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</si>
  <si>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</si>
  <si>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</si>
  <si>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</si>
  <si>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</si>
  <si>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</si>
  <si>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</si>
  <si>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</si>
  <si>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</si>
  <si>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</si>
  <si>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</si>
  <si>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</si>
  <si>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</si>
  <si>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</si>
  <si>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</si>
  <si>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</si>
  <si>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</si>
  <si>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</si>
  <si>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</si>
  <si>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</si>
  <si>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</si>
  <si>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</si>
  <si>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</si>
  <si>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</si>
  <si>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</si>
  <si>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</si>
  <si>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</si>
  <si>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</si>
  <si>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</si>
  <si>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</si>
  <si>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</si>
  <si>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</si>
  <si>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</si>
  <si>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</si>
  <si>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</si>
  <si>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</si>
  <si>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</si>
  <si>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</si>
  <si>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</si>
  <si>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</si>
  <si>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</si>
  <si>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</si>
  <si>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</si>
  <si>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</si>
  <si>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</si>
  <si>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</si>
  <si>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</si>
  <si>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</si>
  <si>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</si>
  <si>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</si>
  <si>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</si>
  <si>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ENTITIES OF THE NATIONAL ECONOMY IN THE REGON REGISTER IN 2022</t>
  </si>
  <si>
    <r>
      <rPr>
        <sz val="10"/>
        <rFont val="Arial"/>
        <family val="2"/>
        <charset val="238"/>
      </rPr>
      <t>TABL. 36.  </t>
    </r>
    <r>
      <rPr>
        <b/>
        <sz val="10"/>
        <rFont val="Arial"/>
        <family val="2"/>
        <charset val="238"/>
      </rPr>
      <t xml:space="preserve">BEZROBOTNI ZAREJESTROWANI I OFERTY PRACY W 2022 R. </t>
    </r>
  </si>
  <si>
    <t xml:space="preserve">                 REGISTERED UNEMPLOYED PERSONS AND JOB OFFERS IN 2022</t>
  </si>
  <si>
    <r>
      <rPr>
        <sz val="10"/>
        <rFont val="Arial"/>
        <family val="2"/>
        <charset val="238"/>
      </rPr>
      <t>TABL. 37.  </t>
    </r>
    <r>
      <rPr>
        <b/>
        <sz val="10"/>
        <rFont val="Arial"/>
        <family val="2"/>
        <charset val="238"/>
      </rPr>
      <t xml:space="preserve">BEZROBOTNI ZAREJESTROWANI WEDŁUG WIEKU W 2022 R. </t>
    </r>
  </si>
  <si>
    <t xml:space="preserve">                 REGISTERED UNEMPLOYED PERSONS BY AGE IN 2022</t>
  </si>
  <si>
    <r>
      <rPr>
        <sz val="10"/>
        <rFont val="Arial"/>
        <family val="2"/>
        <charset val="238"/>
      </rPr>
      <t xml:space="preserve">TABL. 38. </t>
    </r>
    <r>
      <rPr>
        <b/>
        <sz val="10"/>
        <rFont val="Arial"/>
        <family val="2"/>
        <charset val="238"/>
      </rPr>
      <t xml:space="preserve">BEZROBOTNI ZAREJESTROWANI WEDŁUG POZIOMU WYKSZTAŁCENIA W 2022 R. </t>
    </r>
  </si>
  <si>
    <t xml:space="preserve">               REGISTERED UNEMPLOYED PERSONS BY EDUCATIONAL LEVEL IN 2022</t>
  </si>
  <si>
    <r>
      <rPr>
        <b/>
        <sz val="8"/>
        <color indexed="8"/>
        <rFont val="Arial"/>
        <family val="2"/>
        <charset val="238"/>
      </rPr>
      <t>A</t>
    </r>
    <r>
      <rPr>
        <sz val="8"/>
        <color indexed="8"/>
        <rFont val="Arial"/>
        <family val="2"/>
        <charset val="238"/>
      </rPr>
      <t xml:space="preserve"> - stan w dniu 31 grudnia 2021 r.</t>
    </r>
  </si>
  <si>
    <t xml:space="preserve">         as of December 31, 2021</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</si>
  <si>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</si>
  <si>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</si>
  <si>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</si>
  <si>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</si>
  <si>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r>
      <t>505 271</t>
    </r>
    <r>
      <rPr>
        <vertAlign val="superscript"/>
        <sz val="8"/>
        <rFont val="Arial"/>
        <family val="2"/>
        <charset val="238"/>
      </rPr>
      <t>e</t>
    </r>
  </si>
  <si>
    <r>
      <t>317 943</t>
    </r>
    <r>
      <rPr>
        <vertAlign val="superscript"/>
        <sz val="8"/>
        <rFont val="Arial"/>
        <family val="2"/>
        <charset val="238"/>
      </rPr>
      <t>e</t>
    </r>
  </si>
  <si>
    <r>
      <t>47 474</t>
    </r>
    <r>
      <rPr>
        <vertAlign val="superscript"/>
        <sz val="8"/>
        <rFont val="Arial"/>
        <family val="2"/>
        <charset val="238"/>
      </rPr>
      <t>e</t>
    </r>
  </si>
  <si>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</si>
  <si>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</si>
  <si>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</si>
  <si>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</si>
  <si>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</si>
  <si>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</si>
  <si>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</si>
  <si>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</si>
  <si>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</si>
  <si>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t xml:space="preserve">a Patrz uwagi metodologiczne pkt 4. b Od 2021 r. dane zbierane są z częstotliwością miesięczną.   </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</si>
  <si>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</si>
  <si>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</si>
  <si>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</si>
  <si>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</si>
  <si>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</si>
  <si>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</si>
  <si>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</si>
  <si>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</si>
  <si>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</si>
  <si>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</si>
  <si>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</si>
  <si>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</si>
  <si>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</si>
  <si>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</si>
  <si>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</si>
  <si>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</si>
  <si>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</si>
  <si>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107.3</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</si>
  <si>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</si>
  <si>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</si>
  <si>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</si>
  <si>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</si>
  <si>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</si>
  <si>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</si>
  <si>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2022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</si>
  <si>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2022 (cont.)</t>
    </r>
  </si>
  <si>
    <t>PODMIOTY GOSPODARKI NARODOWEJ W REJESTRZE REGON W 2022 R.</t>
  </si>
  <si>
    <t>WYBRANE WSKAŹNIKI OGÓLNOPOLSKIE</t>
  </si>
  <si>
    <t>99.8</t>
  </si>
  <si>
    <t>106,6*</t>
  </si>
  <si>
    <r>
      <t>124,60</t>
    </r>
    <r>
      <rPr>
        <vertAlign val="superscript"/>
        <sz val="8"/>
        <rFont val="Arial"/>
        <family val="2"/>
        <charset val="238"/>
      </rPr>
      <t>b</t>
    </r>
  </si>
  <si>
    <r>
      <t>153,70</t>
    </r>
    <r>
      <rPr>
        <vertAlign val="superscript"/>
        <sz val="8"/>
        <rFont val="Arial"/>
        <family val="2"/>
        <charset val="238"/>
      </rPr>
      <t>b</t>
    </r>
  </si>
  <si>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</si>
  <si>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</si>
  <si>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</si>
  <si>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</si>
  <si>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                 Stan w końcu września 2022 r.</t>
  </si>
  <si>
    <t xml:space="preserve">     End of September 2022</t>
  </si>
  <si>
    <t xml:space="preserve">                Stan w końcu września 2022 r.</t>
  </si>
  <si>
    <t xml:space="preserve">    End of September 2022</t>
  </si>
  <si>
    <t xml:space="preserve">a Patrz uwagi metodologiczne pkt 26. b Wskaźniki dynamiki  obliczono na podstawie wartości w cenach bieżących.  </t>
  </si>
  <si>
    <r>
      <rPr>
        <sz val="10"/>
        <rFont val="Arial"/>
        <family val="2"/>
        <charset val="238"/>
      </rPr>
      <t xml:space="preserve">TABL. 31. </t>
    </r>
    <r>
      <rPr>
        <b/>
        <sz val="10"/>
        <rFont val="Arial"/>
        <family val="2"/>
        <charset val="238"/>
      </rPr>
      <t>PRZESTĘPSTWA STWIERDZONE I WSKAŹNIKI WYKRYWALNOŚCI
               SPRAWCÓW PRZESTĘPSTW W OKRESIE STYCZEŃ–WRZESIEŃ 2022 R.</t>
    </r>
    <r>
      <rPr>
        <b/>
        <vertAlign val="superscript"/>
        <sz val="10"/>
        <rFont val="Arial"/>
        <family val="2"/>
        <charset val="238"/>
      </rPr>
      <t>a</t>
    </r>
  </si>
  <si>
    <r>
      <t>ASCERTAINED CRIMES AND RATES OF DETECTABILITY
OF DELINQUENTS IN CRIMES IN THE PERIOD JANUARY–SEPTEMBER 2022</t>
    </r>
    <r>
      <rPr>
        <vertAlign val="superscript"/>
        <sz val="10"/>
        <color indexed="63"/>
        <rFont val="Arial"/>
        <family val="2"/>
        <charset val="238"/>
      </rPr>
      <t>a</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</si>
  <si>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t>
    </r>
  </si>
  <si>
    <t xml:space="preserve">                Stan w dniu 30 czerwca</t>
  </si>
  <si>
    <t xml:space="preserve">                As of 30 June</t>
  </si>
  <si>
    <r>
      <t xml:space="preserve">                POPULATION</t>
    </r>
    <r>
      <rPr>
        <vertAlign val="superscript"/>
        <sz val="10"/>
        <color indexed="63"/>
        <rFont val="Arial"/>
        <family val="2"/>
        <charset val="238"/>
      </rPr>
      <t>a</t>
    </r>
    <r>
      <rPr>
        <sz val="10"/>
        <color indexed="63"/>
        <rFont val="Arial"/>
        <family val="2"/>
        <charset val="238"/>
      </rPr>
      <t xml:space="preserve"> IN 2022</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</si>
  <si>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(cd.)</t>
    </r>
  </si>
  <si>
    <t xml:space="preserve">                Stan w dniu 30 czerwca </t>
  </si>
  <si>
    <r>
      <t xml:space="preserve">                POPULATION</t>
    </r>
    <r>
      <rPr>
        <vertAlign val="superscript"/>
        <sz val="10"/>
        <color indexed="63"/>
        <rFont val="Arial"/>
        <family val="2"/>
        <charset val="238"/>
      </rPr>
      <t>a</t>
    </r>
    <r>
      <rPr>
        <sz val="10"/>
        <color indexed="63"/>
        <rFont val="Arial"/>
        <family val="2"/>
        <charset val="238"/>
      </rPr>
      <t> IN 2022 (cont.)</t>
    </r>
  </si>
  <si>
    <r>
      <rPr>
        <sz val="10"/>
        <rFont val="Arial"/>
        <family val="2"/>
        <charset val="238"/>
      </rPr>
      <t xml:space="preserve">TABL. 34. </t>
    </r>
    <r>
      <rPr>
        <b/>
        <sz val="10"/>
        <rFont val="Arial"/>
        <family val="2"/>
        <charset val="238"/>
      </rPr>
      <t>LUDNOŚĆ W 2022 R. (dok.)</t>
    </r>
  </si>
  <si>
    <t xml:space="preserve">                POPULATION IN 2022 (cont.)</t>
  </si>
  <si>
    <r>
      <rPr>
        <sz val="10"/>
        <rFont val="Arial"/>
        <family val="2"/>
        <charset val="238"/>
      </rPr>
      <t xml:space="preserve">TABL. 40. </t>
    </r>
    <r>
      <rPr>
        <b/>
        <sz val="10"/>
        <rFont val="Arial"/>
        <family val="2"/>
        <charset val="238"/>
      </rPr>
      <t>PRZESTĘPSTWA STWIERDZONE W OKRESIE STYCZEŃ–WRZESIEŃ 2022 R.</t>
    </r>
    <r>
      <rPr>
        <b/>
        <vertAlign val="superscript"/>
        <sz val="10"/>
        <rFont val="Arial"/>
        <family val="2"/>
        <charset val="238"/>
      </rPr>
      <t>a</t>
    </r>
  </si>
  <si>
    <r>
      <t xml:space="preserve">                ASCERTAINED CRIMES IN THE PERIOD JANUARY–SEPTEMBER 2022</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</si>
  <si>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STYCZEŃ–WRZESIEŃ 2022 R.</t>
    </r>
    <r>
      <rPr>
        <b/>
        <vertAlign val="superscript"/>
        <sz val="10"/>
        <rFont val="Arial"/>
        <family val="2"/>
        <charset val="238"/>
      </rPr>
      <t>a</t>
    </r>
  </si>
  <si>
    <r>
      <t xml:space="preserve">                 RATES OF DETECTABILITY OF DELINQUENTS CRIMES IN THE PERIOD JANUARY–SEPTEMBER 2022</t>
    </r>
    <r>
      <rPr>
        <vertAlign val="superscript"/>
        <sz val="10"/>
        <color indexed="63"/>
        <rFont val="Arial"/>
        <family val="2"/>
        <charset val="238"/>
      </rPr>
      <t>a</t>
    </r>
  </si>
  <si>
    <r>
      <t>Ludność</t>
    </r>
    <r>
      <rPr>
        <vertAlign val="superscript"/>
        <sz val="8"/>
        <rFont val="Arial"/>
        <family val="2"/>
        <charset val="238"/>
      </rPr>
      <t xml:space="preserve">a </t>
    </r>
    <r>
      <rPr>
        <sz val="8"/>
        <rFont val="Arial"/>
        <family val="2"/>
        <charset val="238"/>
      </rPr>
      <t>– stan w dniu 30 czerwca 2022 r.</t>
    </r>
  </si>
  <si>
    <t>Populationa – as of June 30, 2022</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</si>
  <si>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</si>
  <si>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</si>
  <si>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t xml:space="preserve">Ruch naturalny ludności w okresie styczeń–czerwiec 2022 r.                                                                                                                                                                                                        </t>
  </si>
  <si>
    <t>Vital statistics in the period January–June 2022</t>
  </si>
  <si>
    <t>12 2021=100</t>
  </si>
  <si>
    <t>6578.98</t>
  </si>
  <si>
    <r>
      <t>122,88</t>
    </r>
    <r>
      <rPr>
        <vertAlign val="superscript"/>
        <sz val="8"/>
        <rFont val="Arial"/>
        <family val="2"/>
        <charset val="238"/>
      </rPr>
      <t>c</t>
    </r>
  </si>
  <si>
    <r>
      <t>153,10</t>
    </r>
    <r>
      <rPr>
        <vertAlign val="superscript"/>
        <sz val="8"/>
        <rFont val="Arial"/>
        <family val="2"/>
        <charset val="238"/>
      </rPr>
      <t>c</t>
    </r>
  </si>
  <si>
    <t>108,5*</t>
  </si>
  <si>
    <t>,</t>
  </si>
  <si>
    <t>LUDNOŚĆ W 2022 R.</t>
  </si>
  <si>
    <t>POPULATION IN  2022</t>
  </si>
  <si>
    <t>RUCH NATURALNY LUDNOŚCI W OKRESIE STYCZEŃ–CZERWIEC 2022 R.</t>
  </si>
  <si>
    <t>VITAL STATISTICS IN THE PERIOD JANUARY–JUNE 2022</t>
  </si>
  <si>
    <r>
      <rPr>
        <sz val="10"/>
        <rFont val="Arial"/>
        <family val="2"/>
        <charset val="238"/>
      </rPr>
      <t>TABL. 35.  </t>
    </r>
    <r>
      <rPr>
        <b/>
        <sz val="10"/>
        <rFont val="Arial"/>
        <family val="2"/>
        <charset val="238"/>
      </rPr>
      <t>RUCH NATURALNY LUDNOŚCI W OKRESIE STYCZEŃ–CZERWIEC 2022 R.</t>
    </r>
  </si>
  <si>
    <t xml:space="preserve">                 VITAL STATISTICS IN THE PERIOD JANUARY–JUNE 2022</t>
  </si>
  <si>
    <r>
      <t>Stopa bezrobocia rejestrowanego</t>
    </r>
    <r>
      <rPr>
        <vertAlign val="superscript"/>
        <sz val="8"/>
        <rFont val="Arial"/>
        <family val="2"/>
        <charset val="238"/>
      </rPr>
      <t xml:space="preserve">a 
</t>
    </r>
    <r>
      <rPr>
        <sz val="8"/>
        <rFont val="Arial"/>
        <family val="2"/>
        <charset val="238"/>
      </rPr>
      <t>w  %</t>
    </r>
  </si>
  <si>
    <t>U w a g a. Dane pobrano z Krajowego Systemu Informacji Policji w dniu 17 październik 2022 r.</t>
  </si>
  <si>
    <t>N o t e. Data were extracted from the National Police Information System (KSIP) on 17 October 2022.</t>
  </si>
  <si>
    <t>U w a g a. Dane pobrano z Krajowego Systemu Informacji Policji w dniu 17 pażdziernik 2022 r.</t>
  </si>
  <si>
    <r>
      <t xml:space="preserve">N o t e. Data were extracted from the National Police Information System (KSIP) </t>
    </r>
    <r>
      <rPr>
        <sz val="8"/>
        <rFont val="Arial"/>
        <family val="2"/>
        <charset val="238"/>
      </rPr>
      <t xml:space="preserve">on 17 October </t>
    </r>
    <r>
      <rPr>
        <sz val="8"/>
        <color indexed="63"/>
        <rFont val="Arial"/>
        <family val="2"/>
        <charset val="238"/>
      </rPr>
      <t>2022.</t>
    </r>
  </si>
  <si>
    <r>
      <t>N o t e. Data were extracted from the National Police Information System (KSI</t>
    </r>
    <r>
      <rPr>
        <sz val="8"/>
        <rFont val="Arial"/>
        <family val="2"/>
        <charset val="238"/>
      </rPr>
      <t xml:space="preserve">P) on 17 October </t>
    </r>
    <r>
      <rPr>
        <sz val="8"/>
        <color indexed="63"/>
        <rFont val="Arial"/>
        <family val="2"/>
        <charset val="238"/>
      </rPr>
      <t>2022.</t>
    </r>
  </si>
  <si>
    <t>Biuletyn statystyczny województwa warmińsko-mazurskiego – 4 kwartał 2022</t>
  </si>
  <si>
    <t>Statistical bulletin of Warmińsko-Mazurskie Voivodship – quarter 4/2022</t>
  </si>
  <si>
    <t>MIESZKANIA ODDANE DO UŻYTKOWANIA W 2022 R.</t>
  </si>
  <si>
    <t>DWELLINGS COMPLETED IN 2022</t>
  </si>
  <si>
    <t>WYPADKI DROGOWE W 2022 R.</t>
  </si>
  <si>
    <t>ROAD TRAFFIC ACCIDENTS IN 2022</t>
  </si>
  <si>
    <t xml:space="preserve">                 Stan w dniu 31 grudnia</t>
  </si>
  <si>
    <t xml:space="preserve">                 As of 31 December</t>
  </si>
  <si>
    <t xml:space="preserve">               As of 31 December</t>
  </si>
  <si>
    <r>
      <rPr>
        <sz val="10"/>
        <rFont val="Arial"/>
        <family val="2"/>
        <charset val="238"/>
      </rPr>
      <t>TABL. 9.  </t>
    </r>
    <r>
      <rPr>
        <b/>
        <sz val="10"/>
        <rFont val="Arial"/>
        <family val="2"/>
        <charset val="238"/>
      </rPr>
      <t>BEZROBOCIE – na podstawie BAEL</t>
    </r>
    <r>
      <rPr>
        <b/>
        <vertAlign val="superscript"/>
        <sz val="10"/>
        <rFont val="Arial"/>
        <family val="2"/>
        <charset val="238"/>
      </rPr>
      <t>a</t>
    </r>
  </si>
  <si>
    <t>–</t>
  </si>
  <si>
    <r>
      <rPr>
        <b/>
        <sz val="8"/>
        <color indexed="8"/>
        <rFont val="Arial"/>
        <family val="2"/>
        <charset val="238"/>
      </rPr>
      <t>B</t>
    </r>
    <r>
      <rPr>
        <sz val="8"/>
        <color indexed="8"/>
        <rFont val="Arial"/>
        <family val="2"/>
        <charset val="238"/>
      </rPr>
      <t xml:space="preserve"> - stan w dniu 31 grudnia 2022 r.</t>
    </r>
  </si>
  <si>
    <t xml:space="preserve">     as of December 31, 2022</t>
  </si>
  <si>
    <t xml:space="preserve">                Stan w dniu 31 grudnia</t>
  </si>
  <si>
    <t xml:space="preserve">               Stan w dniu 31 grudnia</t>
  </si>
  <si>
    <t xml:space="preserve">                As of 31 December</t>
  </si>
  <si>
    <t>10</t>
  </si>
  <si>
    <t>11</t>
  </si>
  <si>
    <t>12</t>
  </si>
  <si>
    <r>
      <t>224 448</t>
    </r>
    <r>
      <rPr>
        <vertAlign val="superscript"/>
        <sz val="8"/>
        <rFont val="Arial"/>
        <family val="2"/>
        <charset val="238"/>
      </rPr>
      <t>f</t>
    </r>
  </si>
  <si>
    <r>
      <t>141 399</t>
    </r>
    <r>
      <rPr>
        <vertAlign val="superscript"/>
        <sz val="8"/>
        <rFont val="Arial"/>
        <family val="2"/>
        <charset val="238"/>
      </rPr>
      <t>f</t>
    </r>
  </si>
  <si>
    <r>
      <t>17 698</t>
    </r>
    <r>
      <rPr>
        <vertAlign val="superscript"/>
        <sz val="8"/>
        <rFont val="Arial"/>
        <family val="2"/>
        <charset val="238"/>
      </rPr>
      <t>f</t>
    </r>
  </si>
  <si>
    <r>
      <t>379 667</t>
    </r>
    <r>
      <rPr>
        <vertAlign val="superscript"/>
        <sz val="8"/>
        <rFont val="Arial"/>
        <family val="2"/>
        <charset val="238"/>
      </rPr>
      <t>g</t>
    </r>
  </si>
  <si>
    <r>
      <t>251 311</t>
    </r>
    <r>
      <rPr>
        <vertAlign val="superscript"/>
        <sz val="8"/>
        <rFont val="Arial"/>
        <family val="2"/>
        <charset val="238"/>
      </rPr>
      <t>g</t>
    </r>
  </si>
  <si>
    <r>
      <t>25 838</t>
    </r>
    <r>
      <rPr>
        <vertAlign val="superscript"/>
        <sz val="8"/>
        <rFont val="Arial"/>
        <family val="2"/>
        <charset val="238"/>
      </rPr>
      <t>g</t>
    </r>
  </si>
  <si>
    <r>
      <t>477 557</t>
    </r>
    <r>
      <rPr>
        <vertAlign val="superscript"/>
        <sz val="8"/>
        <rFont val="Arial"/>
        <family val="2"/>
        <charset val="238"/>
      </rPr>
      <t>h</t>
    </r>
  </si>
  <si>
    <r>
      <t>319 047</t>
    </r>
    <r>
      <rPr>
        <vertAlign val="superscript"/>
        <sz val="8"/>
        <rFont val="Arial"/>
        <family val="2"/>
        <charset val="238"/>
      </rPr>
      <t>h</t>
    </r>
  </si>
  <si>
    <r>
      <t>31 398</t>
    </r>
    <r>
      <rPr>
        <vertAlign val="superscript"/>
        <sz val="8"/>
        <rFont val="Arial"/>
        <family val="2"/>
        <charset val="238"/>
      </rPr>
      <t>h</t>
    </r>
  </si>
  <si>
    <r>
      <t>584 302</t>
    </r>
    <r>
      <rPr>
        <vertAlign val="superscript"/>
        <sz val="8"/>
        <rFont val="Arial"/>
        <family val="2"/>
        <charset val="238"/>
      </rPr>
      <t>i</t>
    </r>
  </si>
  <si>
    <r>
      <t>397 996</t>
    </r>
    <r>
      <rPr>
        <vertAlign val="superscript"/>
        <sz val="8"/>
        <rFont val="Arial"/>
        <family val="2"/>
        <charset val="238"/>
      </rPr>
      <t>i</t>
    </r>
  </si>
  <si>
    <r>
      <t>37 389</t>
    </r>
    <r>
      <rPr>
        <vertAlign val="superscript"/>
        <sz val="8"/>
        <rFont val="Arial"/>
        <family val="2"/>
        <charset val="238"/>
      </rPr>
      <t>i</t>
    </r>
  </si>
  <si>
    <r>
      <t>208 606</t>
    </r>
    <r>
      <rPr>
        <vertAlign val="superscript"/>
        <sz val="8"/>
        <rFont val="Arial"/>
        <family val="2"/>
        <charset val="238"/>
      </rPr>
      <t>k</t>
    </r>
  </si>
  <si>
    <r>
      <t>137 743</t>
    </r>
    <r>
      <rPr>
        <vertAlign val="superscript"/>
        <sz val="8"/>
        <rFont val="Arial"/>
        <family val="2"/>
        <charset val="238"/>
      </rPr>
      <t>k</t>
    </r>
  </si>
  <si>
    <r>
      <t>12 844</t>
    </r>
    <r>
      <rPr>
        <vertAlign val="superscript"/>
        <sz val="8"/>
        <rFont val="Arial"/>
        <family val="2"/>
        <charset val="238"/>
      </rPr>
      <t>k</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</si>
  <si>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2020 r.  f Okres 07–09 2021 r. g Okres 07–12 2021 r. h Okres 07 2021 r.–03 2022 r. i Okres 07 2021 r.–06 2022 r. k Okres 07–09 2022 r.  m Okres 07–12 2022 r. </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</si>
  <si>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2020. f The period of 07–09 2021. g The period of 07–12 2021. h The period of 07 2021–03 2022. i The period of 07 2021–06 2022. k The period of 07–09 2022.  m The period of 07–12 2022.</t>
  </si>
  <si>
    <r>
      <t>327 811</t>
    </r>
    <r>
      <rPr>
        <vertAlign val="superscript"/>
        <sz val="8"/>
        <rFont val="Arial"/>
        <family val="2"/>
        <charset val="238"/>
      </rPr>
      <t>m</t>
    </r>
  </si>
  <si>
    <r>
      <t>226 140</t>
    </r>
    <r>
      <rPr>
        <vertAlign val="superscript"/>
        <sz val="8"/>
        <rFont val="Arial"/>
        <family val="2"/>
        <charset val="238"/>
      </rPr>
      <t>m</t>
    </r>
  </si>
  <si>
    <r>
      <t>18 491</t>
    </r>
    <r>
      <rPr>
        <vertAlign val="superscript"/>
        <sz val="8"/>
        <rFont val="Arial"/>
        <family val="2"/>
        <charset val="238"/>
      </rPr>
      <t>m</t>
    </r>
  </si>
  <si>
    <t xml:space="preserve">                 DWELLINGS COMPLETED IN 2022</t>
  </si>
  <si>
    <t>91,1*</t>
  </si>
  <si>
    <t>773 988,8*</t>
  </si>
  <si>
    <t>1 231 586,5*</t>
  </si>
  <si>
    <t>1 622 293,0*</t>
  </si>
  <si>
    <t>2 030 191,0*</t>
  </si>
  <si>
    <t>2 413 657,5*</t>
  </si>
  <si>
    <t>2 727 713,1*</t>
  </si>
  <si>
    <t>3 057 171,8*</t>
  </si>
  <si>
    <t>3 443 215,0*</t>
  </si>
  <si>
    <t>375 108,5*</t>
  </si>
  <si>
    <t>398 926,0*</t>
  </si>
  <si>
    <t>451 755,7*</t>
  </si>
  <si>
    <t>391 441,0*</t>
  </si>
  <si>
    <t>407 811,3*</t>
  </si>
  <si>
    <t>383 486,6*</t>
  </si>
  <si>
    <t>314 092,6*</t>
  </si>
  <si>
    <t>329 459,4*</t>
  </si>
  <si>
    <t>386 072,8*</t>
  </si>
  <si>
    <t xml:space="preserve">Bezrobotni zarejestrowani – stan w końcu grudniaa 2022 r.                                                                                        </t>
  </si>
  <si>
    <t>Liczba zarejestrowanych bezrobotnych
na 1 ofertę pracy -
- w grudniu 2022 r.</t>
  </si>
  <si>
    <t xml:space="preserve">Bezrobotni - w grudniu  2022 r.                            </t>
  </si>
  <si>
    <t>Registered unemployed persons – end of December 2022</t>
  </si>
  <si>
    <t xml:space="preserve"> Unemployed persons - in December 2022</t>
  </si>
  <si>
    <t>Number
of unemployed persons, registered per 1 job advertisement -
- in December 2022</t>
  </si>
  <si>
    <t xml:space="preserve">Ceny wybranych produktów rolnych uzyskiwane przez rolników na targowiskach - w grudniu 2022 r.          </t>
  </si>
  <si>
    <t>Marketplace prices of selected agricultural products - in December 2022</t>
  </si>
  <si>
    <t xml:space="preserve">12
2021=100 </t>
  </si>
  <si>
    <t>01–12 2022</t>
  </si>
  <si>
    <t xml:space="preserve">01–12
2021=100 </t>
  </si>
  <si>
    <t xml:space="preserve">Mieszkania oddane do użytkowania - w okresie styczeń–grudzień 2022 r.                                                                                                                   </t>
  </si>
  <si>
    <t xml:space="preserve"> Dwellings completed - in the period January–December 2022</t>
  </si>
  <si>
    <r>
      <t>National economy entities</t>
    </r>
    <r>
      <rPr>
        <vertAlign val="superscript"/>
        <sz val="8"/>
        <color indexed="63"/>
        <rFont val="Arial"/>
        <family val="2"/>
        <charset val="238"/>
      </rPr>
      <t>ab</t>
    </r>
    <r>
      <rPr>
        <sz val="8"/>
        <color indexed="63"/>
        <rFont val="Arial"/>
        <family val="2"/>
        <charset val="238"/>
      </rPr>
      <t xml:space="preserve"> in the REGON register – as of December 31, 2022</t>
    </r>
  </si>
  <si>
    <r>
      <t>Podmioty gospodarki narodowej</t>
    </r>
    <r>
      <rPr>
        <vertAlign val="superscript"/>
        <sz val="8"/>
        <rFont val="Arial"/>
        <family val="2"/>
        <charset val="238"/>
      </rPr>
      <t xml:space="preserve">ab </t>
    </r>
    <r>
      <rPr>
        <sz val="8"/>
        <rFont val="Arial"/>
        <family val="2"/>
        <charset val="238"/>
      </rPr>
      <t xml:space="preserve">w rejestrze REGON – stan w dniu 31 grudnia 2022 r.                                                                                                                                    </t>
    </r>
  </si>
  <si>
    <t>5 884*</t>
  </si>
  <si>
    <t>Occupancy rate of bed places in %</t>
  </si>
  <si>
    <r>
      <t>Occupancy rate of rooms in %</t>
    </r>
    <r>
      <rPr>
        <vertAlign val="superscript"/>
        <sz val="8"/>
        <color indexed="63"/>
        <rFont val="Arial"/>
        <family val="2"/>
        <charset val="238"/>
      </rPr>
      <t>c</t>
    </r>
  </si>
  <si>
    <t>a Dotyczy obiektów posiadających 10 lub więcej miejsc noclegowych. b Dane prezentowane są z uwzględnieniem imputacji dla jednostek, które odmówiły udziału w badaniu. c Dotyczy tylko obiektów hotelowych.</t>
  </si>
  <si>
    <r>
      <t>5 682,97</t>
    </r>
    <r>
      <rPr>
        <vertAlign val="superscript"/>
        <sz val="8"/>
        <rFont val="Arial"/>
        <family val="2"/>
        <charset val="238"/>
      </rPr>
      <t>e</t>
    </r>
  </si>
  <si>
    <r>
      <t>6 346,15</t>
    </r>
    <r>
      <rPr>
        <vertAlign val="superscript"/>
        <sz val="8"/>
        <rFont val="Arial"/>
        <family val="2"/>
        <charset val="238"/>
      </rPr>
      <t>e</t>
    </r>
  </si>
  <si>
    <t>106,5*</t>
  </si>
  <si>
    <t>108,6*</t>
  </si>
  <si>
    <t>108,4*</t>
  </si>
  <si>
    <t>105,8*</t>
  </si>
  <si>
    <t>105,6*</t>
  </si>
  <si>
    <t>130,7*</t>
  </si>
  <si>
    <t>103,9*</t>
  </si>
  <si>
    <t>138,6*</t>
  </si>
  <si>
    <t>105,2*</t>
  </si>
  <si>
    <t>127,3*</t>
  </si>
  <si>
    <t>75,36*</t>
  </si>
  <si>
    <t>96,76*</t>
  </si>
  <si>
    <r>
      <t>75,36*</t>
    </r>
    <r>
      <rPr>
        <vertAlign val="superscript"/>
        <sz val="8"/>
        <rFont val="Arial"/>
        <family val="2"/>
        <charset val="238"/>
      </rPr>
      <t>d</t>
    </r>
  </si>
  <si>
    <r>
      <t>96,76*</t>
    </r>
    <r>
      <rPr>
        <vertAlign val="superscript"/>
        <sz val="8"/>
        <rFont val="Arial"/>
        <family val="2"/>
        <charset val="238"/>
      </rPr>
      <t>d</t>
    </r>
  </si>
  <si>
    <t>171,3*</t>
  </si>
  <si>
    <t>120,6*</t>
  </si>
  <si>
    <t>105,3*</t>
  </si>
  <si>
    <t>99,6*</t>
  </si>
  <si>
    <r>
      <t>122,72</t>
    </r>
    <r>
      <rPr>
        <vertAlign val="superscript"/>
        <sz val="8"/>
        <rFont val="Arial"/>
        <family val="2"/>
        <charset val="238"/>
      </rPr>
      <t>d</t>
    </r>
  </si>
  <si>
    <r>
      <t>152,52</t>
    </r>
    <r>
      <rPr>
        <vertAlign val="superscript"/>
        <sz val="8"/>
        <rFont val="Arial"/>
        <family val="2"/>
        <charset val="238"/>
      </rPr>
      <t>d</t>
    </r>
  </si>
  <si>
    <t>170,3*</t>
  </si>
  <si>
    <t>95,9*</t>
  </si>
  <si>
    <t>152,9*</t>
  </si>
  <si>
    <t>105,5*</t>
  </si>
  <si>
    <t>100,5*</t>
  </si>
  <si>
    <t>104,4*</t>
  </si>
  <si>
    <t>114,8*</t>
  </si>
  <si>
    <t>114,7*</t>
  </si>
  <si>
    <t>106,3*</t>
  </si>
  <si>
    <t>100,2*</t>
  </si>
  <si>
    <t>103,4*</t>
  </si>
  <si>
    <t>U w a g a. Dane pobrano z Systemu Ewidencji Wypadków i Kolizji w dniu 16 luty 2023 r.</t>
  </si>
  <si>
    <t>N o t e. Data were extracted from the Traffic Casualties and Clashes System (SEWIK) on 16 February 2023.</t>
  </si>
  <si>
    <r>
      <rPr>
        <sz val="10"/>
        <rFont val="Arial"/>
        <family val="2"/>
        <charset val="238"/>
      </rPr>
      <t>TABL. 39.  </t>
    </r>
    <r>
      <rPr>
        <b/>
        <sz val="10"/>
        <rFont val="Arial"/>
        <family val="2"/>
        <charset val="238"/>
      </rPr>
      <t xml:space="preserve">MIESZKANIA ODDANE DO UŻYTKOWANIA W 2022 R. </t>
    </r>
  </si>
  <si>
    <r>
      <rPr>
        <sz val="10"/>
        <rFont val="Arial"/>
        <family val="2"/>
        <charset val="238"/>
      </rPr>
      <t xml:space="preserve">TABL. 42.  </t>
    </r>
    <r>
      <rPr>
        <b/>
        <sz val="10"/>
        <rFont val="Arial"/>
        <family val="2"/>
        <charset val="238"/>
      </rPr>
      <t xml:space="preserve">WYPADKI DROGOWE W 2022 R. </t>
    </r>
  </si>
  <si>
    <t xml:space="preserve">  ROAD TRAFFIC ACCIDENTS IN 2022</t>
  </si>
  <si>
    <t>139,3*</t>
  </si>
  <si>
    <t>140,5*</t>
  </si>
  <si>
    <t>115,6*</t>
  </si>
  <si>
    <t>75,1*</t>
  </si>
  <si>
    <t>423,5*</t>
  </si>
  <si>
    <t>540,6*</t>
  </si>
  <si>
    <t>99,1*</t>
  </si>
  <si>
    <t>481,7*</t>
  </si>
  <si>
    <t>274,4*</t>
  </si>
  <si>
    <t>304,8*</t>
  </si>
  <si>
    <t>342,5*</t>
  </si>
  <si>
    <t>116,7*</t>
  </si>
  <si>
    <t>169,5*</t>
  </si>
  <si>
    <t>141,8*</t>
  </si>
  <si>
    <t>188,3*</t>
  </si>
  <si>
    <t>75,2*</t>
  </si>
  <si>
    <t>9 819*</t>
  </si>
  <si>
    <t>10 865*</t>
  </si>
  <si>
    <t>4 390*</t>
  </si>
  <si>
    <t>4 748*</t>
  </si>
  <si>
    <t>4 577*</t>
  </si>
  <si>
    <t>5 279*</t>
  </si>
  <si>
    <t>1 938*</t>
  </si>
  <si>
    <t>2 177*</t>
  </si>
  <si>
    <t>2 449*</t>
  </si>
  <si>
    <t>2 490*</t>
  </si>
  <si>
    <t>2 946*</t>
  </si>
  <si>
    <t>3 239*</t>
  </si>
  <si>
    <t>12 2022</t>
  </si>
  <si>
    <t>PRZESTĘPSTWA STWIERDZONE I WSKAŹNIKI WYKRYWALNOŚCI SPRAWCÓW PRZESTĘPSTW W OKRESIE STYCZEŃ–WRZESIEŃ 2022 R.</t>
  </si>
  <si>
    <t>ASCERTAINED CRIMES AND RATES OF DETECTABILITY OF DELINQUENTS IN CRIMES IN THE PERIOD JANUARY–SEPTEMBER 2022</t>
  </si>
  <si>
    <t>PRZESTĘPSTWA STWIERDZONE W OKRESIE STYCZEŃ–WRZESIEŃ 2022 R.</t>
  </si>
  <si>
    <t>ASCERTAINED CRIMES IN THE PERIOD JANUARY–SEPTEMBER 2022</t>
  </si>
  <si>
    <t>WSKAŹNIKI WYKRYWALNOŚCI SPRAWCÓW PRZESTĘPSTW W OKRESIE STYCZEŃ–WRZESIEŃ 2022 R.</t>
  </si>
  <si>
    <t>RATES OF DETECTABILITY OF DELINQUENTS IN CRIMES IN THE PERIOD JANUARY–-SEPTEMBER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</si>
</sst>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82">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8"/>
      <color rgb="FF000000"/>
      <name val="Verdana"/>
      <family val="2"/>
      <charset val="238"/>
    </font>
  </fonts>
  <fills count="16">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s>
  <borders count="155">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s>
  <cellStyleXfs count="218">
    <xf numFmtId="0" fontId="0" fillId="0" borderId="0"/>
    <xf numFmtId="0" fontId="91" fillId="3" borderId="0" applyNumberFormat="0" applyBorder="0" applyAlignment="0" applyProtection="0"/>
    <xf numFmtId="0" fontId="91" fillId="4" borderId="0" applyNumberFormat="0" applyBorder="0" applyAlignment="0" applyProtection="0"/>
    <xf numFmtId="0" fontId="91" fillId="5" borderId="0" applyNumberFormat="0" applyBorder="0" applyAlignment="0" applyProtection="0"/>
    <xf numFmtId="0" fontId="91" fillId="6" borderId="0" applyNumberFormat="0" applyBorder="0" applyAlignment="0" applyProtection="0"/>
    <xf numFmtId="0" fontId="91" fillId="7" borderId="0" applyNumberFormat="0" applyBorder="0" applyAlignment="0" applyProtection="0"/>
    <xf numFmtId="0" fontId="91" fillId="8" borderId="0" applyNumberFormat="0" applyBorder="0" applyAlignment="0" applyProtection="0"/>
    <xf numFmtId="0" fontId="92" fillId="9" borderId="80" applyNumberFormat="0" applyAlignment="0" applyProtection="0"/>
    <xf numFmtId="0" fontId="93"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82" applyNumberFormat="0" applyFill="0" applyAlignment="0" applyProtection="0"/>
    <xf numFmtId="0" fontId="96" fillId="11" borderId="83" applyNumberFormat="0" applyAlignment="0" applyProtection="0"/>
    <xf numFmtId="0" fontId="97" fillId="0" borderId="84" applyNumberFormat="0" applyFill="0" applyAlignment="0" applyProtection="0"/>
    <xf numFmtId="0" fontId="98" fillId="0" borderId="85" applyNumberFormat="0" applyFill="0" applyAlignment="0" applyProtection="0"/>
    <xf numFmtId="0" fontId="99" fillId="0" borderId="86" applyNumberFormat="0" applyFill="0" applyAlignment="0" applyProtection="0"/>
    <xf numFmtId="0" fontId="99" fillId="0" borderId="0" applyNumberFormat="0" applyFill="0" applyBorder="0" applyAlignment="0" applyProtection="0"/>
    <xf numFmtId="0" fontId="10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 fillId="0" borderId="0"/>
    <xf numFmtId="0" fontId="6" fillId="0" borderId="0"/>
    <xf numFmtId="0" fontId="6" fillId="0" borderId="0"/>
    <xf numFmtId="0" fontId="1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 fillId="0" borderId="0"/>
    <xf numFmtId="0" fontId="6" fillId="0" borderId="0"/>
    <xf numFmtId="0" fontId="1" fillId="0" borderId="0"/>
    <xf numFmtId="0" fontId="90" fillId="0" borderId="0"/>
    <xf numFmtId="0" fontId="90" fillId="0" borderId="0" applyNumberFormat="0" applyBorder="0" applyAlignment="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4" fillId="0" borderId="0"/>
    <xf numFmtId="0" fontId="6" fillId="0" borderId="0"/>
    <xf numFmtId="0" fontId="6"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1" fillId="0" borderId="0"/>
    <xf numFmtId="0" fontId="6" fillId="0" borderId="0"/>
    <xf numFmtId="0" fontId="6" fillId="0" borderId="0"/>
    <xf numFmtId="0" fontId="6"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 fillId="0" borderId="0"/>
    <xf numFmtId="0" fontId="90" fillId="0" borderId="0"/>
    <xf numFmtId="0" fontId="90" fillId="0" borderId="0"/>
    <xf numFmtId="0" fontId="90" fillId="0" borderId="0"/>
    <xf numFmtId="0" fontId="90" fillId="0" borderId="0"/>
    <xf numFmtId="0" fontId="90" fillId="0" borderId="0"/>
    <xf numFmtId="0" fontId="90" fillId="0" borderId="0"/>
    <xf numFmtId="0" fontId="46" fillId="0" borderId="0"/>
    <xf numFmtId="0" fontId="101" fillId="0" borderId="0"/>
    <xf numFmtId="0" fontId="41" fillId="0" borderId="0"/>
    <xf numFmtId="0" fontId="90" fillId="0" borderId="0"/>
    <xf numFmtId="0" fontId="90" fillId="0" borderId="0"/>
    <xf numFmtId="0" fontId="90" fillId="0" borderId="0"/>
    <xf numFmtId="0" fontId="1" fillId="0" borderId="0"/>
    <xf numFmtId="0" fontId="102" fillId="10" borderId="80" applyNumberFormat="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6" fillId="0" borderId="1"/>
    <xf numFmtId="0" fontId="104" fillId="0" borderId="87" applyNumberFormat="0" applyFill="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32"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1"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0" fontId="90"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799">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8" fillId="0" borderId="0" xfId="0" applyFont="1"/>
    <xf numFmtId="0" fontId="108" fillId="0" borderId="0" xfId="0" applyFont="1" applyBorder="1" applyAlignment="1">
      <alignment wrapText="1"/>
    </xf>
    <xf numFmtId="0" fontId="109"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0" fillId="0" borderId="0" xfId="0" applyFont="1"/>
    <xf numFmtId="0" fontId="106" fillId="0" borderId="0" xfId="0" applyFont="1"/>
    <xf numFmtId="0" fontId="6" fillId="0" borderId="0" xfId="0" applyFont="1"/>
    <xf numFmtId="0" fontId="111" fillId="0" borderId="0" xfId="0" applyFont="1"/>
    <xf numFmtId="0" fontId="6" fillId="0" borderId="0" xfId="0" applyFont="1" applyBorder="1"/>
    <xf numFmtId="0" fontId="6" fillId="0" borderId="0" xfId="0" applyFont="1" applyBorder="1" applyAlignment="1">
      <alignment vertical="center"/>
    </xf>
    <xf numFmtId="0" fontId="112"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3" fillId="0" borderId="2" xfId="0" applyFont="1" applyBorder="1"/>
    <xf numFmtId="0" fontId="113" fillId="0" borderId="3" xfId="0" applyFont="1" applyBorder="1"/>
    <xf numFmtId="0" fontId="113" fillId="0" borderId="0" xfId="0" applyFont="1" applyBorder="1"/>
    <xf numFmtId="0" fontId="114" fillId="0" borderId="4" xfId="20" applyFont="1" applyBorder="1" applyAlignment="1" applyProtection="1">
      <alignment vertical="center"/>
    </xf>
    <xf numFmtId="0" fontId="115" fillId="0" borderId="7" xfId="0" applyFont="1" applyBorder="1"/>
    <xf numFmtId="0" fontId="115"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8" fillId="0" borderId="0" xfId="0" applyFont="1" applyAlignment="1">
      <alignment vertical="top"/>
    </xf>
    <xf numFmtId="0" fontId="3" fillId="0" borderId="0" xfId="0"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6"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7" fillId="0" borderId="0" xfId="0" applyFont="1"/>
    <xf numFmtId="3" fontId="50" fillId="0" borderId="0" xfId="0" applyNumberFormat="1" applyFont="1"/>
    <xf numFmtId="1" fontId="118" fillId="0" borderId="0" xfId="0" applyNumberFormat="1" applyFont="1"/>
    <xf numFmtId="2" fontId="50" fillId="0" borderId="0" xfId="0" applyNumberFormat="1" applyFont="1" applyAlignment="1">
      <alignment horizontal="right"/>
    </xf>
    <xf numFmtId="3" fontId="55" fillId="0" borderId="0" xfId="0" applyNumberFormat="1" applyFont="1"/>
    <xf numFmtId="0" fontId="119" fillId="0" borderId="0" xfId="0" applyFont="1"/>
    <xf numFmtId="0" fontId="120" fillId="0" borderId="0" xfId="0" applyFont="1" applyAlignment="1">
      <alignment vertical="center"/>
    </xf>
    <xf numFmtId="0" fontId="120" fillId="0" borderId="0" xfId="0" applyFont="1"/>
    <xf numFmtId="0" fontId="119" fillId="0" borderId="0" xfId="0" applyFont="1" applyAlignment="1">
      <alignment horizontal="left"/>
    </xf>
    <xf numFmtId="164" fontId="121" fillId="0" borderId="0" xfId="0" applyNumberFormat="1" applyFont="1" applyBorder="1" applyAlignment="1">
      <alignment horizontal="left"/>
    </xf>
    <xf numFmtId="0" fontId="120" fillId="0" borderId="0" xfId="0" applyFont="1" applyAlignment="1">
      <alignment horizontal="left"/>
    </xf>
    <xf numFmtId="0" fontId="122" fillId="0" borderId="0" xfId="30" applyFont="1" applyAlignment="1" applyProtection="1"/>
    <xf numFmtId="0" fontId="123" fillId="0" borderId="0" xfId="0" applyFont="1" applyAlignment="1">
      <alignment vertical="center"/>
    </xf>
    <xf numFmtId="0" fontId="57" fillId="0" borderId="0" xfId="0" applyFont="1" applyAlignment="1">
      <alignment horizontal="left" vertical="center" wrapText="1"/>
    </xf>
    <xf numFmtId="0" fontId="124" fillId="0" borderId="0" xfId="84" applyFont="1" applyAlignment="1">
      <alignment vertical="center"/>
    </xf>
    <xf numFmtId="0" fontId="125" fillId="0" borderId="0" xfId="0" applyFont="1" applyAlignment="1">
      <alignment vertical="center"/>
    </xf>
    <xf numFmtId="0" fontId="126"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7" fillId="0" borderId="0" xfId="0" applyFont="1"/>
    <xf numFmtId="0" fontId="127" fillId="0" borderId="0" xfId="0" applyFont="1" applyBorder="1"/>
    <xf numFmtId="0" fontId="128" fillId="0" borderId="0" xfId="0" applyFont="1"/>
    <xf numFmtId="0" fontId="129" fillId="0" borderId="0" xfId="0" applyFont="1"/>
    <xf numFmtId="164" fontId="127" fillId="0" borderId="0" xfId="0" applyNumberFormat="1" applyFont="1"/>
    <xf numFmtId="0" fontId="129" fillId="0" borderId="0" xfId="0" applyFont="1" applyAlignment="1"/>
    <xf numFmtId="164" fontId="127" fillId="0" borderId="0" xfId="0" applyNumberFormat="1" applyFont="1" applyBorder="1"/>
    <xf numFmtId="0" fontId="130" fillId="0" borderId="0" xfId="0" applyFont="1" applyBorder="1" applyAlignment="1">
      <alignment vertical="center" wrapText="1"/>
    </xf>
    <xf numFmtId="164" fontId="129" fillId="0" borderId="0" xfId="0" applyNumberFormat="1" applyFont="1"/>
    <xf numFmtId="0" fontId="127" fillId="0" borderId="0" xfId="84" applyFont="1"/>
    <xf numFmtId="0" fontId="127" fillId="0" borderId="0" xfId="84" applyFont="1" applyBorder="1"/>
    <xf numFmtId="0" fontId="131" fillId="0" borderId="0" xfId="84" applyFont="1" applyBorder="1"/>
    <xf numFmtId="0" fontId="132"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3" fillId="0" borderId="0" xfId="84" applyFont="1" applyFill="1"/>
    <xf numFmtId="165" fontId="134"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5" fillId="0" borderId="0" xfId="84" applyFont="1" applyFill="1"/>
    <xf numFmtId="0" fontId="135" fillId="0" borderId="0" xfId="84" applyFont="1" applyFill="1" applyBorder="1"/>
    <xf numFmtId="165" fontId="136" fillId="0" borderId="0" xfId="84" applyNumberFormat="1" applyFont="1" applyFill="1" applyBorder="1" applyAlignment="1">
      <alignment horizontal="right"/>
    </xf>
    <xf numFmtId="0" fontId="137" fillId="0" borderId="0" xfId="0" applyFont="1" applyFill="1" applyBorder="1"/>
    <xf numFmtId="0" fontId="138" fillId="0" borderId="0" xfId="0" applyFont="1"/>
    <xf numFmtId="0" fontId="139" fillId="0" borderId="0" xfId="0" applyFont="1" applyFill="1" applyBorder="1" applyAlignment="1">
      <alignment horizontal="left"/>
    </xf>
    <xf numFmtId="0" fontId="137" fillId="0" borderId="0" xfId="0" applyFont="1" applyFill="1"/>
    <xf numFmtId="0" fontId="140" fillId="0" borderId="0" xfId="0" applyFont="1"/>
    <xf numFmtId="0" fontId="125"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1"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2" fillId="0" borderId="0" xfId="0" applyFont="1"/>
    <xf numFmtId="0" fontId="25" fillId="0" borderId="0" xfId="0" applyFont="1" applyAlignment="1">
      <alignment horizontal="left"/>
    </xf>
    <xf numFmtId="0" fontId="40" fillId="0" borderId="0" xfId="0" applyFont="1" applyBorder="1" applyAlignment="1">
      <alignment vertical="center"/>
    </xf>
    <xf numFmtId="0" fontId="126"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5" fillId="0" borderId="0" xfId="84" applyFont="1"/>
    <xf numFmtId="0" fontId="126"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7" fillId="0" borderId="0" xfId="0" applyFont="1" applyAlignment="1">
      <alignment horizontal="center" vertical="center" wrapText="1"/>
    </xf>
    <xf numFmtId="0" fontId="50" fillId="0" borderId="0" xfId="0" applyFont="1" applyAlignment="1">
      <alignment vertical="top"/>
    </xf>
    <xf numFmtId="0" fontId="124" fillId="0" borderId="0" xfId="0" applyFont="1" applyFill="1"/>
    <xf numFmtId="0" fontId="143" fillId="0" borderId="0" xfId="0" applyFont="1"/>
    <xf numFmtId="0" fontId="141" fillId="0" borderId="0" xfId="0" applyFont="1" applyBorder="1" applyAlignment="1">
      <alignment horizontal="right" wrapText="1"/>
    </xf>
    <xf numFmtId="164" fontId="141" fillId="0" borderId="0" xfId="0" applyNumberFormat="1" applyFont="1" applyBorder="1" applyAlignment="1">
      <alignment horizontal="right" wrapText="1"/>
    </xf>
    <xf numFmtId="0" fontId="125" fillId="0" borderId="0" xfId="84" applyFont="1" applyAlignment="1"/>
    <xf numFmtId="0" fontId="135" fillId="0" borderId="0" xfId="84" applyFont="1"/>
    <xf numFmtId="0" fontId="124" fillId="0" borderId="12" xfId="84" applyFont="1" applyBorder="1" applyAlignment="1"/>
    <xf numFmtId="0" fontId="144" fillId="0" borderId="0" xfId="0" applyFont="1" applyAlignment="1"/>
    <xf numFmtId="0" fontId="123" fillId="0" borderId="0" xfId="84" applyFont="1"/>
    <xf numFmtId="0" fontId="58" fillId="0" borderId="0" xfId="0" applyFont="1" applyFill="1"/>
    <xf numFmtId="0" fontId="6" fillId="0" borderId="0" xfId="0" applyFont="1" applyAlignment="1">
      <alignment vertical="center"/>
    </xf>
    <xf numFmtId="0" fontId="145" fillId="0" borderId="0" xfId="0" applyFont="1" applyAlignment="1">
      <alignment vertical="center"/>
    </xf>
    <xf numFmtId="0" fontId="125" fillId="2" borderId="0" xfId="55" applyFont="1" applyFill="1" applyAlignment="1">
      <alignment horizontal="left" indent="5"/>
    </xf>
    <xf numFmtId="0" fontId="125"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5"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38" fillId="0" borderId="0" xfId="0" applyFont="1" applyAlignment="1">
      <alignment wrapText="1"/>
    </xf>
    <xf numFmtId="0" fontId="39" fillId="0" borderId="0" xfId="0" applyFont="1" applyAlignment="1">
      <alignment wrapText="1"/>
    </xf>
    <xf numFmtId="0" fontId="108" fillId="0" borderId="0" xfId="0" applyFont="1" applyAlignment="1">
      <alignment wrapText="1"/>
    </xf>
    <xf numFmtId="0" fontId="146" fillId="0" borderId="0" xfId="0" applyFont="1" applyAlignment="1">
      <alignment vertical="top"/>
    </xf>
    <xf numFmtId="0" fontId="15" fillId="0" borderId="0" xfId="84" applyFont="1" applyFill="1" applyAlignment="1">
      <alignment wrapText="1"/>
    </xf>
    <xf numFmtId="0" fontId="133" fillId="0" borderId="0" xfId="84" applyFont="1" applyFill="1" applyAlignment="1">
      <alignment wrapText="1"/>
    </xf>
    <xf numFmtId="0" fontId="40" fillId="0" borderId="0" xfId="0" applyFont="1" applyAlignment="1">
      <alignment wrapText="1"/>
    </xf>
    <xf numFmtId="0" fontId="126"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3" fillId="0" borderId="0" xfId="84" applyFont="1" applyAlignment="1">
      <alignment vertical="center"/>
    </xf>
    <xf numFmtId="0" fontId="34" fillId="0" borderId="13" xfId="0" applyFont="1" applyBorder="1" applyAlignment="1">
      <alignment horizontal="center" wrapText="1"/>
    </xf>
    <xf numFmtId="0" fontId="126" fillId="0" borderId="0" xfId="0" applyFont="1" applyAlignment="1">
      <alignment vertical="top"/>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7" xfId="0" applyNumberFormat="1" applyFont="1" applyBorder="1" applyAlignment="1">
      <alignment horizontal="lef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 xfId="0" applyFont="1" applyBorder="1" applyAlignment="1">
      <alignment horizontal="left"/>
    </xf>
    <xf numFmtId="164"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0" fillId="0" borderId="11" xfId="0" applyFont="1" applyBorder="1"/>
    <xf numFmtId="0" fontId="130" fillId="0" borderId="19" xfId="0" applyFont="1" applyBorder="1"/>
    <xf numFmtId="0" fontId="130" fillId="0" borderId="17" xfId="0" applyFont="1" applyBorder="1"/>
    <xf numFmtId="0" fontId="130" fillId="0" borderId="27" xfId="0" applyFont="1" applyBorder="1"/>
    <xf numFmtId="0" fontId="130" fillId="0" borderId="17" xfId="0" applyFont="1" applyBorder="1" applyAlignment="1">
      <alignment horizontal="center"/>
    </xf>
    <xf numFmtId="0" fontId="130" fillId="0" borderId="27" xfId="0" applyFont="1" applyBorder="1" applyAlignment="1">
      <alignment horizontal="center" vertical="center"/>
    </xf>
    <xf numFmtId="0" fontId="130" fillId="0" borderId="12" xfId="0" applyFont="1" applyBorder="1" applyAlignment="1">
      <alignment horizontal="center" vertical="center" wrapText="1"/>
    </xf>
    <xf numFmtId="0" fontId="130" fillId="0" borderId="1" xfId="0" applyFont="1" applyBorder="1" applyAlignment="1">
      <alignment horizontal="center" vertical="center" wrapText="1"/>
    </xf>
    <xf numFmtId="0" fontId="130" fillId="0" borderId="41" xfId="0" applyFont="1" applyBorder="1" applyAlignment="1">
      <alignment horizontal="center"/>
    </xf>
    <xf numFmtId="0" fontId="130" fillId="0" borderId="42" xfId="0" applyFont="1" applyBorder="1" applyAlignment="1">
      <alignment horizontal="center" vertical="center"/>
    </xf>
    <xf numFmtId="164" fontId="130" fillId="0" borderId="0" xfId="0" applyNumberFormat="1" applyFont="1" applyBorder="1" applyAlignment="1">
      <alignment wrapText="1"/>
    </xf>
    <xf numFmtId="0" fontId="130" fillId="0" borderId="11" xfId="0" applyFont="1" applyBorder="1" applyAlignment="1">
      <alignment horizontal="center" vertical="center" wrapText="1"/>
    </xf>
    <xf numFmtId="0" fontId="130" fillId="0" borderId="19" xfId="0" applyFont="1" applyBorder="1" applyAlignment="1">
      <alignment horizontal="center" vertical="center" wrapText="1"/>
    </xf>
    <xf numFmtId="0" fontId="130" fillId="0" borderId="36" xfId="0" applyFont="1" applyBorder="1" applyAlignment="1">
      <alignment horizontal="center" vertical="center" wrapText="1"/>
    </xf>
    <xf numFmtId="0" fontId="130" fillId="0" borderId="37" xfId="0" applyFont="1" applyBorder="1"/>
    <xf numFmtId="0" fontId="130" fillId="0" borderId="34" xfId="0" applyFont="1" applyBorder="1" applyAlignment="1">
      <alignment horizontal="center" vertical="center" wrapText="1"/>
    </xf>
    <xf numFmtId="0" fontId="130" fillId="0" borderId="34" xfId="0" applyFont="1" applyBorder="1" applyAlignment="1">
      <alignment horizontal="right" vertical="center" wrapText="1"/>
    </xf>
    <xf numFmtId="0" fontId="130" fillId="0" borderId="35" xfId="0" applyFont="1" applyBorder="1" applyAlignment="1">
      <alignment horizontal="center" vertical="center" wrapText="1"/>
    </xf>
    <xf numFmtId="0" fontId="130" fillId="0" borderId="37" xfId="0" applyFont="1" applyBorder="1" applyAlignment="1">
      <alignment horizontal="right" vertical="center" wrapText="1"/>
    </xf>
    <xf numFmtId="0" fontId="130" fillId="0" borderId="0" xfId="0" applyFont="1" applyBorder="1" applyAlignment="1">
      <alignment horizontal="center" vertical="center" wrapText="1"/>
    </xf>
    <xf numFmtId="0" fontId="130" fillId="0" borderId="34" xfId="0" applyFont="1" applyBorder="1" applyAlignment="1">
      <alignment horizontal="centerContinuous" vertical="justify"/>
    </xf>
    <xf numFmtId="0" fontId="130" fillId="0" borderId="41" xfId="0" applyFont="1" applyBorder="1" applyAlignment="1">
      <alignment horizontal="center" vertical="center" wrapText="1"/>
    </xf>
    <xf numFmtId="0" fontId="130" fillId="0" borderId="34" xfId="0" applyFont="1" applyBorder="1"/>
    <xf numFmtId="0" fontId="18" fillId="0" borderId="17" xfId="0" applyFont="1" applyBorder="1"/>
    <xf numFmtId="0" fontId="37" fillId="0" borderId="34" xfId="84" applyFont="1" applyBorder="1"/>
    <xf numFmtId="0" fontId="130" fillId="0" borderId="0" xfId="84" applyFont="1" applyFill="1" applyBorder="1" applyAlignment="1">
      <alignment horizontal="center" vertical="center" wrapText="1"/>
    </xf>
    <xf numFmtId="0" fontId="130" fillId="0" borderId="1" xfId="84" applyFont="1" applyFill="1" applyBorder="1" applyAlignment="1">
      <alignment horizontal="center" vertical="center" wrapText="1"/>
    </xf>
    <xf numFmtId="0" fontId="130" fillId="0" borderId="37" xfId="84" applyFont="1" applyBorder="1"/>
    <xf numFmtId="0" fontId="130" fillId="0" borderId="34" xfId="84" applyFont="1" applyFill="1" applyBorder="1" applyAlignment="1">
      <alignment horizontal="right" vertical="center"/>
    </xf>
    <xf numFmtId="0" fontId="130" fillId="0" borderId="34" xfId="84" applyFont="1" applyFill="1" applyBorder="1" applyAlignment="1">
      <alignment horizontal="center" vertical="center" wrapText="1"/>
    </xf>
    <xf numFmtId="0" fontId="130" fillId="0" borderId="35" xfId="84" applyFont="1" applyFill="1" applyBorder="1" applyAlignment="1">
      <alignment horizontal="center" vertical="center" wrapText="1"/>
    </xf>
    <xf numFmtId="0" fontId="130" fillId="0" borderId="0" xfId="84" applyFont="1"/>
    <xf numFmtId="0" fontId="130" fillId="0" borderId="36" xfId="84" applyFont="1" applyFill="1" applyBorder="1" applyAlignment="1">
      <alignment horizontal="center" vertical="center" wrapText="1"/>
    </xf>
    <xf numFmtId="0" fontId="130" fillId="0" borderId="34" xfId="84" applyFont="1" applyFill="1" applyBorder="1" applyAlignment="1">
      <alignment horizontal="right" vertical="center" wrapText="1"/>
    </xf>
    <xf numFmtId="0" fontId="130"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0" fontId="25" fillId="0" borderId="15" xfId="0" applyFont="1" applyBorder="1"/>
    <xf numFmtId="164" fontId="25" fillId="0" borderId="0" xfId="0" applyNumberFormat="1" applyFont="1" applyBorder="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2" fillId="0" borderId="0" xfId="0" applyFont="1" applyBorder="1" applyAlignment="1">
      <alignment vertical="center" wrapText="1"/>
    </xf>
    <xf numFmtId="0" fontId="142"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0" fontId="31" fillId="0" borderId="0" xfId="84" applyFont="1" applyFill="1"/>
    <xf numFmtId="0" fontId="31" fillId="0" borderId="17" xfId="0" applyFont="1" applyBorder="1" applyAlignment="1"/>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36" fillId="0" borderId="18" xfId="0" applyFont="1" applyBorder="1" applyAlignment="1">
      <alignment horizontal="center" wrapText="1"/>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165" fontId="25" fillId="0" borderId="0" xfId="84" applyNumberFormat="1" applyFont="1" applyFill="1" applyBorder="1" applyAlignment="1">
      <alignment horizontal="right"/>
    </xf>
    <xf numFmtId="165" fontId="25" fillId="0" borderId="17" xfId="0" applyNumberFormat="1" applyFont="1" applyFill="1" applyBorder="1" applyAlignment="1">
      <alignment horizontal="right"/>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09" fillId="0" borderId="0" xfId="55" quotePrefix="1" applyNumberFormat="1" applyFont="1" applyAlignment="1">
      <alignment horizontal="right"/>
    </xf>
    <xf numFmtId="164" fontId="25" fillId="0" borderId="0" xfId="55" quotePrefix="1" applyNumberFormat="1" applyFont="1" applyAlignment="1">
      <alignment horizontal="right"/>
    </xf>
    <xf numFmtId="0" fontId="130" fillId="0" borderId="17" xfId="0" applyFont="1" applyBorder="1" applyAlignment="1">
      <alignment horizontal="right" vertical="center"/>
    </xf>
    <xf numFmtId="164" fontId="109"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8"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0" fontId="25" fillId="0" borderId="1" xfId="0" applyFont="1" applyBorder="1" applyAlignment="1">
      <alignment horizontal="right" vertical="top"/>
    </xf>
    <xf numFmtId="0" fontId="109" fillId="0" borderId="47" xfId="0" applyFont="1" applyBorder="1"/>
    <xf numFmtId="1" fontId="25" fillId="0" borderId="1" xfId="118"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0" fontId="25" fillId="0" borderId="35" xfId="0" applyFont="1" applyBorder="1" applyAlignment="1">
      <alignment vertical="center"/>
    </xf>
    <xf numFmtId="0" fontId="36" fillId="0" borderId="15" xfId="0" applyFont="1" applyBorder="1"/>
    <xf numFmtId="0" fontId="25" fillId="0" borderId="54" xfId="0" applyFont="1" applyBorder="1" applyAlignment="1">
      <alignment horizontal="center" vertical="center" wrapText="1"/>
    </xf>
    <xf numFmtId="4" fontId="25" fillId="0" borderId="0" xfId="0" applyNumberFormat="1" applyFont="1" applyFill="1" applyAlignment="1">
      <alignment horizontal="right"/>
    </xf>
    <xf numFmtId="0" fontId="25" fillId="0" borderId="0" xfId="0" applyFont="1" applyFill="1" applyAlignment="1">
      <alignment horizontal="left"/>
    </xf>
    <xf numFmtId="164" fontId="69" fillId="0" borderId="0" xfId="0" applyNumberFormat="1" applyFont="1" applyAlignment="1">
      <alignment horizontal="right"/>
    </xf>
    <xf numFmtId="164" fontId="31" fillId="0" borderId="1" xfId="0" applyNumberFormat="1" applyFont="1" applyFill="1" applyBorder="1" applyAlignment="1">
      <alignment horizontal="right"/>
    </xf>
    <xf numFmtId="0" fontId="25" fillId="0" borderId="17" xfId="0" applyNumberFormat="1" applyFont="1" applyBorder="1" applyAlignment="1">
      <alignment horizontal="left" vertical="center"/>
    </xf>
    <xf numFmtId="0" fontId="31" fillId="0" borderId="55" xfId="0" applyFont="1" applyBorder="1" applyAlignment="1">
      <alignment horizontal="center" vertical="center"/>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0" fontId="31" fillId="0" borderId="1" xfId="0" applyNumberFormat="1" applyFont="1" applyBorder="1" applyAlignment="1">
      <alignment horizontal="left"/>
    </xf>
    <xf numFmtId="3" fontId="31" fillId="0" borderId="18" xfId="0" applyNumberFormat="1" applyFont="1" applyBorder="1" applyAlignment="1">
      <alignment horizontal="right"/>
    </xf>
    <xf numFmtId="0" fontId="150" fillId="0" borderId="0" xfId="0" applyFont="1" applyAlignment="1">
      <alignment vertical="top"/>
    </xf>
    <xf numFmtId="0" fontId="151" fillId="0" borderId="0" xfId="84" applyFont="1" applyAlignment="1">
      <alignment vertical="center"/>
    </xf>
    <xf numFmtId="0" fontId="138" fillId="0" borderId="0" xfId="0" applyFont="1" applyAlignment="1">
      <alignment vertical="top"/>
    </xf>
    <xf numFmtId="0" fontId="6" fillId="0" borderId="0" xfId="0" applyFont="1" applyAlignment="1">
      <alignment horizontal="left" vertical="center"/>
    </xf>
    <xf numFmtId="0" fontId="150" fillId="0" borderId="0" xfId="0" applyFont="1" applyBorder="1" applyAlignment="1">
      <alignment horizontal="left" vertical="center"/>
    </xf>
    <xf numFmtId="0" fontId="152" fillId="0" borderId="1" xfId="0" applyNumberFormat="1" applyFont="1" applyBorder="1" applyAlignment="1">
      <alignment horizontal="left" vertical="center"/>
    </xf>
    <xf numFmtId="0" fontId="152"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09" fillId="0" borderId="10" xfId="0" applyNumberFormat="1" applyFont="1" applyBorder="1"/>
    <xf numFmtId="164" fontId="109" fillId="0" borderId="17" xfId="0" applyNumberFormat="1" applyFont="1" applyBorder="1"/>
    <xf numFmtId="164" fontId="31" fillId="0" borderId="0" xfId="0" applyNumberFormat="1" applyFont="1" applyBorder="1" applyAlignment="1">
      <alignment wrapText="1"/>
    </xf>
    <xf numFmtId="164" fontId="149" fillId="0" borderId="17" xfId="0" applyNumberFormat="1" applyFont="1" applyBorder="1"/>
    <xf numFmtId="0" fontId="31" fillId="0" borderId="1" xfId="0" applyFont="1" applyBorder="1" applyAlignment="1">
      <alignment horizontal="right" vertical="top"/>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0" fillId="0" borderId="0" xfId="84" applyFont="1" applyAlignment="1">
      <alignment horizontal="left"/>
    </xf>
    <xf numFmtId="0" fontId="130" fillId="0" borderId="0" xfId="0" applyFont="1" applyAlignment="1">
      <alignment horizontal="left"/>
    </xf>
    <xf numFmtId="0" fontId="153" fillId="0" borderId="0" xfId="0" applyFont="1"/>
    <xf numFmtId="0" fontId="50" fillId="0" borderId="11" xfId="0" applyFont="1" applyBorder="1"/>
    <xf numFmtId="0" fontId="150" fillId="0" borderId="43" xfId="84" applyFont="1" applyFill="1" applyBorder="1" applyAlignment="1">
      <alignment horizontal="center" vertical="top" wrapText="1"/>
    </xf>
    <xf numFmtId="0" fontId="128" fillId="0" borderId="0" xfId="0" applyFont="1" applyAlignment="1">
      <alignment horizontal="left" vertical="center"/>
    </xf>
    <xf numFmtId="0" fontId="150" fillId="0" borderId="12" xfId="0" applyFont="1" applyBorder="1" applyAlignment="1">
      <alignment horizontal="center" vertical="top"/>
    </xf>
    <xf numFmtId="0" fontId="130" fillId="0" borderId="37" xfId="0" applyFont="1" applyBorder="1" applyAlignment="1">
      <alignment horizontal="right" vertical="center"/>
    </xf>
    <xf numFmtId="0" fontId="150" fillId="0" borderId="0" xfId="84" applyFont="1" applyFill="1" applyBorder="1" applyAlignment="1">
      <alignment horizontal="center" vertical="top" wrapText="1"/>
    </xf>
    <xf numFmtId="0" fontId="154" fillId="0" borderId="0" xfId="0" applyFont="1"/>
    <xf numFmtId="0" fontId="151" fillId="0" borderId="0" xfId="84" applyFont="1"/>
    <xf numFmtId="0" fontId="150" fillId="0" borderId="41" xfId="84" applyFont="1" applyFill="1" applyBorder="1" applyAlignment="1">
      <alignment horizontal="center" vertical="top" wrapText="1"/>
    </xf>
    <xf numFmtId="0" fontId="155" fillId="0" borderId="0" xfId="0" applyFont="1" applyAlignment="1">
      <alignment vertical="top"/>
    </xf>
    <xf numFmtId="0" fontId="150" fillId="0" borderId="33" xfId="0" applyFont="1" applyBorder="1" applyAlignment="1">
      <alignment horizontal="center" vertical="top" wrapText="1"/>
    </xf>
    <xf numFmtId="0" fontId="150" fillId="0" borderId="17" xfId="0" applyFont="1" applyBorder="1" applyAlignment="1">
      <alignment horizontal="center" vertical="top" wrapText="1"/>
    </xf>
    <xf numFmtId="0" fontId="156" fillId="0" borderId="0" xfId="0" applyFont="1" applyAlignment="1">
      <alignment vertical="top"/>
    </xf>
    <xf numFmtId="0" fontId="155" fillId="0" borderId="0" xfId="0" applyFont="1" applyAlignment="1">
      <alignment horizontal="left" vertical="top"/>
    </xf>
    <xf numFmtId="0" fontId="151" fillId="0" borderId="0" xfId="0" applyFont="1" applyAlignment="1">
      <alignment vertical="top"/>
    </xf>
    <xf numFmtId="0" fontId="6" fillId="0" borderId="0" xfId="20" applyFont="1" applyAlignment="1" applyProtection="1">
      <alignment vertical="top"/>
    </xf>
    <xf numFmtId="0" fontId="155"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0"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2" fillId="0" borderId="10" xfId="0" applyFont="1" applyBorder="1" applyAlignment="1">
      <alignment horizontal="center" vertical="center"/>
    </xf>
    <xf numFmtId="0" fontId="142" fillId="0" borderId="0" xfId="0" applyFont="1" applyBorder="1" applyAlignment="1">
      <alignment horizontal="center" vertical="center"/>
    </xf>
    <xf numFmtId="0" fontId="142"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0" fillId="0" borderId="42" xfId="0" applyFont="1" applyBorder="1" applyAlignment="1">
      <alignment horizontal="center" vertical="top" wrapText="1"/>
    </xf>
    <xf numFmtId="0" fontId="150"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0" fillId="0" borderId="40" xfId="0" applyFont="1" applyBorder="1" applyAlignment="1">
      <alignment horizontal="center" vertical="top" wrapText="1"/>
    </xf>
    <xf numFmtId="0" fontId="150"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3" fillId="0" borderId="0" xfId="84" applyFont="1" applyBorder="1"/>
    <xf numFmtId="0" fontId="150"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2" fillId="0" borderId="0" xfId="84" applyFont="1" applyFill="1" applyBorder="1" applyAlignment="1">
      <alignment horizontal="center" vertical="top" wrapText="1"/>
    </xf>
    <xf numFmtId="0" fontId="142" fillId="0" borderId="1" xfId="84" applyFont="1" applyFill="1" applyBorder="1" applyAlignment="1">
      <alignment horizontal="center" vertical="top" wrapText="1"/>
    </xf>
    <xf numFmtId="0" fontId="150"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0" fillId="2" borderId="34" xfId="55" applyFont="1" applyFill="1" applyBorder="1" applyAlignment="1">
      <alignment horizontal="left" vertical="center"/>
    </xf>
    <xf numFmtId="0" fontId="150" fillId="2" borderId="0" xfId="55" applyFont="1" applyFill="1" applyBorder="1" applyAlignment="1">
      <alignment vertical="center"/>
    </xf>
    <xf numFmtId="0" fontId="151" fillId="2" borderId="0" xfId="55" applyFont="1" applyFill="1" applyBorder="1" applyAlignment="1">
      <alignment horizontal="left" indent="5"/>
    </xf>
    <xf numFmtId="0" fontId="125" fillId="2" borderId="0" xfId="55" applyFont="1" applyFill="1" applyBorder="1" applyAlignment="1">
      <alignment horizontal="left" indent="5"/>
    </xf>
    <xf numFmtId="0" fontId="151" fillId="0" borderId="0" xfId="0" applyFont="1" applyAlignment="1">
      <alignment horizontal="left" vertical="center" indent="5"/>
    </xf>
    <xf numFmtId="0" fontId="125" fillId="0" borderId="0" xfId="0" applyFont="1" applyAlignment="1">
      <alignment horizontal="left" vertical="center" indent="5"/>
    </xf>
    <xf numFmtId="0" fontId="125" fillId="0" borderId="0" xfId="0" applyFont="1" applyAlignment="1">
      <alignment horizontal="left" vertical="center"/>
    </xf>
    <xf numFmtId="0" fontId="150" fillId="0" borderId="34" xfId="0" applyFont="1" applyBorder="1" applyAlignment="1">
      <alignment horizontal="left" vertical="center" wrapText="1"/>
    </xf>
    <xf numFmtId="0" fontId="142" fillId="0" borderId="34" xfId="0" applyFont="1" applyBorder="1" applyAlignment="1">
      <alignment horizontal="left" vertical="center" wrapText="1"/>
    </xf>
    <xf numFmtId="0" fontId="150" fillId="0" borderId="34" xfId="0" applyFont="1" applyBorder="1" applyAlignment="1">
      <alignment horizontal="left" vertical="center"/>
    </xf>
    <xf numFmtId="0" fontId="142" fillId="0" borderId="11" xfId="84" applyFont="1" applyBorder="1" applyAlignment="1">
      <alignment horizontal="left" vertical="center" indent="6"/>
    </xf>
    <xf numFmtId="0" fontId="142" fillId="0" borderId="18" xfId="84" applyFont="1" applyBorder="1" applyAlignment="1">
      <alignment horizontal="left" vertical="center" indent="6"/>
    </xf>
    <xf numFmtId="0" fontId="142" fillId="0" borderId="12" xfId="84" applyFont="1" applyBorder="1" applyAlignment="1">
      <alignment horizontal="left" vertical="center" indent="6"/>
    </xf>
    <xf numFmtId="0" fontId="142" fillId="0" borderId="0" xfId="84" applyFont="1" applyBorder="1" applyAlignment="1">
      <alignment horizontal="left" vertical="center" indent="6"/>
    </xf>
    <xf numFmtId="0" fontId="150" fillId="0" borderId="11" xfId="84" applyFont="1" applyFill="1" applyBorder="1" applyAlignment="1">
      <alignment horizontal="left" vertical="center" wrapText="1"/>
    </xf>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0" fillId="0" borderId="36" xfId="84" applyFont="1" applyFill="1" applyBorder="1" applyAlignment="1">
      <alignment horizontal="center" vertical="top" wrapText="1"/>
    </xf>
    <xf numFmtId="0" fontId="151" fillId="0" borderId="0" xfId="84" applyFont="1" applyAlignment="1">
      <alignment horizontal="left" indent="6"/>
    </xf>
    <xf numFmtId="0" fontId="151" fillId="0" borderId="12" xfId="84" applyFont="1" applyBorder="1" applyAlignment="1">
      <alignment horizontal="left" indent="6"/>
    </xf>
    <xf numFmtId="0" fontId="151" fillId="0" borderId="0" xfId="84" applyFont="1" applyBorder="1" applyAlignment="1">
      <alignment horizontal="left" indent="5"/>
    </xf>
    <xf numFmtId="0" fontId="2" fillId="0" borderId="0" xfId="20" applyFont="1" applyAlignment="1" applyProtection="1"/>
    <xf numFmtId="0" fontId="157" fillId="0" borderId="0" xfId="0" applyFont="1" applyBorder="1" applyAlignment="1">
      <alignment horizontal="left" indent="5"/>
    </xf>
    <xf numFmtId="0" fontId="151" fillId="0" borderId="0" xfId="0" applyFont="1" applyAlignment="1">
      <alignment horizontal="left" vertical="center"/>
    </xf>
    <xf numFmtId="0" fontId="123" fillId="0" borderId="0" xfId="0" applyFont="1" applyAlignment="1">
      <alignment horizontal="left" vertical="center"/>
    </xf>
    <xf numFmtId="0" fontId="150" fillId="0" borderId="1" xfId="0" applyFont="1" applyBorder="1" applyAlignment="1">
      <alignment horizontal="center" vertical="top" wrapText="1"/>
    </xf>
    <xf numFmtId="0" fontId="150" fillId="0" borderId="24" xfId="0" applyFont="1" applyBorder="1" applyAlignment="1">
      <alignment horizontal="center" vertical="top" wrapText="1"/>
    </xf>
    <xf numFmtId="0" fontId="150" fillId="0" borderId="23" xfId="0" applyFont="1" applyBorder="1" applyAlignment="1">
      <alignment horizontal="center" vertical="top" wrapText="1"/>
    </xf>
    <xf numFmtId="0" fontId="152" fillId="0" borderId="1" xfId="0" applyNumberFormat="1" applyFont="1" applyBorder="1" applyAlignment="1">
      <alignment horizontal="left" vertical="top"/>
    </xf>
    <xf numFmtId="0" fontId="150" fillId="0" borderId="1" xfId="0" applyNumberFormat="1" applyFont="1" applyBorder="1" applyAlignment="1">
      <alignment horizontal="left" vertical="top"/>
    </xf>
    <xf numFmtId="0" fontId="150" fillId="0" borderId="1" xfId="0" applyNumberFormat="1" applyFont="1" applyBorder="1" applyAlignment="1">
      <alignment horizontal="left" vertical="top" wrapText="1"/>
    </xf>
    <xf numFmtId="0" fontId="2" fillId="0" borderId="0" xfId="20" applyFont="1" applyAlignment="1" applyProtection="1">
      <alignment vertical="center"/>
    </xf>
    <xf numFmtId="0" fontId="150" fillId="0" borderId="10" xfId="84" applyFont="1" applyFill="1" applyBorder="1" applyAlignment="1">
      <alignment horizontal="center" vertical="top" wrapText="1"/>
    </xf>
    <xf numFmtId="0" fontId="150"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2" fillId="0" borderId="0" xfId="0" applyFont="1" applyBorder="1"/>
    <xf numFmtId="0" fontId="150"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58" fillId="0" borderId="41" xfId="84" applyFont="1" applyFill="1" applyBorder="1" applyAlignment="1">
      <alignment horizontal="center" vertical="top"/>
    </xf>
    <xf numFmtId="0" fontId="158" fillId="0" borderId="41" xfId="84" applyFont="1" applyFill="1" applyBorder="1" applyAlignment="1">
      <alignment horizontal="center" vertical="top" wrapText="1"/>
    </xf>
    <xf numFmtId="0" fontId="158" fillId="0" borderId="43" xfId="84" applyFont="1" applyFill="1" applyBorder="1" applyAlignment="1">
      <alignment horizontal="center" vertical="top"/>
    </xf>
    <xf numFmtId="0" fontId="150" fillId="0" borderId="17" xfId="0" applyFont="1" applyBorder="1" applyAlignment="1">
      <alignment horizontal="center" vertical="top"/>
    </xf>
    <xf numFmtId="0" fontId="142" fillId="0" borderId="10" xfId="84" applyFont="1" applyFill="1" applyBorder="1" applyAlignment="1">
      <alignment horizontal="center" vertical="top" wrapText="1"/>
    </xf>
    <xf numFmtId="0" fontId="142" fillId="0" borderId="10" xfId="84" applyFont="1" applyFill="1" applyBorder="1" applyAlignment="1">
      <alignment vertical="top" wrapText="1"/>
    </xf>
    <xf numFmtId="0" fontId="159" fillId="0" borderId="0" xfId="84" applyFont="1" applyAlignment="1">
      <alignment vertical="center"/>
    </xf>
    <xf numFmtId="0" fontId="31" fillId="0" borderId="0" xfId="84" applyFont="1" applyFill="1" applyBorder="1" applyAlignment="1">
      <alignment horizontal="left"/>
    </xf>
    <xf numFmtId="165" fontId="31" fillId="0" borderId="0" xfId="0" applyNumberFormat="1" applyFont="1" applyBorder="1"/>
    <xf numFmtId="0" fontId="150" fillId="0" borderId="0" xfId="0" applyFont="1" applyFill="1" applyAlignment="1">
      <alignment horizontal="left" vertical="center"/>
    </xf>
    <xf numFmtId="0" fontId="160" fillId="0" borderId="0" xfId="0" applyFont="1" applyFill="1" applyAlignment="1">
      <alignment horizontal="left" vertical="center"/>
    </xf>
    <xf numFmtId="0" fontId="51" fillId="0" borderId="0" xfId="84" applyFont="1" applyFill="1" applyAlignment="1"/>
    <xf numFmtId="0" fontId="150" fillId="0" borderId="0" xfId="0" applyFont="1" applyFill="1" applyAlignment="1">
      <alignment horizontal="left" vertical="top"/>
    </xf>
    <xf numFmtId="0" fontId="0" fillId="0" borderId="0" xfId="0" applyFont="1" applyFill="1"/>
    <xf numFmtId="0" fontId="146" fillId="0" borderId="0" xfId="0" applyFont="1" applyBorder="1" applyAlignment="1">
      <alignment horizontal="center" vertical="top" wrapText="1"/>
    </xf>
    <xf numFmtId="0" fontId="151" fillId="0" borderId="0" xfId="84" applyFont="1" applyBorder="1"/>
    <xf numFmtId="0" fontId="125" fillId="0" borderId="0" xfId="84" applyFont="1" applyBorder="1"/>
    <xf numFmtId="0" fontId="142" fillId="0" borderId="0" xfId="84" applyFont="1" applyFill="1" applyBorder="1" applyAlignment="1">
      <alignment horizontal="center" wrapText="1"/>
    </xf>
    <xf numFmtId="0" fontId="146" fillId="0" borderId="0" xfId="0" applyFont="1" applyBorder="1" applyAlignment="1">
      <alignment horizontal="center" wrapText="1"/>
    </xf>
    <xf numFmtId="0" fontId="161" fillId="0" borderId="0" xfId="0" applyFont="1" applyBorder="1" applyAlignment="1">
      <alignment horizontal="center" vertical="top" wrapText="1"/>
    </xf>
    <xf numFmtId="0" fontId="151" fillId="0" borderId="0" xfId="84" applyFont="1" applyAlignment="1"/>
    <xf numFmtId="0" fontId="125" fillId="0" borderId="0" xfId="84" applyFont="1" applyAlignment="1">
      <alignment vertical="center"/>
    </xf>
    <xf numFmtId="0" fontId="150" fillId="0" borderId="41" xfId="0" applyFont="1" applyBorder="1" applyAlignment="1">
      <alignment horizontal="center" vertical="top" wrapText="1"/>
    </xf>
    <xf numFmtId="0" fontId="162" fillId="0" borderId="0" xfId="84" applyFont="1" applyFill="1"/>
    <xf numFmtId="0" fontId="4" fillId="0" borderId="0" xfId="20" applyFont="1" applyBorder="1" applyAlignment="1" applyProtection="1">
      <alignment horizontal="left" vertical="center"/>
    </xf>
    <xf numFmtId="0" fontId="163" fillId="0" borderId="0" xfId="84" applyFont="1" applyFill="1"/>
    <xf numFmtId="0" fontId="164" fillId="0" borderId="0" xfId="85" applyFont="1" applyAlignment="1">
      <alignment vertical="center"/>
    </xf>
    <xf numFmtId="0" fontId="16" fillId="0" borderId="0" xfId="30" applyFont="1" applyFill="1" applyAlignment="1" applyProtection="1">
      <alignment vertical="center"/>
    </xf>
    <xf numFmtId="0" fontId="165" fillId="0" borderId="0" xfId="0" applyFont="1" applyFill="1" applyAlignment="1">
      <alignment vertical="top"/>
    </xf>
    <xf numFmtId="0" fontId="150" fillId="0" borderId="41" xfId="0" applyFont="1" applyFill="1" applyBorder="1" applyAlignment="1">
      <alignment horizontal="center" vertical="top" wrapText="1"/>
    </xf>
    <xf numFmtId="0" fontId="150" fillId="0" borderId="12" xfId="0" applyFont="1" applyFill="1" applyBorder="1" applyAlignment="1">
      <alignment horizontal="center" vertical="top" wrapText="1"/>
    </xf>
    <xf numFmtId="0" fontId="150" fillId="0" borderId="36" xfId="0" applyFont="1" applyFill="1" applyBorder="1" applyAlignment="1">
      <alignment horizontal="left" vertical="center"/>
    </xf>
    <xf numFmtId="0" fontId="150" fillId="0" borderId="43" xfId="0" applyFont="1" applyBorder="1" applyAlignment="1">
      <alignment horizontal="center" vertical="top" wrapText="1"/>
    </xf>
    <xf numFmtId="0" fontId="150" fillId="0" borderId="43" xfId="0" applyFont="1" applyFill="1" applyBorder="1" applyAlignment="1">
      <alignment horizontal="center" vertical="top" wrapText="1"/>
    </xf>
    <xf numFmtId="0" fontId="0" fillId="0" borderId="0" xfId="0" applyFont="1" applyFill="1" applyAlignment="1">
      <alignment vertical="center"/>
    </xf>
    <xf numFmtId="0" fontId="164" fillId="0" borderId="0" xfId="0" applyFont="1" applyAlignment="1">
      <alignment horizontal="left" vertical="center"/>
    </xf>
    <xf numFmtId="0" fontId="150" fillId="0" borderId="1" xfId="0" applyNumberFormat="1" applyFont="1" applyBorder="1" applyAlignment="1">
      <alignment horizontal="left" vertical="top" indent="1"/>
    </xf>
    <xf numFmtId="0" fontId="151" fillId="0" borderId="13" xfId="0" applyFont="1" applyBorder="1" applyAlignment="1">
      <alignment vertical="center"/>
    </xf>
    <xf numFmtId="0" fontId="9" fillId="0" borderId="13" xfId="0" applyFont="1" applyBorder="1" applyAlignment="1">
      <alignment vertical="center"/>
    </xf>
    <xf numFmtId="0" fontId="150" fillId="0" borderId="0" xfId="0" applyFont="1" applyBorder="1" applyAlignment="1">
      <alignment horizontal="center" vertical="top"/>
    </xf>
    <xf numFmtId="0" fontId="152" fillId="0" borderId="0" xfId="0" applyFont="1" applyBorder="1" applyAlignment="1">
      <alignment horizontal="left" vertical="top"/>
    </xf>
    <xf numFmtId="0" fontId="150" fillId="0" borderId="0" xfId="0" applyFont="1" applyBorder="1" applyAlignment="1">
      <alignment horizontal="left" vertical="top"/>
    </xf>
    <xf numFmtId="0" fontId="9" fillId="0" borderId="0" xfId="0" applyFont="1" applyBorder="1" applyAlignment="1">
      <alignment horizontal="left" vertical="center"/>
    </xf>
    <xf numFmtId="0" fontId="150" fillId="0" borderId="0" xfId="0" applyFont="1" applyAlignment="1">
      <alignment horizontal="center" vertical="top"/>
    </xf>
    <xf numFmtId="0" fontId="151" fillId="0" borderId="0" xfId="0" applyFont="1" applyAlignment="1">
      <alignment vertical="center"/>
    </xf>
    <xf numFmtId="0" fontId="142" fillId="0" borderId="12" xfId="0" applyFont="1" applyBorder="1" applyAlignment="1">
      <alignment horizontal="center" vertical="top" wrapText="1"/>
    </xf>
    <xf numFmtId="0" fontId="166" fillId="0" borderId="12" xfId="0" applyFont="1" applyBorder="1" applyAlignment="1">
      <alignment horizontal="center" vertical="top" wrapText="1"/>
    </xf>
    <xf numFmtId="0" fontId="167" fillId="0" borderId="0" xfId="0" applyFont="1" applyBorder="1" applyAlignment="1">
      <alignment horizontal="left" vertical="center"/>
    </xf>
    <xf numFmtId="0" fontId="151" fillId="0" borderId="0" xfId="0" applyFont="1" applyBorder="1" applyAlignment="1">
      <alignment horizontal="left" vertical="center"/>
    </xf>
    <xf numFmtId="0" fontId="168" fillId="0" borderId="56" xfId="0" applyFont="1" applyBorder="1"/>
    <xf numFmtId="0" fontId="168" fillId="0" borderId="2" xfId="0" applyFont="1" applyBorder="1"/>
    <xf numFmtId="0" fontId="168" fillId="0" borderId="5" xfId="0" applyFont="1" applyBorder="1"/>
    <xf numFmtId="0" fontId="151" fillId="0" borderId="13" xfId="0" applyFont="1" applyBorder="1" applyAlignment="1">
      <alignment horizontal="left" vertical="center"/>
    </xf>
    <xf numFmtId="0" fontId="126" fillId="0" borderId="57" xfId="0" applyFont="1" applyBorder="1"/>
    <xf numFmtId="0" fontId="126" fillId="0" borderId="2" xfId="0" applyFont="1" applyBorder="1"/>
    <xf numFmtId="0" fontId="126" fillId="0" borderId="6" xfId="0" applyFont="1" applyBorder="1"/>
    <xf numFmtId="0" fontId="126" fillId="0" borderId="7" xfId="0" applyFont="1" applyBorder="1"/>
    <xf numFmtId="0" fontId="142" fillId="0" borderId="1" xfId="0" applyFont="1" applyBorder="1" applyAlignment="1">
      <alignment horizontal="center" vertical="center" wrapText="1"/>
    </xf>
    <xf numFmtId="0" fontId="6" fillId="0" borderId="0" xfId="0" applyFont="1" applyBorder="1" applyAlignment="1">
      <alignment horizontal="center"/>
    </xf>
    <xf numFmtId="0" fontId="150" fillId="0" borderId="23" xfId="0" applyFont="1" applyBorder="1" applyAlignment="1">
      <alignment horizontal="center" vertical="center" wrapText="1"/>
    </xf>
    <xf numFmtId="0" fontId="56" fillId="0" borderId="0" xfId="56" applyFont="1" applyAlignment="1">
      <alignment vertical="center"/>
    </xf>
    <xf numFmtId="0" fontId="142" fillId="0" borderId="0" xfId="56" applyFont="1" applyAlignment="1">
      <alignment wrapText="1"/>
    </xf>
    <xf numFmtId="0" fontId="151" fillId="0" borderId="0" xfId="0" applyFont="1" applyAlignment="1">
      <alignment horizontal="left"/>
    </xf>
    <xf numFmtId="0" fontId="142" fillId="0" borderId="14" xfId="0" applyFont="1" applyBorder="1" applyAlignment="1">
      <alignment horizontal="left"/>
    </xf>
    <xf numFmtId="0" fontId="142" fillId="0" borderId="0" xfId="0" applyFont="1" applyBorder="1" applyAlignment="1">
      <alignment horizontal="center" vertical="center" wrapText="1"/>
    </xf>
    <xf numFmtId="0" fontId="150" fillId="0" borderId="0" xfId="0" applyFont="1" applyBorder="1" applyAlignment="1">
      <alignment horizontal="center" vertical="top" wrapText="1"/>
    </xf>
    <xf numFmtId="0" fontId="151" fillId="0" borderId="0" xfId="0" applyFont="1" applyAlignment="1"/>
    <xf numFmtId="0" fontId="9" fillId="0" borderId="0" xfId="0" applyFont="1" applyAlignment="1"/>
    <xf numFmtId="0" fontId="150" fillId="0" borderId="0" xfId="0" applyFont="1" applyAlignment="1">
      <alignment horizontal="center" vertical="top" wrapText="1"/>
    </xf>
    <xf numFmtId="0" fontId="142" fillId="0" borderId="0" xfId="0" applyFont="1" applyBorder="1" applyAlignment="1">
      <alignment vertical="top"/>
    </xf>
    <xf numFmtId="0" fontId="140" fillId="0" borderId="0" xfId="0" applyFont="1" applyAlignment="1">
      <alignment vertical="top"/>
    </xf>
    <xf numFmtId="0" fontId="152" fillId="0" borderId="0" xfId="0" applyNumberFormat="1" applyFont="1" applyBorder="1" applyAlignment="1">
      <alignment horizontal="left" vertical="top"/>
    </xf>
    <xf numFmtId="0" fontId="142" fillId="0" borderId="0" xfId="0" applyFont="1" applyAlignment="1"/>
    <xf numFmtId="0" fontId="150" fillId="0" borderId="0" xfId="0" applyFont="1" applyAlignment="1">
      <alignment horizontal="left" vertical="top"/>
    </xf>
    <xf numFmtId="0" fontId="56" fillId="0" borderId="0" xfId="0" applyFont="1" applyAlignment="1"/>
    <xf numFmtId="0" fontId="87" fillId="0" borderId="0" xfId="0" applyFont="1" applyAlignment="1">
      <alignment horizontal="left" vertical="center"/>
    </xf>
    <xf numFmtId="0" fontId="18" fillId="0" borderId="0" xfId="0" applyFont="1" applyAlignment="1">
      <alignment horizontal="left"/>
    </xf>
    <xf numFmtId="164" fontId="109" fillId="0" borderId="17" xfId="0" applyNumberFormat="1" applyFont="1" applyBorder="1"/>
    <xf numFmtId="164" fontId="109" fillId="0" borderId="10" xfId="0" applyNumberFormat="1" applyFont="1" applyBorder="1"/>
    <xf numFmtId="0" fontId="150" fillId="0" borderId="27" xfId="0" applyFont="1" applyBorder="1" applyAlignment="1">
      <alignment horizontal="center" vertical="top" wrapText="1"/>
    </xf>
    <xf numFmtId="0" fontId="150"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0" fillId="0" borderId="23" xfId="0" applyFont="1" applyBorder="1" applyAlignment="1">
      <alignment vertical="top"/>
    </xf>
    <xf numFmtId="0" fontId="150"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3" fontId="25" fillId="0" borderId="0" xfId="55" applyNumberFormat="1" applyFont="1" applyBorder="1" applyAlignment="1"/>
    <xf numFmtId="0" fontId="109" fillId="0" borderId="0" xfId="0" quotePrefix="1" applyNumberFormat="1" applyFont="1" applyAlignment="1">
      <alignment horizontal="right"/>
    </xf>
    <xf numFmtId="164" fontId="109"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0" fontId="109" fillId="0" borderId="0" xfId="0" applyFont="1" applyAlignment="1">
      <alignment horizontal="left"/>
    </xf>
    <xf numFmtId="0" fontId="150" fillId="0" borderId="1" xfId="0" applyFont="1" applyBorder="1" applyAlignment="1">
      <alignment horizontal="center" vertical="top" wrapText="1"/>
    </xf>
    <xf numFmtId="0" fontId="127" fillId="0" borderId="0" xfId="0" applyFont="1" applyAlignment="1"/>
    <xf numFmtId="0" fontId="150" fillId="0" borderId="34" xfId="84" applyFont="1" applyFill="1" applyBorder="1" applyAlignment="1">
      <alignment horizontal="left" vertical="center" wrapText="1"/>
    </xf>
    <xf numFmtId="0" fontId="36" fillId="0" borderId="37" xfId="0" applyFont="1" applyBorder="1"/>
    <xf numFmtId="0" fontId="142" fillId="0" borderId="34" xfId="84" applyFont="1" applyFill="1" applyBorder="1" applyAlignment="1">
      <alignment horizontal="center" vertical="top" wrapText="1"/>
    </xf>
    <xf numFmtId="0" fontId="150" fillId="0" borderId="42" xfId="0" applyFont="1" applyBorder="1" applyAlignment="1">
      <alignment horizontal="center" vertical="center" wrapText="1"/>
    </xf>
    <xf numFmtId="0" fontId="25" fillId="0" borderId="0" xfId="84" applyFont="1" applyAlignment="1">
      <alignment vertical="center"/>
    </xf>
    <xf numFmtId="0" fontId="150" fillId="0" borderId="0" xfId="0" applyFont="1" applyFill="1" applyAlignment="1">
      <alignment horizontal="left" vertical="center"/>
    </xf>
    <xf numFmtId="166" fontId="31" fillId="0" borderId="10" xfId="0" applyNumberFormat="1" applyFont="1" applyBorder="1" applyAlignment="1">
      <alignment horizontal="right" wrapText="1"/>
    </xf>
    <xf numFmtId="3" fontId="89"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109" fillId="0" borderId="17" xfId="0" applyNumberFormat="1" applyFont="1" applyBorder="1"/>
    <xf numFmtId="164" fontId="109" fillId="0" borderId="10" xfId="0" applyNumberFormat="1" applyFont="1" applyBorder="1"/>
    <xf numFmtId="0" fontId="151" fillId="0" borderId="12" xfId="84" applyFont="1" applyBorder="1" applyAlignment="1"/>
    <xf numFmtId="164" fontId="8" fillId="0" borderId="0" xfId="0" applyNumberFormat="1" applyFont="1"/>
    <xf numFmtId="0" fontId="6" fillId="0" borderId="0" xfId="0" applyFont="1" applyAlignment="1">
      <alignment vertical="top"/>
    </xf>
    <xf numFmtId="0" fontId="6" fillId="0" borderId="0" xfId="20" applyFont="1" applyAlignment="1" applyProtection="1"/>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0" fontId="25" fillId="0" borderId="11" xfId="0" applyFont="1" applyBorder="1" applyAlignment="1">
      <alignment horizontal="center" wrapText="1"/>
    </xf>
    <xf numFmtId="0" fontId="150" fillId="0" borderId="12" xfId="0" applyFont="1" applyBorder="1" applyAlignment="1">
      <alignment horizontal="center" vertical="top" wrapText="1"/>
    </xf>
    <xf numFmtId="0" fontId="50" fillId="0" borderId="0" xfId="0" applyFont="1" applyAlignment="1">
      <alignment wrapText="1"/>
    </xf>
    <xf numFmtId="0" fontId="169" fillId="0" borderId="0" xfId="0" applyFont="1" applyBorder="1"/>
    <xf numFmtId="0" fontId="109"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09" fillId="0" borderId="17" xfId="0" applyNumberFormat="1" applyFont="1" applyBorder="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09" fillId="0" borderId="0" xfId="0" applyFont="1" applyAlignment="1">
      <alignment horizontal="right" vertical="center"/>
    </xf>
    <xf numFmtId="164" fontId="149" fillId="0" borderId="17" xfId="0" applyNumberFormat="1" applyFont="1" applyBorder="1" applyAlignment="1">
      <alignment horizontal="right" vertical="center" wrapText="1"/>
    </xf>
    <xf numFmtId="0" fontId="40" fillId="0" borderId="0" xfId="0" applyFont="1" applyFill="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2"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09" fillId="0" borderId="17" xfId="0" applyNumberFormat="1" applyFont="1" applyBorder="1"/>
    <xf numFmtId="0" fontId="150"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4" fontId="147" fillId="0" borderId="10" xfId="0" applyNumberFormat="1" applyFont="1" applyBorder="1" applyAlignment="1">
      <alignment horizontal="right" wrapText="1"/>
    </xf>
    <xf numFmtId="0" fontId="109" fillId="0" borderId="1" xfId="0" applyFont="1" applyBorder="1" applyAlignment="1">
      <alignment horizontal="left"/>
    </xf>
    <xf numFmtId="0" fontId="31" fillId="0" borderId="10" xfId="0" applyFont="1" applyBorder="1" applyAlignment="1">
      <alignment horizontal="right"/>
    </xf>
    <xf numFmtId="0" fontId="17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0" fontId="25" fillId="0" borderId="0" xfId="0" applyFont="1" applyBorder="1" applyAlignment="1">
      <alignment horizontal="left"/>
    </xf>
    <xf numFmtId="0" fontId="25" fillId="0" borderId="0" xfId="0" applyFont="1" applyAlignment="1">
      <alignment horizontal="left"/>
    </xf>
    <xf numFmtId="0" fontId="25" fillId="0" borderId="0" xfId="0" applyFont="1" applyAlignment="1">
      <alignment horizontal="left"/>
    </xf>
    <xf numFmtId="4" fontId="25" fillId="0" borderId="0" xfId="0" applyNumberFormat="1" applyFont="1"/>
    <xf numFmtId="0" fontId="25" fillId="0" borderId="89" xfId="0"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1" fontId="25" fillId="0" borderId="90" xfId="0" applyNumberFormat="1" applyFont="1" applyBorder="1" applyAlignment="1">
      <alignment horizontal="right" wrapText="1"/>
    </xf>
    <xf numFmtId="164" fontId="31" fillId="0" borderId="90" xfId="0" applyNumberFormat="1" applyFont="1" applyBorder="1" applyAlignment="1">
      <alignment horizontal="right"/>
    </xf>
    <xf numFmtId="0" fontId="25" fillId="0" borderId="89" xfId="0" applyFont="1" applyBorder="1" applyAlignment="1">
      <alignment horizontal="left"/>
    </xf>
    <xf numFmtId="0" fontId="25" fillId="0" borderId="91" xfId="0" quotePrefix="1" applyFont="1" applyBorder="1" applyAlignment="1">
      <alignment horizontal="right"/>
    </xf>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89" xfId="0"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09" fillId="0" borderId="90" xfId="0" applyNumberFormat="1" applyFont="1" applyBorder="1"/>
    <xf numFmtId="164" fontId="109" fillId="0" borderId="91" xfId="0" applyNumberFormat="1" applyFont="1" applyBorder="1"/>
    <xf numFmtId="0" fontId="150" fillId="0" borderId="0" xfId="0" applyFont="1"/>
    <xf numFmtId="0" fontId="150" fillId="0" borderId="27" xfId="0" applyFont="1" applyBorder="1" applyAlignment="1">
      <alignment horizontal="center" vertical="top" wrapText="1"/>
    </xf>
    <xf numFmtId="0" fontId="150"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xf numFmtId="164" fontId="31" fillId="0" borderId="0" xfId="84" applyNumberFormat="1" applyFont="1" applyFill="1" applyAlignment="1"/>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0" fontId="31" fillId="0" borderId="90"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0" fillId="0" borderId="94" xfId="0" applyFont="1" applyBorder="1" applyAlignment="1">
      <alignment horizontal="center" vertical="top" wrapText="1"/>
    </xf>
    <xf numFmtId="0" fontId="50" fillId="0" borderId="92" xfId="0" applyFont="1" applyBorder="1"/>
    <xf numFmtId="165" fontId="25" fillId="0" borderId="91"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0" fontId="0" fillId="0" borderId="0" xfId="0" applyFont="1"/>
    <xf numFmtId="165" fontId="31" fillId="0" borderId="91" xfId="0" applyNumberFormat="1" applyFont="1" applyFill="1" applyBorder="1" applyAlignment="1">
      <alignment horizontal="right"/>
    </xf>
    <xf numFmtId="164" fontId="25" fillId="0" borderId="91" xfId="0" applyNumberFormat="1" applyFont="1" applyBorder="1" applyAlignment="1">
      <alignment horizontal="right"/>
    </xf>
    <xf numFmtId="2" fontId="25" fillId="0" borderId="91" xfId="0" applyNumberFormat="1" applyFont="1" applyBorder="1"/>
    <xf numFmtId="165" fontId="25" fillId="0" borderId="91" xfId="0" applyNumberFormat="1" applyFont="1" applyFill="1" applyBorder="1" applyAlignment="1">
      <alignment horizontal="right"/>
    </xf>
    <xf numFmtId="0" fontId="51" fillId="0" borderId="0" xfId="84" applyFont="1" applyFill="1" applyAlignment="1">
      <alignment vertical="top"/>
    </xf>
    <xf numFmtId="164" fontId="149" fillId="0" borderId="91" xfId="0" applyNumberFormat="1" applyFont="1" applyBorder="1"/>
    <xf numFmtId="0" fontId="25" fillId="0" borderId="0" xfId="0" applyFont="1" applyBorder="1" applyAlignment="1">
      <alignment horizontal="left" wrapText="1"/>
    </xf>
    <xf numFmtId="0" fontId="0" fillId="0" borderId="0" xfId="0" applyFont="1"/>
    <xf numFmtId="0" fontId="25" fillId="0" borderId="0" xfId="0" applyFont="1" applyBorder="1" applyAlignment="1">
      <alignment horizontal="center" wrapText="1"/>
    </xf>
    <xf numFmtId="0" fontId="150" fillId="0" borderId="0" xfId="0" applyFont="1" applyBorder="1" applyAlignment="1">
      <alignment horizontal="center" vertical="top" wrapText="1"/>
    </xf>
    <xf numFmtId="0" fontId="31" fillId="0" borderId="17" xfId="0" applyFont="1" applyBorder="1" applyAlignment="1">
      <alignment horizontal="center" vertical="center"/>
    </xf>
    <xf numFmtId="0" fontId="150" fillId="0" borderId="27" xfId="0" applyFont="1" applyBorder="1" applyAlignment="1">
      <alignment horizontal="center" vertical="top" wrapText="1"/>
    </xf>
    <xf numFmtId="0" fontId="25" fillId="0" borderId="17" xfId="0" applyFont="1" applyBorder="1" applyAlignment="1">
      <alignment horizontal="center" wrapText="1"/>
    </xf>
    <xf numFmtId="0" fontId="150"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4" fontId="147" fillId="0" borderId="91" xfId="0" applyNumberFormat="1" applyFont="1" applyBorder="1" applyAlignment="1">
      <alignment horizontal="right" wrapText="1"/>
    </xf>
    <xf numFmtId="0" fontId="0" fillId="0" borderId="0" xfId="0" applyFont="1"/>
    <xf numFmtId="0" fontId="150" fillId="0" borderId="0" xfId="0" applyFont="1" applyBorder="1" applyAlignment="1">
      <alignment horizontal="justify" vertical="top"/>
    </xf>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101" xfId="0" applyFont="1" applyBorder="1"/>
    <xf numFmtId="0" fontId="25" fillId="0" borderId="91" xfId="84" applyFont="1" applyBorder="1"/>
    <xf numFmtId="164" fontId="109" fillId="0" borderId="17" xfId="0" applyNumberFormat="1" applyFont="1" applyBorder="1" applyAlignment="1">
      <alignment horizontal="right" vertical="center"/>
    </xf>
    <xf numFmtId="164" fontId="147"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0" fillId="0" borderId="99" xfId="84" applyFont="1" applyBorder="1" applyAlignment="1">
      <alignment horizontal="left" vertical="center"/>
    </xf>
    <xf numFmtId="0" fontId="109" fillId="0" borderId="17" xfId="0" applyFont="1" applyBorder="1" applyAlignment="1">
      <alignment horizontal="right" vertical="center"/>
    </xf>
    <xf numFmtId="0" fontId="25" fillId="0" borderId="95" xfId="0" applyFont="1" applyBorder="1"/>
    <xf numFmtId="0" fontId="150"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0" fillId="0" borderId="99" xfId="84" applyFont="1" applyFill="1" applyBorder="1" applyAlignment="1">
      <alignment horizontal="left" wrapText="1"/>
    </xf>
    <xf numFmtId="0" fontId="147" fillId="0" borderId="17" xfId="0" applyFont="1" applyBorder="1" applyAlignment="1">
      <alignment horizontal="right" vertical="center" wrapText="1"/>
    </xf>
    <xf numFmtId="164" fontId="147" fillId="0" borderId="91" xfId="84" applyNumberFormat="1" applyFont="1" applyFill="1" applyBorder="1" applyAlignment="1">
      <alignment horizontal="right"/>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109" fillId="0" borderId="89" xfId="0" applyFont="1" applyBorder="1"/>
    <xf numFmtId="164" fontId="25" fillId="0" borderId="90" xfId="85" applyNumberFormat="1" applyFont="1" applyFill="1" applyBorder="1" applyAlignment="1"/>
    <xf numFmtId="164" fontId="25" fillId="0" borderId="91" xfId="85" applyNumberFormat="1" applyFont="1" applyFill="1" applyBorder="1" applyAlignment="1"/>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3" fontId="25" fillId="0" borderId="90" xfId="0" applyNumberFormat="1" applyFont="1" applyFill="1" applyBorder="1" applyAlignment="1">
      <alignment horizontal="right"/>
    </xf>
    <xf numFmtId="3" fontId="25" fillId="0" borderId="0" xfId="0" applyNumberFormat="1" applyFont="1" applyFill="1"/>
    <xf numFmtId="3" fontId="25" fillId="0" borderId="104" xfId="0" applyNumberFormat="1" applyFont="1" applyBorder="1" applyAlignment="1">
      <alignment horizontal="right"/>
    </xf>
    <xf numFmtId="0" fontId="31" fillId="0" borderId="104" xfId="0" applyFont="1" applyBorder="1"/>
    <xf numFmtId="164" fontId="31" fillId="0" borderId="104" xfId="0" applyNumberFormat="1" applyFont="1" applyBorder="1" applyAlignment="1">
      <alignment horizontal="right"/>
    </xf>
    <xf numFmtId="0" fontId="31" fillId="0" borderId="104" xfId="0" applyFont="1" applyBorder="1" applyAlignment="1">
      <alignment horizontal="right"/>
    </xf>
    <xf numFmtId="164" fontId="25" fillId="0" borderId="104" xfId="0" applyNumberFormat="1" applyFont="1" applyBorder="1" applyAlignment="1">
      <alignment horizontal="right"/>
    </xf>
    <xf numFmtId="3" fontId="25" fillId="0" borderId="104" xfId="0" applyNumberFormat="1" applyFont="1" applyFill="1" applyBorder="1" applyAlignment="1">
      <alignment horizontal="right"/>
    </xf>
    <xf numFmtId="0" fontId="25" fillId="0" borderId="104" xfId="0" applyFont="1" applyBorder="1" applyAlignment="1">
      <alignment horizontal="right" vertical="center"/>
    </xf>
    <xf numFmtId="3" fontId="25" fillId="0" borderId="90" xfId="0" applyNumberFormat="1" applyFont="1" applyFill="1" applyBorder="1"/>
    <xf numFmtId="0" fontId="31" fillId="0" borderId="91" xfId="0" applyNumberFormat="1" applyFont="1" applyBorder="1" applyAlignment="1">
      <alignment horizontal="right" wrapText="1"/>
    </xf>
    <xf numFmtId="0" fontId="151"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25" fillId="0" borderId="0" xfId="0" applyFont="1" applyAlignment="1">
      <alignment vertical="center"/>
    </xf>
    <xf numFmtId="0" fontId="40" fillId="0" borderId="0" xfId="0" applyFont="1" applyAlignment="1">
      <alignment vertical="top"/>
    </xf>
    <xf numFmtId="0" fontId="108" fillId="0" borderId="0" xfId="0" applyFont="1" applyAlignment="1"/>
    <xf numFmtId="0" fontId="0" fillId="0" borderId="0" xfId="0" applyFont="1" applyAlignment="1">
      <alignment vertical="top"/>
    </xf>
    <xf numFmtId="0" fontId="0" fillId="0" borderId="0" xfId="0" applyFont="1"/>
    <xf numFmtId="0" fontId="25" fillId="0" borderId="104" xfId="0" applyFont="1" applyBorder="1" applyAlignment="1">
      <alignment horizontal="right"/>
    </xf>
    <xf numFmtId="2" fontId="25" fillId="0" borderId="104"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4" xfId="84" applyNumberFormat="1" applyFont="1" applyFill="1" applyBorder="1" applyAlignment="1">
      <alignment horizontal="right"/>
    </xf>
    <xf numFmtId="165" fontId="25" fillId="0" borderId="104" xfId="84" applyNumberFormat="1" applyFont="1" applyFill="1" applyBorder="1" applyAlignment="1">
      <alignment horizontal="right"/>
    </xf>
    <xf numFmtId="165" fontId="25" fillId="0" borderId="106" xfId="84" applyNumberFormat="1" applyFont="1" applyFill="1" applyBorder="1" applyAlignment="1">
      <alignment horizontal="right"/>
    </xf>
    <xf numFmtId="0" fontId="31" fillId="0" borderId="106" xfId="0" applyFont="1" applyBorder="1" applyAlignment="1">
      <alignment horizontal="right"/>
    </xf>
    <xf numFmtId="165" fontId="31" fillId="0" borderId="106" xfId="0" applyNumberFormat="1" applyFont="1" applyFill="1" applyBorder="1" applyAlignment="1">
      <alignment horizontal="right"/>
    </xf>
    <xf numFmtId="164" fontId="31" fillId="0" borderId="106" xfId="0" applyNumberFormat="1" applyFont="1" applyFill="1" applyBorder="1"/>
    <xf numFmtId="164" fontId="31" fillId="0" borderId="106" xfId="0" applyNumberFormat="1" applyFont="1" applyFill="1" applyBorder="1" applyAlignment="1">
      <alignment horizontal="right"/>
    </xf>
    <xf numFmtId="164" fontId="25" fillId="0" borderId="106" xfId="0" applyNumberFormat="1" applyFont="1" applyBorder="1" applyAlignment="1">
      <alignment horizontal="right"/>
    </xf>
    <xf numFmtId="164" fontId="25" fillId="0" borderId="104" xfId="0" applyNumberFormat="1" applyFont="1" applyBorder="1"/>
    <xf numFmtId="0" fontId="31" fillId="0" borderId="107" xfId="0" applyFont="1" applyBorder="1"/>
    <xf numFmtId="0" fontId="25" fillId="0" borderId="107" xfId="0" applyFont="1" applyBorder="1" applyAlignment="1">
      <alignment horizontal="right"/>
    </xf>
    <xf numFmtId="164" fontId="31" fillId="0" borderId="107" xfId="0" applyNumberFormat="1" applyFont="1" applyBorder="1"/>
    <xf numFmtId="2" fontId="25" fillId="0" borderId="0" xfId="0" applyNumberFormat="1" applyFont="1" applyFill="1" applyBorder="1" applyAlignment="1">
      <alignment horizontal="right"/>
    </xf>
    <xf numFmtId="164" fontId="31" fillId="0" borderId="107" xfId="0" applyNumberFormat="1" applyFont="1" applyBorder="1" applyAlignment="1">
      <alignment horizontal="right"/>
    </xf>
    <xf numFmtId="164" fontId="25" fillId="0" borderId="107" xfId="0" applyNumberFormat="1" applyFont="1" applyBorder="1" applyAlignment="1">
      <alignment horizontal="right"/>
    </xf>
    <xf numFmtId="2" fontId="25" fillId="0" borderId="107" xfId="0" applyNumberFormat="1" applyFont="1" applyFill="1" applyBorder="1" applyAlignment="1">
      <alignment horizontal="right"/>
    </xf>
    <xf numFmtId="2" fontId="25" fillId="0" borderId="107" xfId="0" applyNumberFormat="1" applyFont="1" applyBorder="1"/>
    <xf numFmtId="2" fontId="25" fillId="0" borderId="105" xfId="0" applyNumberFormat="1" applyFont="1" applyBorder="1"/>
    <xf numFmtId="164" fontId="31" fillId="0" borderId="105"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6"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6"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6" xfId="0" applyNumberFormat="1" applyFont="1" applyBorder="1" applyAlignment="1">
      <alignment horizontal="left" wrapText="1"/>
    </xf>
    <xf numFmtId="0" fontId="130" fillId="0" borderId="10" xfId="0" quotePrefix="1" applyNumberFormat="1" applyFont="1" applyBorder="1" applyAlignment="1">
      <alignment horizontal="left" wrapText="1"/>
    </xf>
    <xf numFmtId="16" fontId="130" fillId="0" borderId="10" xfId="0" quotePrefix="1" applyNumberFormat="1" applyFont="1" applyBorder="1" applyAlignment="1">
      <alignment horizontal="left" wrapText="1"/>
    </xf>
    <xf numFmtId="0" fontId="25" fillId="0" borderId="91" xfId="0" quotePrefix="1" applyNumberFormat="1" applyFont="1" applyBorder="1" applyAlignment="1">
      <alignment horizontal="left" wrapText="1"/>
    </xf>
    <xf numFmtId="164" fontId="130" fillId="0" borderId="17" xfId="0" applyNumberFormat="1" applyFont="1" applyBorder="1" applyAlignment="1">
      <alignment horizontal="right" vertical="center"/>
    </xf>
    <xf numFmtId="0" fontId="37" fillId="0" borderId="106" xfId="84" quotePrefix="1" applyFont="1" applyBorder="1" applyAlignment="1">
      <alignment horizontal="left"/>
    </xf>
    <xf numFmtId="0" fontId="31" fillId="0" borderId="106" xfId="55" applyNumberFormat="1" applyFont="1" applyBorder="1" applyAlignment="1">
      <alignment horizontal="right"/>
    </xf>
    <xf numFmtId="0" fontId="31" fillId="0" borderId="106" xfId="55" applyFont="1" applyBorder="1" applyAlignment="1">
      <alignment horizontal="right"/>
    </xf>
    <xf numFmtId="0" fontId="25" fillId="0" borderId="106" xfId="0" quotePrefix="1" applyNumberFormat="1" applyFont="1" applyBorder="1" applyAlignment="1">
      <alignment horizontal="left" wrapText="1"/>
    </xf>
    <xf numFmtId="0" fontId="25" fillId="0" borderId="15" xfId="0" applyNumberFormat="1" applyFont="1" applyBorder="1" applyAlignment="1">
      <alignment horizontal="left" wrapText="1"/>
    </xf>
    <xf numFmtId="0" fontId="149" fillId="0" borderId="17" xfId="0" applyFont="1" applyBorder="1"/>
    <xf numFmtId="0" fontId="31" fillId="0" borderId="17" xfId="0" applyFont="1" applyFill="1" applyBorder="1"/>
    <xf numFmtId="0" fontId="25" fillId="0" borderId="0" xfId="0"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1" fillId="0" borderId="43" xfId="0" applyFont="1" applyBorder="1" applyAlignment="1">
      <alignment horizontal="center" vertical="top" wrapText="1"/>
    </xf>
    <xf numFmtId="3" fontId="25" fillId="0" borderId="108" xfId="0" applyNumberFormat="1" applyFont="1" applyFill="1" applyBorder="1"/>
    <xf numFmtId="3" fontId="25" fillId="0" borderId="108" xfId="0" applyNumberFormat="1" applyFont="1" applyFill="1" applyBorder="1" applyAlignment="1">
      <alignment horizontal="right"/>
    </xf>
    <xf numFmtId="0" fontId="25" fillId="0" borderId="108" xfId="0" quotePrefix="1" applyFont="1" applyBorder="1" applyAlignment="1">
      <alignment horizontal="right"/>
    </xf>
    <xf numFmtId="0" fontId="25" fillId="0" borderId="108" xfId="0" applyFont="1" applyBorder="1" applyAlignment="1">
      <alignment horizontal="right" vertical="center"/>
    </xf>
    <xf numFmtId="164" fontId="25" fillId="0" borderId="104" xfId="84" quotePrefix="1" applyNumberFormat="1" applyFont="1" applyFill="1" applyBorder="1" applyAlignment="1">
      <alignment horizontal="left"/>
    </xf>
    <xf numFmtId="0" fontId="31" fillId="0" borderId="104" xfId="84" applyFont="1" applyFill="1" applyBorder="1" applyAlignment="1">
      <alignment horizontal="right"/>
    </xf>
    <xf numFmtId="0" fontId="25" fillId="0" borderId="104" xfId="84" quotePrefix="1" applyFont="1" applyFill="1" applyBorder="1"/>
    <xf numFmtId="0" fontId="37" fillId="0" borderId="104" xfId="84" quotePrefix="1" applyFont="1" applyBorder="1" applyAlignment="1">
      <alignment horizontal="left"/>
    </xf>
    <xf numFmtId="0" fontId="25" fillId="0" borderId="104" xfId="84" quotePrefix="1" applyFont="1" applyFill="1" applyBorder="1" applyAlignment="1">
      <alignment horizontal="left"/>
    </xf>
    <xf numFmtId="0" fontId="37" fillId="0" borderId="104" xfId="84" applyFont="1" applyBorder="1" applyAlignment="1">
      <alignment horizontal="left"/>
    </xf>
    <xf numFmtId="165" fontId="25" fillId="0" borderId="104" xfId="0" applyNumberFormat="1" applyFont="1" applyBorder="1"/>
    <xf numFmtId="165" fontId="25" fillId="0" borderId="104" xfId="0" applyNumberFormat="1" applyFont="1" applyBorder="1" applyAlignment="1">
      <alignment horizontal="right" wrapText="1"/>
    </xf>
    <xf numFmtId="165" fontId="25" fillId="0" borderId="106"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09" fillId="0" borderId="90" xfId="0" quotePrefix="1" applyFont="1" applyBorder="1" applyAlignment="1"/>
    <xf numFmtId="0" fontId="25" fillId="0" borderId="17" xfId="0" quotePrefix="1" applyNumberFormat="1" applyFont="1" applyBorder="1" applyAlignment="1">
      <alignment horizontal="left" wrapText="1"/>
    </xf>
    <xf numFmtId="164" fontId="25" fillId="0" borderId="109" xfId="85" applyNumberFormat="1" applyFont="1" applyFill="1" applyBorder="1"/>
    <xf numFmtId="164" fontId="25" fillId="0" borderId="109" xfId="0" applyNumberFormat="1" applyFont="1" applyBorder="1"/>
    <xf numFmtId="164" fontId="25" fillId="0" borderId="109" xfId="55" applyNumberFormat="1" applyFont="1" applyBorder="1"/>
    <xf numFmtId="164" fontId="109" fillId="0" borderId="109" xfId="0" applyNumberFormat="1" applyFont="1" applyBorder="1"/>
    <xf numFmtId="0" fontId="31" fillId="0" borderId="109" xfId="0" applyFont="1" applyBorder="1" applyAlignment="1">
      <alignment horizontal="right"/>
    </xf>
    <xf numFmtId="164" fontId="31" fillId="0" borderId="109" xfId="0" applyNumberFormat="1" applyFont="1" applyBorder="1" applyAlignment="1">
      <alignment horizontal="right"/>
    </xf>
    <xf numFmtId="0" fontId="25" fillId="0" borderId="104" xfId="84" quotePrefix="1" applyFont="1" applyFill="1" applyBorder="1" applyAlignment="1"/>
    <xf numFmtId="0" fontId="149" fillId="0" borderId="10" xfId="0" applyFont="1" applyBorder="1"/>
    <xf numFmtId="164" fontId="149" fillId="0" borderId="17" xfId="0" applyNumberFormat="1" applyFont="1" applyBorder="1" applyAlignment="1"/>
    <xf numFmtId="164" fontId="149" fillId="0" borderId="10" xfId="0" applyNumberFormat="1" applyFont="1" applyBorder="1" applyAlignment="1"/>
    <xf numFmtId="0" fontId="25" fillId="0" borderId="0" xfId="0" applyFont="1" applyBorder="1" applyAlignment="1">
      <alignment horizontal="left"/>
    </xf>
    <xf numFmtId="164" fontId="31" fillId="0" borderId="111" xfId="0" applyNumberFormat="1" applyFont="1" applyBorder="1"/>
    <xf numFmtId="0" fontId="58" fillId="0" borderId="111" xfId="0" applyFont="1" applyBorder="1"/>
    <xf numFmtId="164" fontId="109" fillId="0" borderId="0" xfId="0" applyNumberFormat="1" applyFont="1"/>
    <xf numFmtId="0" fontId="109" fillId="0" borderId="106" xfId="0" applyFont="1" applyBorder="1"/>
    <xf numFmtId="0" fontId="130" fillId="0" borderId="17" xfId="0" applyFont="1" applyBorder="1" applyAlignment="1">
      <alignment horizontal="right" vertical="center" wrapText="1"/>
    </xf>
    <xf numFmtId="0" fontId="147" fillId="0" borderId="106" xfId="0" applyFont="1" applyBorder="1" applyAlignment="1">
      <alignment horizontal="right" vertical="center"/>
    </xf>
    <xf numFmtId="3" fontId="109" fillId="0" borderId="17" xfId="0" applyNumberFormat="1" applyFont="1" applyBorder="1" applyAlignment="1">
      <alignment horizontal="right" vertical="center"/>
    </xf>
    <xf numFmtId="164" fontId="149" fillId="0" borderId="17" xfId="0" applyNumberFormat="1" applyFont="1" applyBorder="1" applyAlignment="1">
      <alignment horizontal="right" vertical="center"/>
    </xf>
    <xf numFmtId="0" fontId="25" fillId="0" borderId="0" xfId="0" applyFont="1" applyAlignment="1"/>
    <xf numFmtId="164" fontId="149" fillId="0" borderId="109" xfId="0" applyNumberFormat="1" applyFont="1" applyFill="1" applyBorder="1" applyAlignment="1">
      <alignment horizontal="right"/>
    </xf>
    <xf numFmtId="164" fontId="149" fillId="0" borderId="17" xfId="0" applyNumberFormat="1" applyFont="1" applyFill="1" applyBorder="1" applyAlignment="1">
      <alignment horizontal="right"/>
    </xf>
    <xf numFmtId="164" fontId="149" fillId="0" borderId="10" xfId="0" applyNumberFormat="1" applyFont="1" applyFill="1" applyBorder="1" applyAlignment="1">
      <alignment horizontal="right"/>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08" xfId="0" applyNumberFormat="1" applyFont="1" applyFill="1" applyBorder="1" applyAlignment="1">
      <alignment horizontal="right" wrapText="1"/>
    </xf>
    <xf numFmtId="165" fontId="31" fillId="0" borderId="91" xfId="0" applyNumberFormat="1" applyFont="1" applyFill="1" applyBorder="1" applyAlignment="1"/>
    <xf numFmtId="165" fontId="25" fillId="0" borderId="0" xfId="0" applyNumberFormat="1" applyFont="1" applyFill="1" applyBorder="1"/>
    <xf numFmtId="0" fontId="31" fillId="0" borderId="109"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50" fillId="0" borderId="0" xfId="0" applyFont="1" applyFill="1" applyBorder="1" applyAlignment="1"/>
    <xf numFmtId="0" fontId="25" fillId="0" borderId="0" xfId="0" applyFont="1" applyFill="1" applyBorder="1" applyAlignment="1"/>
    <xf numFmtId="49" fontId="25" fillId="0" borderId="108" xfId="0" applyNumberFormat="1" applyFont="1" applyFill="1" applyBorder="1" applyAlignment="1">
      <alignment horizontal="left" wrapText="1"/>
    </xf>
    <xf numFmtId="164" fontId="31" fillId="0" borderId="108" xfId="0" applyNumberFormat="1" applyFont="1" applyFill="1" applyBorder="1" applyAlignment="1"/>
    <xf numFmtId="1" fontId="25" fillId="0" borderId="108" xfId="0" applyNumberFormat="1" applyFont="1" applyFill="1" applyBorder="1" applyAlignment="1">
      <alignment horizontal="right" wrapText="1"/>
    </xf>
    <xf numFmtId="164" fontId="25" fillId="0" borderId="108" xfId="0" applyNumberFormat="1" applyFont="1" applyBorder="1" applyAlignment="1">
      <alignment horizontal="right" vertical="center"/>
    </xf>
    <xf numFmtId="3" fontId="25" fillId="0" borderId="111" xfId="84" applyNumberFormat="1" applyFont="1" applyFill="1" applyBorder="1" applyAlignment="1">
      <alignment horizontal="right"/>
    </xf>
    <xf numFmtId="165" fontId="25" fillId="0" borderId="111" xfId="84" applyNumberFormat="1" applyFont="1" applyFill="1" applyBorder="1" applyAlignment="1">
      <alignment horizontal="right"/>
    </xf>
    <xf numFmtId="0" fontId="31" fillId="0" borderId="111" xfId="0" applyFont="1" applyBorder="1" applyAlignment="1">
      <alignment horizontal="right"/>
    </xf>
    <xf numFmtId="0" fontId="0" fillId="0" borderId="0" xfId="0" applyFont="1"/>
    <xf numFmtId="164" fontId="31" fillId="0" borderId="111" xfId="0" applyNumberFormat="1" applyFont="1" applyFill="1" applyBorder="1" applyAlignment="1">
      <alignment horizontal="right"/>
    </xf>
    <xf numFmtId="164" fontId="25" fillId="0" borderId="111" xfId="0" applyNumberFormat="1" applyFont="1" applyFill="1" applyBorder="1" applyAlignment="1">
      <alignment horizontal="right"/>
    </xf>
    <xf numFmtId="165" fontId="31" fillId="0" borderId="111" xfId="0" applyNumberFormat="1" applyFont="1" applyFill="1" applyBorder="1" applyAlignment="1">
      <alignment horizontal="right"/>
    </xf>
    <xf numFmtId="4" fontId="25" fillId="0" borderId="111" xfId="0" applyNumberFormat="1" applyFont="1" applyFill="1" applyBorder="1" applyAlignment="1">
      <alignment horizontal="right"/>
    </xf>
    <xf numFmtId="164" fontId="31" fillId="0" borderId="111" xfId="0" applyNumberFormat="1" applyFont="1" applyBorder="1" applyAlignment="1">
      <alignment horizontal="right"/>
    </xf>
    <xf numFmtId="164" fontId="25" fillId="0" borderId="111" xfId="0" applyNumberFormat="1" applyFont="1" applyBorder="1" applyAlignment="1">
      <alignment horizontal="right"/>
    </xf>
    <xf numFmtId="164" fontId="25" fillId="0" borderId="111" xfId="0" applyNumberFormat="1" applyFont="1" applyBorder="1"/>
    <xf numFmtId="2" fontId="25" fillId="0" borderId="107"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11" xfId="0" applyNumberFormat="1" applyFont="1" applyBorder="1"/>
    <xf numFmtId="0" fontId="31" fillId="0" borderId="107" xfId="0" applyFont="1" applyBorder="1" applyAlignment="1">
      <alignment horizontal="right"/>
    </xf>
    <xf numFmtId="164" fontId="31" fillId="0" borderId="107" xfId="0" applyNumberFormat="1" applyFont="1" applyFill="1" applyBorder="1" applyAlignment="1">
      <alignment horizontal="right" wrapText="1"/>
    </xf>
    <xf numFmtId="164" fontId="31" fillId="0" borderId="107" xfId="0" applyNumberFormat="1" applyFont="1" applyBorder="1" applyAlignment="1">
      <alignment horizontal="right" wrapText="1"/>
    </xf>
    <xf numFmtId="165" fontId="25" fillId="0" borderId="106" xfId="0" applyNumberFormat="1" applyFont="1" applyFill="1" applyBorder="1" applyAlignment="1">
      <alignment horizontal="right"/>
    </xf>
    <xf numFmtId="3" fontId="25" fillId="0" borderId="111" xfId="0" applyNumberFormat="1" applyFont="1" applyBorder="1" applyAlignment="1">
      <alignment horizontal="right"/>
    </xf>
    <xf numFmtId="165" fontId="25" fillId="0" borderId="111" xfId="0" applyNumberFormat="1" applyFont="1" applyFill="1" applyBorder="1" applyAlignment="1">
      <alignment horizontal="right"/>
    </xf>
    <xf numFmtId="165" fontId="25" fillId="0" borderId="111" xfId="0" applyNumberFormat="1" applyFont="1" applyBorder="1" applyAlignment="1">
      <alignment horizontal="right"/>
    </xf>
    <xf numFmtId="165" fontId="25" fillId="0" borderId="106" xfId="0" applyNumberFormat="1" applyFont="1" applyBorder="1" applyAlignment="1">
      <alignment horizontal="right"/>
    </xf>
    <xf numFmtId="3" fontId="25" fillId="0" borderId="111" xfId="0" applyNumberFormat="1" applyFont="1" applyBorder="1"/>
    <xf numFmtId="3" fontId="25" fillId="0" borderId="111" xfId="0" applyNumberFormat="1" applyFont="1" applyFill="1" applyBorder="1"/>
    <xf numFmtId="3" fontId="25" fillId="0" borderId="111" xfId="0" applyNumberFormat="1" applyFont="1" applyFill="1" applyBorder="1" applyAlignment="1">
      <alignment horizontal="right"/>
    </xf>
    <xf numFmtId="164" fontId="109"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applyAlignment="1">
      <alignment horizontal="left"/>
    </xf>
    <xf numFmtId="0" fontId="25" fillId="0" borderId="0" xfId="0" applyFont="1" applyAlignment="1">
      <alignment horizontal="left"/>
    </xf>
    <xf numFmtId="0" fontId="25" fillId="0" borderId="0" xfId="0" applyFont="1" applyBorder="1"/>
    <xf numFmtId="49" fontId="25" fillId="0" borderId="111" xfId="0" applyNumberFormat="1" applyFont="1" applyBorder="1" applyAlignment="1">
      <alignment horizontal="left" wrapText="1"/>
    </xf>
    <xf numFmtId="0" fontId="25" fillId="0" borderId="99" xfId="84" applyFont="1" applyFill="1" applyBorder="1" applyAlignment="1">
      <alignment horizontal="right" vertical="center" wrapText="1"/>
    </xf>
    <xf numFmtId="0" fontId="150" fillId="0" borderId="99" xfId="84" applyFont="1" applyFill="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Alignment="1">
      <alignment horizontal="left"/>
    </xf>
    <xf numFmtId="164" fontId="31" fillId="0" borderId="91" xfId="0" applyNumberFormat="1" applyFont="1" applyBorder="1" applyAlignment="1">
      <alignment horizontal="right" vertical="center" wrapText="1"/>
    </xf>
    <xf numFmtId="0" fontId="25" fillId="0" borderId="99" xfId="84" applyFont="1" applyBorder="1"/>
    <xf numFmtId="0" fontId="142" fillId="0" borderId="99" xfId="0" applyFont="1" applyBorder="1" applyAlignment="1">
      <alignment horizontal="center" vertical="top" wrapText="1"/>
    </xf>
    <xf numFmtId="0" fontId="37" fillId="0" borderId="91" xfId="84" applyFont="1" applyBorder="1" applyAlignment="1">
      <alignment horizontal="left"/>
    </xf>
    <xf numFmtId="164" fontId="109" fillId="0" borderId="111" xfId="0" applyNumberFormat="1" applyFont="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4" fontId="25" fillId="0" borderId="111" xfId="55" applyNumberFormat="1" applyFont="1" applyBorder="1"/>
    <xf numFmtId="164" fontId="31" fillId="0" borderId="91" xfId="0" applyNumberFormat="1" applyFont="1" applyBorder="1" applyAlignment="1">
      <alignment wrapText="1"/>
    </xf>
    <xf numFmtId="165" fontId="31" fillId="0" borderId="111" xfId="0" applyNumberFormat="1" applyFont="1" applyBorder="1" applyAlignment="1">
      <alignment horizontal="right" wrapText="1"/>
    </xf>
    <xf numFmtId="165" fontId="31" fillId="0" borderId="91" xfId="0" applyNumberFormat="1" applyFont="1" applyBorder="1" applyAlignment="1">
      <alignment horizontal="right" wrapText="1"/>
    </xf>
    <xf numFmtId="164" fontId="31" fillId="0" borderId="91" xfId="0" applyNumberFormat="1" applyFont="1" applyBorder="1" applyAlignment="1"/>
    <xf numFmtId="164" fontId="149"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4" fontId="31" fillId="0" borderId="111" xfId="84" applyNumberFormat="1" applyFont="1" applyFill="1" applyBorder="1" applyAlignment="1">
      <alignment horizontal="right"/>
    </xf>
    <xf numFmtId="0" fontId="58" fillId="0" borderId="113" xfId="0" applyFont="1" applyBorder="1"/>
    <xf numFmtId="164" fontId="25" fillId="0" borderId="105" xfId="0" applyNumberFormat="1" applyFont="1" applyFill="1" applyBorder="1" applyAlignment="1"/>
    <xf numFmtId="3" fontId="25" fillId="0" borderId="105" xfId="0" applyNumberFormat="1" applyFont="1" applyFill="1" applyBorder="1" applyAlignment="1"/>
    <xf numFmtId="165" fontId="25" fillId="0" borderId="105" xfId="0" applyNumberFormat="1" applyFont="1" applyFill="1" applyBorder="1" applyAlignment="1"/>
    <xf numFmtId="0" fontId="25" fillId="0" borderId="105" xfId="0" applyNumberFormat="1" applyFont="1" applyFill="1" applyBorder="1" applyAlignment="1"/>
    <xf numFmtId="0" fontId="31" fillId="0" borderId="17" xfId="0" applyFont="1" applyBorder="1" applyAlignment="1">
      <alignment horizontal="center" vertical="center"/>
    </xf>
    <xf numFmtId="0" fontId="25" fillId="0" borderId="17" xfId="0" applyFont="1" applyBorder="1" applyAlignment="1">
      <alignment horizontal="center" vertical="center" wrapText="1"/>
    </xf>
    <xf numFmtId="0" fontId="25" fillId="0" borderId="114" xfId="84" applyFont="1" applyFill="1" applyBorder="1" applyAlignment="1">
      <alignment horizontal="center" vertical="center" wrapText="1"/>
    </xf>
    <xf numFmtId="0" fontId="58" fillId="0" borderId="115" xfId="0" applyFont="1" applyBorder="1"/>
    <xf numFmtId="0" fontId="25" fillId="0" borderId="111" xfId="0" applyFont="1" applyBorder="1" applyAlignment="1">
      <alignment horizontal="center"/>
    </xf>
    <xf numFmtId="0" fontId="150" fillId="0" borderId="111" xfId="0" applyFont="1" applyBorder="1" applyAlignment="1">
      <alignment horizontal="center" vertical="top"/>
    </xf>
    <xf numFmtId="0" fontId="25" fillId="0" borderId="0" xfId="0" applyFont="1" applyBorder="1" applyAlignment="1">
      <alignment horizontal="left"/>
    </xf>
    <xf numFmtId="0" fontId="0" fillId="0" borderId="0" xfId="0" applyFont="1"/>
    <xf numFmtId="0" fontId="150" fillId="0" borderId="0" xfId="0" applyFont="1" applyAlignment="1">
      <alignment vertical="top"/>
    </xf>
    <xf numFmtId="0" fontId="109" fillId="0" borderId="17" xfId="0" applyFont="1" applyBorder="1" applyAlignment="1">
      <alignment horizontal="right"/>
    </xf>
    <xf numFmtId="164" fontId="25" fillId="0" borderId="104" xfId="0" applyNumberFormat="1" applyFont="1" applyBorder="1" applyAlignment="1">
      <alignment horizontal="right" vertical="center"/>
    </xf>
    <xf numFmtId="0" fontId="25" fillId="2" borderId="0" xfId="55" applyFont="1" applyFill="1" applyAlignment="1">
      <alignment horizontal="justify"/>
    </xf>
    <xf numFmtId="0" fontId="150"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9" fillId="0" borderId="106" xfId="0" quotePrefix="1" applyFont="1" applyBorder="1"/>
    <xf numFmtId="0" fontId="25" fillId="0" borderId="106" xfId="0" quotePrefix="1" applyNumberFormat="1" applyFont="1" applyFill="1" applyBorder="1" applyAlignment="1">
      <alignment horizontal="left" wrapText="1"/>
    </xf>
    <xf numFmtId="0" fontId="169" fillId="0" borderId="91" xfId="0" quotePrefix="1" applyFont="1" applyBorder="1"/>
    <xf numFmtId="0" fontId="161" fillId="0" borderId="0" xfId="0" applyFont="1"/>
    <xf numFmtId="0" fontId="109" fillId="0" borderId="91" xfId="0" quotePrefix="1" applyFont="1" applyBorder="1"/>
    <xf numFmtId="3" fontId="18" fillId="0" borderId="0" xfId="0" applyNumberFormat="1" applyFont="1"/>
    <xf numFmtId="3" fontId="25" fillId="0" borderId="117" xfId="84" applyNumberFormat="1" applyFont="1" applyFill="1" applyBorder="1" applyAlignment="1">
      <alignment horizontal="right"/>
    </xf>
    <xf numFmtId="165" fontId="25" fillId="0" borderId="117" xfId="84" applyNumberFormat="1" applyFont="1" applyFill="1" applyBorder="1" applyAlignment="1">
      <alignment horizontal="right"/>
    </xf>
    <xf numFmtId="0" fontId="31" fillId="0" borderId="117" xfId="0" applyFont="1" applyBorder="1" applyAlignment="1">
      <alignment horizontal="right"/>
    </xf>
    <xf numFmtId="0" fontId="150" fillId="0" borderId="0" xfId="0" applyFont="1" applyBorder="1" applyAlignment="1">
      <alignment horizontal="justify" vertical="top"/>
    </xf>
    <xf numFmtId="0" fontId="18" fillId="0" borderId="0" xfId="0" applyFont="1" applyBorder="1" applyAlignment="1">
      <alignment horizontal="justify"/>
    </xf>
    <xf numFmtId="0" fontId="25" fillId="0" borderId="0" xfId="0" applyFont="1" applyAlignment="1">
      <alignment vertical="center"/>
    </xf>
    <xf numFmtId="0" fontId="150" fillId="0" borderId="0" xfId="55" applyFont="1" applyAlignment="1">
      <alignment vertical="top"/>
    </xf>
    <xf numFmtId="0" fontId="178" fillId="0" borderId="0" xfId="0" applyFont="1" applyAlignment="1">
      <alignment horizontal="left"/>
    </xf>
    <xf numFmtId="0" fontId="148" fillId="0" borderId="0" xfId="56" applyFont="1" applyAlignment="1">
      <alignment wrapText="1"/>
    </xf>
    <xf numFmtId="0" fontId="170" fillId="0" borderId="0" xfId="0" applyFont="1" applyAlignment="1"/>
    <xf numFmtId="0" fontId="110" fillId="0" borderId="0" xfId="0" applyFont="1" applyAlignment="1">
      <alignment horizontal="left" vertical="center"/>
    </xf>
    <xf numFmtId="0" fontId="177" fillId="0" borderId="14" xfId="0" applyFont="1" applyBorder="1" applyAlignment="1">
      <alignment horizontal="left"/>
    </xf>
    <xf numFmtId="0" fontId="148" fillId="0" borderId="14" xfId="0" applyFont="1" applyBorder="1" applyAlignment="1">
      <alignment horizontal="left" vertical="center"/>
    </xf>
    <xf numFmtId="0" fontId="0" fillId="0" borderId="0" xfId="0" applyFont="1"/>
    <xf numFmtId="0" fontId="25" fillId="0" borderId="0" xfId="0" applyFont="1" applyFill="1" applyAlignment="1">
      <alignment vertical="center"/>
    </xf>
    <xf numFmtId="0" fontId="25" fillId="0" borderId="0" xfId="0" applyFont="1" applyAlignment="1">
      <alignment vertical="center"/>
    </xf>
    <xf numFmtId="164" fontId="31" fillId="0" borderId="89" xfId="0" applyNumberFormat="1" applyFont="1" applyBorder="1" applyAlignment="1">
      <alignment horizontal="right"/>
    </xf>
    <xf numFmtId="165" fontId="25" fillId="0" borderId="0" xfId="0" applyNumberFormat="1" applyFont="1" applyFill="1" applyBorder="1" applyAlignment="1">
      <alignment horizontal="right"/>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71" fillId="0" borderId="91" xfId="0" applyFont="1" applyBorder="1" applyAlignment="1">
      <alignment horizontal="right"/>
    </xf>
    <xf numFmtId="0" fontId="25" fillId="0" borderId="91" xfId="0" applyNumberFormat="1" applyFont="1" applyBorder="1" applyAlignment="1">
      <alignment horizontal="right"/>
    </xf>
    <xf numFmtId="164" fontId="25" fillId="0" borderId="91" xfId="0" applyNumberFormat="1" applyFont="1" applyFill="1" applyBorder="1" applyAlignment="1">
      <alignment horizontal="right" vertical="top"/>
    </xf>
    <xf numFmtId="0" fontId="25" fillId="0" borderId="0" xfId="0" applyFont="1" applyBorder="1" applyAlignment="1">
      <alignment horizontal="left"/>
    </xf>
    <xf numFmtId="0" fontId="150"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25" fillId="0" borderId="118" xfId="0" applyNumberFormat="1" applyFont="1" applyBorder="1"/>
    <xf numFmtId="164" fontId="25" fillId="0" borderId="106" xfId="84" quotePrefix="1" applyNumberFormat="1" applyFont="1" applyFill="1" applyBorder="1" applyAlignment="1">
      <alignment horizontal="left"/>
    </xf>
    <xf numFmtId="164" fontId="31" fillId="0" borderId="106" xfId="84" applyNumberFormat="1" applyFont="1" applyFill="1" applyBorder="1" applyAlignment="1">
      <alignment horizontal="right"/>
    </xf>
    <xf numFmtId="0" fontId="25" fillId="0" borderId="106" xfId="84" quotePrefix="1" applyFont="1" applyFill="1" applyBorder="1"/>
    <xf numFmtId="164" fontId="109" fillId="0" borderId="120" xfId="0" applyNumberFormat="1" applyFont="1" applyBorder="1" applyAlignment="1">
      <alignment horizontal="right" vertical="center"/>
    </xf>
    <xf numFmtId="164" fontId="109" fillId="0" borderId="119" xfId="0" applyNumberFormat="1" applyFont="1" applyBorder="1" applyAlignment="1">
      <alignment horizontal="right" vertical="center"/>
    </xf>
    <xf numFmtId="4" fontId="25" fillId="0" borderId="120" xfId="84" applyNumberFormat="1" applyFont="1" applyBorder="1"/>
    <xf numFmtId="4" fontId="25" fillId="0" borderId="119" xfId="84" applyNumberFormat="1" applyFont="1" applyBorder="1"/>
    <xf numFmtId="4" fontId="109" fillId="0" borderId="120" xfId="0" applyNumberFormat="1" applyFont="1" applyBorder="1"/>
    <xf numFmtId="4" fontId="109" fillId="0" borderId="119" xfId="0" applyNumberFormat="1" applyFont="1" applyBorder="1"/>
    <xf numFmtId="0" fontId="25" fillId="0" borderId="0" xfId="0" applyFont="1" applyBorder="1" applyAlignment="1">
      <alignment horizontal="left" wrapText="1"/>
    </xf>
    <xf numFmtId="0" fontId="25" fillId="0" borderId="0" xfId="0" applyFont="1" applyBorder="1" applyAlignment="1">
      <alignment wrapText="1"/>
    </xf>
    <xf numFmtId="0" fontId="109" fillId="0" borderId="17" xfId="0" applyFont="1" applyBorder="1"/>
    <xf numFmtId="0" fontId="109" fillId="0" borderId="17" xfId="0"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147" fillId="0" borderId="10" xfId="0" applyNumberFormat="1" applyFont="1" applyBorder="1" applyAlignment="1">
      <alignment horizontal="right" vertical="center"/>
    </xf>
    <xf numFmtId="164" fontId="31" fillId="0" borderId="113" xfId="0" applyNumberFormat="1" applyFont="1" applyFill="1" applyBorder="1" applyAlignment="1">
      <alignment horizontal="right" wrapText="1"/>
    </xf>
    <xf numFmtId="4" fontId="25" fillId="0" borderId="17" xfId="84" applyNumberFormat="1" applyFont="1" applyBorder="1"/>
    <xf numFmtId="4" fontId="109" fillId="0" borderId="17" xfId="0" applyNumberFormat="1" applyFont="1" applyBorder="1"/>
    <xf numFmtId="4" fontId="109" fillId="0" borderId="17" xfId="0" applyNumberFormat="1" applyFont="1" applyFill="1" applyBorder="1"/>
    <xf numFmtId="165" fontId="25" fillId="0" borderId="118" xfId="0" applyNumberFormat="1" applyFont="1" applyBorder="1"/>
    <xf numFmtId="165" fontId="25" fillId="0" borderId="118" xfId="0" applyNumberFormat="1" applyFont="1" applyBorder="1" applyAlignment="1">
      <alignment horizontal="right" wrapText="1"/>
    </xf>
    <xf numFmtId="0" fontId="25" fillId="0" borderId="0" xfId="0" applyFont="1" applyBorder="1" applyAlignment="1">
      <alignment horizontal="left" wrapText="1"/>
    </xf>
    <xf numFmtId="0" fontId="149" fillId="0" borderId="17" xfId="0" applyFont="1" applyFill="1" applyBorder="1"/>
    <xf numFmtId="164" fontId="109" fillId="0" borderId="121" xfId="0" applyNumberFormat="1" applyFont="1" applyBorder="1"/>
    <xf numFmtId="3" fontId="25" fillId="0" borderId="121" xfId="84" applyNumberFormat="1" applyFont="1" applyFill="1" applyBorder="1" applyAlignment="1">
      <alignment horizontal="right"/>
    </xf>
    <xf numFmtId="165" fontId="25" fillId="0" borderId="121" xfId="84" applyNumberFormat="1" applyFont="1" applyFill="1" applyBorder="1" applyAlignment="1">
      <alignment horizontal="right"/>
    </xf>
    <xf numFmtId="0" fontId="148"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4" fontId="109" fillId="0" borderId="91" xfId="0" applyNumberFormat="1" applyFont="1" applyBorder="1" applyAlignment="1"/>
    <xf numFmtId="164" fontId="149" fillId="0" borderId="121" xfId="0" applyNumberFormat="1" applyFont="1" applyBorder="1" applyAlignment="1"/>
    <xf numFmtId="164" fontId="25" fillId="0" borderId="91" xfId="0" applyNumberFormat="1" applyFont="1" applyBorder="1" applyAlignment="1"/>
    <xf numFmtId="164" fontId="31" fillId="0" borderId="121" xfId="0" applyNumberFormat="1" applyFont="1" applyBorder="1" applyAlignment="1"/>
    <xf numFmtId="164" fontId="25" fillId="0" borderId="121" xfId="85" applyNumberFormat="1" applyFont="1" applyFill="1" applyBorder="1" applyAlignment="1"/>
    <xf numFmtId="164" fontId="25" fillId="0" borderId="121" xfId="0" applyNumberFormat="1" applyFont="1" applyBorder="1" applyAlignment="1"/>
    <xf numFmtId="164" fontId="25" fillId="0" borderId="121" xfId="55" applyNumberFormat="1" applyFont="1" applyBorder="1" applyAlignment="1"/>
    <xf numFmtId="164" fontId="25" fillId="0" borderId="91" xfId="55" applyNumberFormat="1" applyFont="1" applyBorder="1" applyAlignment="1"/>
    <xf numFmtId="164" fontId="109" fillId="0" borderId="121" xfId="0" applyNumberFormat="1" applyFont="1" applyBorder="1" applyAlignment="1"/>
    <xf numFmtId="3" fontId="109" fillId="0" borderId="0" xfId="0" applyNumberFormat="1" applyFont="1"/>
    <xf numFmtId="3" fontId="31" fillId="0" borderId="91" xfId="0" applyNumberFormat="1" applyFont="1" applyBorder="1" applyAlignment="1"/>
    <xf numFmtId="3" fontId="31" fillId="0" borderId="120" xfId="0" applyNumberFormat="1" applyFont="1" applyFill="1" applyBorder="1" applyAlignment="1"/>
    <xf numFmtId="3" fontId="31" fillId="0" borderId="119" xfId="0" applyNumberFormat="1" applyFont="1" applyFill="1" applyBorder="1" applyAlignment="1"/>
    <xf numFmtId="3" fontId="25" fillId="0" borderId="120" xfId="0" applyNumberFormat="1" applyFont="1" applyFill="1" applyBorder="1" applyAlignment="1"/>
    <xf numFmtId="3" fontId="25" fillId="0" borderId="119" xfId="0" applyNumberFormat="1" applyFont="1" applyFill="1" applyBorder="1" applyAlignment="1"/>
    <xf numFmtId="0" fontId="152" fillId="0" borderId="0" xfId="0" applyNumberFormat="1" applyFont="1" applyBorder="1" applyAlignment="1">
      <alignment horizontal="left"/>
    </xf>
    <xf numFmtId="0" fontId="50" fillId="0" borderId="91" xfId="0" applyFont="1" applyBorder="1" applyAlignment="1"/>
    <xf numFmtId="3" fontId="31" fillId="0" borderId="91" xfId="0" applyNumberFormat="1" applyFont="1" applyFill="1" applyBorder="1" applyAlignment="1"/>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1" xfId="0" applyFont="1" applyBorder="1" applyAlignment="1">
      <alignment horizontal="center" wrapText="1"/>
    </xf>
    <xf numFmtId="0" fontId="31" fillId="0" borderId="111" xfId="0" applyFont="1" applyBorder="1" applyAlignment="1">
      <alignment horizontal="center"/>
    </xf>
    <xf numFmtId="0" fontId="31" fillId="0" borderId="111" xfId="0" applyFont="1" applyBorder="1" applyAlignment="1">
      <alignment horizontal="center" wrapText="1"/>
    </xf>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6" fillId="0" borderId="0" xfId="0" applyFont="1" applyAlignment="1"/>
    <xf numFmtId="0" fontId="109" fillId="0" borderId="0" xfId="0" applyFont="1" applyAlignment="1"/>
    <xf numFmtId="165" fontId="147" fillId="0" borderId="91" xfId="0" applyNumberFormat="1" applyFont="1" applyFill="1" applyBorder="1" applyAlignment="1">
      <alignment horizontal="right" wrapText="1"/>
    </xf>
    <xf numFmtId="0" fontId="18" fillId="0" borderId="120" xfId="0" applyFont="1" applyBorder="1"/>
    <xf numFmtId="0" fontId="18" fillId="0" borderId="111" xfId="0" applyFont="1" applyBorder="1"/>
    <xf numFmtId="0" fontId="71" fillId="0" borderId="119" xfId="0" applyFont="1" applyBorder="1" applyAlignment="1">
      <alignment horizontal="right"/>
    </xf>
    <xf numFmtId="165" fontId="8" fillId="0" borderId="0" xfId="0" applyNumberFormat="1" applyFont="1"/>
    <xf numFmtId="16" fontId="130" fillId="0" borderId="91" xfId="0" quotePrefix="1" applyNumberFormat="1" applyFont="1" applyBorder="1" applyAlignment="1">
      <alignment horizontal="left" wrapText="1"/>
    </xf>
    <xf numFmtId="0" fontId="130" fillId="0" borderId="91" xfId="0" quotePrefix="1" applyNumberFormat="1" applyFont="1" applyBorder="1" applyAlignment="1">
      <alignment horizontal="left" wrapText="1"/>
    </xf>
    <xf numFmtId="3" fontId="25" fillId="0" borderId="120" xfId="0" applyNumberFormat="1" applyFont="1" applyBorder="1" applyAlignment="1">
      <alignment vertical="top"/>
    </xf>
    <xf numFmtId="0" fontId="25" fillId="0" borderId="120" xfId="0" applyNumberFormat="1" applyFont="1" applyBorder="1" applyAlignment="1">
      <alignment horizontal="right" vertical="top"/>
    </xf>
    <xf numFmtId="0" fontId="25" fillId="0" borderId="119" xfId="0" applyNumberFormat="1" applyFont="1" applyBorder="1" applyAlignment="1">
      <alignment horizontal="right" vertical="top"/>
    </xf>
    <xf numFmtId="165" fontId="130" fillId="0" borderId="91" xfId="0" applyNumberFormat="1" applyFont="1" applyBorder="1" applyAlignment="1">
      <alignment horizontal="right" wrapText="1"/>
    </xf>
    <xf numFmtId="0" fontId="18" fillId="0" borderId="91" xfId="0" applyFont="1" applyBorder="1"/>
    <xf numFmtId="0" fontId="109" fillId="0" borderId="91" xfId="0" applyFont="1" applyBorder="1"/>
    <xf numFmtId="0" fontId="109" fillId="0" borderId="91" xfId="0" applyFont="1" applyFill="1" applyBorder="1"/>
    <xf numFmtId="0" fontId="18" fillId="0" borderId="91" xfId="0" applyFont="1" applyFill="1" applyBorder="1"/>
    <xf numFmtId="0" fontId="0" fillId="0" borderId="0" xfId="0" applyFont="1"/>
    <xf numFmtId="3" fontId="31" fillId="0" borderId="113" xfId="0" applyNumberFormat="1" applyFont="1" applyFill="1" applyBorder="1" applyAlignment="1">
      <alignment horizontal="right"/>
    </xf>
    <xf numFmtId="3" fontId="31" fillId="0" borderId="112" xfId="0" applyNumberFormat="1" applyFont="1" applyFill="1" applyBorder="1" applyAlignment="1">
      <alignment horizontal="right" wrapText="1"/>
    </xf>
    <xf numFmtId="3" fontId="148" fillId="0" borderId="121" xfId="0" applyNumberFormat="1" applyFont="1" applyFill="1" applyBorder="1" applyAlignment="1">
      <alignment horizontal="right"/>
    </xf>
    <xf numFmtId="3" fontId="148" fillId="0" borderId="91" xfId="0" applyNumberFormat="1" applyFont="1" applyFill="1" applyBorder="1" applyAlignment="1">
      <alignment horizontal="right"/>
    </xf>
    <xf numFmtId="3" fontId="148" fillId="0" borderId="111" xfId="0" applyNumberFormat="1" applyFont="1" applyFill="1" applyBorder="1" applyAlignment="1">
      <alignment horizontal="right"/>
    </xf>
    <xf numFmtId="0" fontId="148" fillId="0" borderId="111" xfId="0" applyFont="1" applyFill="1" applyBorder="1"/>
    <xf numFmtId="0" fontId="25" fillId="0" borderId="111" xfId="0" applyFont="1" applyFill="1" applyBorder="1"/>
    <xf numFmtId="3" fontId="25" fillId="0" borderId="91"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31" fillId="0" borderId="111"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1"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3" xfId="0" applyNumberFormat="1" applyFont="1" applyFill="1" applyBorder="1" applyAlignment="1">
      <alignment horizontal="right"/>
    </xf>
    <xf numFmtId="164" fontId="31" fillId="0" borderId="112" xfId="0" applyNumberFormat="1" applyFont="1" applyFill="1" applyBorder="1" applyAlignment="1">
      <alignment horizontal="right" wrapText="1"/>
    </xf>
    <xf numFmtId="165" fontId="148" fillId="0" borderId="121" xfId="0" applyNumberFormat="1" applyFont="1" applyFill="1" applyBorder="1" applyAlignment="1">
      <alignment horizontal="right"/>
    </xf>
    <xf numFmtId="164" fontId="148" fillId="0" borderId="121" xfId="0" applyNumberFormat="1" applyFont="1" applyFill="1" applyBorder="1" applyAlignment="1">
      <alignment horizontal="right"/>
    </xf>
    <xf numFmtId="165" fontId="25" fillId="0" borderId="121" xfId="0" applyNumberFormat="1" applyFont="1" applyFill="1" applyBorder="1" applyAlignment="1">
      <alignment horizontal="right"/>
    </xf>
    <xf numFmtId="0" fontId="148" fillId="0" borderId="121" xfId="0" applyFont="1" applyFill="1" applyBorder="1"/>
    <xf numFmtId="0" fontId="25" fillId="0" borderId="121" xfId="0" applyFont="1" applyFill="1" applyBorder="1"/>
    <xf numFmtId="165" fontId="31" fillId="0" borderId="121" xfId="0" applyNumberFormat="1" applyFont="1" applyFill="1" applyBorder="1" applyAlignment="1">
      <alignment horizontal="right"/>
    </xf>
    <xf numFmtId="164" fontId="31" fillId="0" borderId="121" xfId="0" applyNumberFormat="1" applyFont="1" applyFill="1" applyBorder="1" applyAlignment="1">
      <alignment horizontal="right"/>
    </xf>
    <xf numFmtId="164" fontId="25" fillId="0" borderId="121" xfId="0" applyNumberFormat="1" applyFont="1" applyFill="1" applyBorder="1" applyAlignment="1">
      <alignment horizontal="right"/>
    </xf>
    <xf numFmtId="164" fontId="25" fillId="0" borderId="121"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4" fontId="25" fillId="0" borderId="89" xfId="0" applyNumberFormat="1" applyFont="1" applyFill="1" applyBorder="1"/>
    <xf numFmtId="0" fontId="25" fillId="0" borderId="104" xfId="0" applyFont="1" applyBorder="1" applyAlignment="1"/>
    <xf numFmtId="3" fontId="25" fillId="0" borderId="104" xfId="0" applyNumberFormat="1" applyFont="1" applyFill="1" applyBorder="1" applyAlignment="1"/>
    <xf numFmtId="0" fontId="31" fillId="0" borderId="89" xfId="0" applyFont="1" applyBorder="1" applyAlignment="1"/>
    <xf numFmtId="0" fontId="25" fillId="0" borderId="91" xfId="84" quotePrefix="1" applyFont="1" applyFill="1" applyBorder="1" applyAlignment="1"/>
    <xf numFmtId="3" fontId="25" fillId="0" borderId="104" xfId="0" applyNumberFormat="1" applyFont="1" applyBorder="1" applyAlignment="1"/>
    <xf numFmtId="0" fontId="31" fillId="0" borderId="0" xfId="0" applyFont="1" applyBorder="1" applyAlignment="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109" fillId="0" borderId="123" xfId="0" quotePrefix="1" applyFont="1" applyBorder="1" applyAlignment="1"/>
    <xf numFmtId="164" fontId="25" fillId="0" borderId="123" xfId="85" applyNumberFormat="1" applyFont="1" applyFill="1" applyBorder="1" applyAlignment="1"/>
    <xf numFmtId="164" fontId="109" fillId="0" borderId="123" xfId="0" applyNumberFormat="1" applyFont="1" applyBorder="1" applyAlignment="1"/>
    <xf numFmtId="164" fontId="109" fillId="0" borderId="123" xfId="0" applyNumberFormat="1" applyFont="1" applyBorder="1"/>
    <xf numFmtId="0" fontId="0" fillId="0" borderId="0" xfId="0" applyFont="1"/>
    <xf numFmtId="0" fontId="25" fillId="0" borderId="0" xfId="0" applyFont="1" applyBorder="1" applyAlignment="1">
      <alignment horizontal="left"/>
    </xf>
    <xf numFmtId="0" fontId="6" fillId="0" borderId="0" xfId="84" applyFont="1"/>
    <xf numFmtId="0" fontId="25" fillId="0" borderId="0" xfId="84" applyFont="1"/>
    <xf numFmtId="0" fontId="25" fillId="0" borderId="0" xfId="84" applyFont="1"/>
    <xf numFmtId="164" fontId="130" fillId="0" borderId="111" xfId="0" applyNumberFormat="1" applyFont="1" applyBorder="1" applyAlignment="1">
      <alignment horizontal="right" vertical="center"/>
    </xf>
    <xf numFmtId="164" fontId="130" fillId="0" borderId="91" xfId="0" applyNumberFormat="1" applyFont="1" applyBorder="1" applyAlignment="1">
      <alignment horizontal="right" vertical="center"/>
    </xf>
    <xf numFmtId="164" fontId="109" fillId="0" borderId="111" xfId="0" applyNumberFormat="1" applyFont="1" applyBorder="1" applyAlignment="1">
      <alignment horizontal="right" vertical="center"/>
    </xf>
    <xf numFmtId="164" fontId="109" fillId="0" borderId="91" xfId="0" applyNumberFormat="1" applyFont="1" applyBorder="1" applyAlignment="1">
      <alignment horizontal="right" vertical="center"/>
    </xf>
    <xf numFmtId="164" fontId="25" fillId="0" borderId="111" xfId="84" applyNumberFormat="1" applyFont="1" applyBorder="1"/>
    <xf numFmtId="164" fontId="25" fillId="0" borderId="91" xfId="84" applyNumberFormat="1" applyFont="1" applyBorder="1"/>
    <xf numFmtId="164" fontId="25" fillId="0" borderId="111" xfId="84" applyNumberFormat="1" applyFont="1" applyFill="1" applyBorder="1"/>
    <xf numFmtId="0" fontId="25" fillId="0" borderId="111" xfId="84" applyFont="1" applyBorder="1"/>
    <xf numFmtId="164" fontId="147" fillId="0" borderId="111" xfId="0" applyNumberFormat="1" applyFont="1" applyBorder="1" applyAlignment="1">
      <alignment horizontal="right" vertical="center"/>
    </xf>
    <xf numFmtId="164" fontId="147" fillId="0" borderId="111" xfId="0" applyNumberFormat="1" applyFont="1" applyFill="1" applyBorder="1" applyAlignment="1">
      <alignment horizontal="right" vertical="center"/>
    </xf>
    <xf numFmtId="164" fontId="147" fillId="0" borderId="91" xfId="0" applyNumberFormat="1" applyFont="1" applyBorder="1" applyAlignment="1">
      <alignment horizontal="right" vertical="center"/>
    </xf>
    <xf numFmtId="0" fontId="109" fillId="0" borderId="111" xfId="0" applyFont="1" applyBorder="1"/>
    <xf numFmtId="164" fontId="147" fillId="0" borderId="111" xfId="0" applyNumberFormat="1" applyFont="1" applyBorder="1" applyAlignment="1">
      <alignment horizontal="right" vertical="center" wrapText="1"/>
    </xf>
    <xf numFmtId="164" fontId="147" fillId="0" borderId="91" xfId="0" applyNumberFormat="1" applyFont="1" applyBorder="1" applyAlignment="1">
      <alignment horizontal="right" vertical="center" wrapText="1"/>
    </xf>
    <xf numFmtId="164" fontId="147" fillId="0" borderId="0" xfId="0" applyNumberFormat="1" applyFont="1" applyBorder="1" applyAlignment="1">
      <alignment horizontal="right" vertical="center"/>
    </xf>
    <xf numFmtId="164" fontId="109" fillId="0" borderId="111" xfId="0" applyNumberFormat="1" applyFont="1" applyBorder="1" applyAlignment="1">
      <alignment vertical="center"/>
    </xf>
    <xf numFmtId="164" fontId="109" fillId="0" borderId="91" xfId="0" applyNumberFormat="1" applyFont="1" applyBorder="1" applyAlignment="1">
      <alignment vertical="center"/>
    </xf>
    <xf numFmtId="164" fontId="149" fillId="0" borderId="111" xfId="0" applyNumberFormat="1" applyFont="1" applyBorder="1" applyAlignment="1">
      <alignment horizontal="right" vertical="center" wrapText="1"/>
    </xf>
    <xf numFmtId="164" fontId="149" fillId="0" borderId="91" xfId="0" applyNumberFormat="1" applyFont="1" applyBorder="1" applyAlignment="1">
      <alignment horizontal="right" vertical="center" wrapText="1"/>
    </xf>
    <xf numFmtId="0" fontId="25" fillId="0" borderId="123" xfId="0" applyFont="1" applyBorder="1"/>
    <xf numFmtId="164" fontId="25" fillId="0" borderId="123" xfId="0" applyNumberFormat="1" applyFont="1" applyBorder="1"/>
    <xf numFmtId="0" fontId="25" fillId="0" borderId="0" xfId="84" applyNumberFormat="1" applyFont="1" applyBorder="1" applyAlignment="1">
      <alignment horizontal="left" vertical="center"/>
    </xf>
    <xf numFmtId="164" fontId="31" fillId="0" borderId="106" xfId="84" applyNumberFormat="1" applyFont="1" applyFill="1" applyBorder="1" applyAlignment="1">
      <alignment horizontal="right" vertical="center"/>
    </xf>
    <xf numFmtId="164" fontId="31" fillId="0" borderId="91" xfId="0" applyNumberFormat="1" applyFont="1" applyBorder="1" applyAlignment="1">
      <alignment vertical="center"/>
    </xf>
    <xf numFmtId="165" fontId="149" fillId="0" borderId="91" xfId="0" applyNumberFormat="1" applyFont="1" applyBorder="1" applyAlignment="1">
      <alignment wrapText="1"/>
    </xf>
    <xf numFmtId="4" fontId="25" fillId="0" borderId="91" xfId="84" applyNumberFormat="1" applyFont="1" applyBorder="1"/>
    <xf numFmtId="165" fontId="147" fillId="0" borderId="91" xfId="84" applyNumberFormat="1" applyFont="1" applyBorder="1"/>
    <xf numFmtId="165" fontId="147" fillId="0" borderId="91" xfId="0" applyNumberFormat="1" applyFont="1" applyBorder="1"/>
    <xf numFmtId="4" fontId="31" fillId="0" borderId="91" xfId="0" applyNumberFormat="1" applyFont="1" applyBorder="1"/>
    <xf numFmtId="4" fontId="109" fillId="0" borderId="123" xfId="0" applyNumberFormat="1" applyFont="1" applyBorder="1"/>
    <xf numFmtId="4" fontId="109" fillId="0" borderId="91" xfId="0" applyNumberFormat="1" applyFont="1" applyBorder="1"/>
    <xf numFmtId="165" fontId="31" fillId="0" borderId="91" xfId="0" applyNumberFormat="1" applyFont="1" applyBorder="1"/>
    <xf numFmtId="165" fontId="31" fillId="0" borderId="91" xfId="0" applyNumberFormat="1" applyFont="1" applyBorder="1" applyAlignment="1">
      <alignment horizontal="right" vertical="center" wrapText="1"/>
    </xf>
    <xf numFmtId="3" fontId="109" fillId="0" borderId="107" xfId="0" applyNumberFormat="1" applyFont="1" applyBorder="1"/>
    <xf numFmtId="3" fontId="109" fillId="0" borderId="105" xfId="0" applyNumberFormat="1" applyFont="1" applyBorder="1"/>
    <xf numFmtId="3" fontId="18" fillId="0" borderId="105" xfId="0" applyNumberFormat="1" applyFont="1" applyBorder="1"/>
    <xf numFmtId="3" fontId="25" fillId="0" borderId="105" xfId="0" applyNumberFormat="1" applyFont="1" applyBorder="1" applyAlignment="1">
      <alignment horizontal="right" wrapText="1"/>
    </xf>
    <xf numFmtId="165" fontId="31" fillId="0" borderId="107" xfId="0" applyNumberFormat="1" applyFont="1" applyBorder="1" applyAlignment="1">
      <alignment horizontal="right" wrapText="1"/>
    </xf>
    <xf numFmtId="165" fontId="31" fillId="0" borderId="105" xfId="0" applyNumberFormat="1" applyFont="1" applyBorder="1" applyAlignment="1">
      <alignment horizontal="right" wrapText="1"/>
    </xf>
    <xf numFmtId="165" fontId="149" fillId="0" borderId="107" xfId="0" applyNumberFormat="1" applyFont="1" applyBorder="1"/>
    <xf numFmtId="3" fontId="109" fillId="0" borderId="123" xfId="0" applyNumberFormat="1" applyFont="1" applyBorder="1"/>
    <xf numFmtId="3" fontId="109" fillId="0" borderId="106" xfId="0" applyNumberFormat="1" applyFont="1" applyBorder="1"/>
    <xf numFmtId="165" fontId="147" fillId="0" borderId="123" xfId="0" applyNumberFormat="1" applyFont="1" applyBorder="1" applyAlignment="1">
      <alignment horizontal="right" wrapText="1"/>
    </xf>
    <xf numFmtId="165" fontId="147" fillId="0" borderId="106" xfId="0" applyNumberFormat="1" applyFont="1" applyBorder="1" applyAlignment="1">
      <alignment horizontal="right" wrapText="1"/>
    </xf>
    <xf numFmtId="3" fontId="25" fillId="0" borderId="123" xfId="0" applyNumberFormat="1" applyFont="1" applyBorder="1"/>
    <xf numFmtId="164" fontId="25" fillId="0" borderId="123" xfId="55" applyNumberFormat="1" applyFont="1" applyBorder="1"/>
    <xf numFmtId="3" fontId="109" fillId="0" borderId="123" xfId="0" applyNumberFormat="1" applyFont="1" applyFill="1" applyBorder="1" applyAlignment="1" applyProtection="1">
      <alignment horizontal="right" wrapText="1"/>
    </xf>
    <xf numFmtId="3" fontId="149" fillId="0" borderId="123" xfId="0" applyNumberFormat="1" applyFont="1" applyFill="1" applyBorder="1" applyProtection="1"/>
    <xf numFmtId="3" fontId="109" fillId="0" borderId="123" xfId="0" applyNumberFormat="1" applyFont="1" applyFill="1" applyBorder="1" applyProtection="1"/>
    <xf numFmtId="3" fontId="149" fillId="0" borderId="96" xfId="0" applyNumberFormat="1" applyFont="1" applyFill="1" applyBorder="1" applyProtection="1"/>
    <xf numFmtId="3" fontId="149" fillId="0" borderId="95" xfId="0" applyNumberFormat="1" applyFont="1" applyFill="1" applyBorder="1" applyProtection="1"/>
    <xf numFmtId="0" fontId="109" fillId="0" borderId="123" xfId="0" applyFont="1" applyFill="1" applyBorder="1"/>
    <xf numFmtId="0" fontId="109" fillId="0" borderId="123" xfId="0" applyFont="1" applyBorder="1"/>
    <xf numFmtId="165" fontId="31" fillId="0" borderId="123" xfId="55" applyNumberFormat="1" applyFont="1" applyBorder="1"/>
    <xf numFmtId="165" fontId="149" fillId="0" borderId="123" xfId="0" applyNumberFormat="1" applyFont="1" applyBorder="1"/>
    <xf numFmtId="0" fontId="149" fillId="0" borderId="123" xfId="0" applyFont="1" applyBorder="1"/>
    <xf numFmtId="0" fontId="149" fillId="0" borderId="91" xfId="0" applyFont="1" applyBorder="1"/>
    <xf numFmtId="0" fontId="149" fillId="0" borderId="123" xfId="0" applyFont="1" applyFill="1" applyBorder="1"/>
    <xf numFmtId="0" fontId="25" fillId="0" borderId="0" xfId="84" applyFont="1" applyFill="1" applyBorder="1"/>
    <xf numFmtId="164" fontId="25" fillId="0" borderId="123" xfId="85" applyNumberFormat="1" applyFont="1" applyFill="1" applyBorder="1"/>
    <xf numFmtId="0" fontId="109" fillId="0" borderId="91" xfId="0" quotePrefix="1" applyFont="1" applyBorder="1" applyAlignment="1"/>
    <xf numFmtId="0" fontId="31" fillId="0" borderId="91" xfId="84" applyFont="1" applyFill="1" applyBorder="1" applyAlignment="1">
      <alignment horizontal="right"/>
    </xf>
    <xf numFmtId="165" fontId="31" fillId="0" borderId="91" xfId="84" applyNumberFormat="1" applyFont="1" applyFill="1" applyBorder="1" applyAlignment="1"/>
    <xf numFmtId="165" fontId="130" fillId="0" borderId="120" xfId="0" applyNumberFormat="1" applyFont="1" applyBorder="1" applyAlignment="1">
      <alignment horizontal="right"/>
    </xf>
    <xf numFmtId="165" fontId="130" fillId="0" borderId="119" xfId="0" applyNumberFormat="1" applyFont="1" applyBorder="1" applyAlignment="1">
      <alignment horizontal="right"/>
    </xf>
    <xf numFmtId="165" fontId="130" fillId="0" borderId="91" xfId="0" applyNumberFormat="1" applyFont="1" applyBorder="1" applyAlignment="1">
      <alignment horizontal="right"/>
    </xf>
    <xf numFmtId="165" fontId="109" fillId="0" borderId="91" xfId="0" applyNumberFormat="1" applyFont="1" applyBorder="1" applyAlignment="1">
      <alignment horizontal="right"/>
    </xf>
    <xf numFmtId="165" fontId="109" fillId="0" borderId="91" xfId="0" applyNumberFormat="1" applyFont="1" applyBorder="1" applyAlignment="1">
      <alignment horizontal="right" wrapText="1"/>
    </xf>
    <xf numFmtId="165" fontId="149" fillId="0" borderId="91" xfId="0" applyNumberFormat="1" applyFont="1" applyBorder="1" applyAlignment="1">
      <alignment horizontal="right"/>
    </xf>
    <xf numFmtId="165" fontId="149" fillId="0" borderId="91" xfId="0" applyNumberFormat="1" applyFont="1" applyBorder="1" applyAlignment="1"/>
    <xf numFmtId="164" fontId="31" fillId="0" borderId="106" xfId="0" applyNumberFormat="1" applyFont="1" applyBorder="1" applyAlignment="1"/>
    <xf numFmtId="164" fontId="149" fillId="0" borderId="106" xfId="0" applyNumberFormat="1" applyFont="1" applyBorder="1" applyAlignment="1"/>
    <xf numFmtId="164" fontId="31" fillId="0" borderId="89" xfId="0" applyNumberFormat="1" applyFont="1" applyBorder="1" applyAlignment="1"/>
    <xf numFmtId="164" fontId="31" fillId="0" borderId="89" xfId="0" applyNumberFormat="1" applyFont="1" applyBorder="1" applyAlignment="1">
      <alignment horizontal="right" wrapText="1"/>
    </xf>
    <xf numFmtId="165" fontId="31" fillId="0" borderId="89" xfId="0" applyNumberFormat="1" applyFont="1" applyBorder="1" applyAlignment="1">
      <alignment horizontal="right" wrapText="1"/>
    </xf>
    <xf numFmtId="164" fontId="149" fillId="0" borderId="89" xfId="0" applyNumberFormat="1" applyFont="1" applyBorder="1" applyAlignment="1"/>
    <xf numFmtId="0" fontId="149" fillId="0" borderId="120" xfId="0" applyFont="1" applyBorder="1" applyAlignment="1">
      <alignment horizontal="right"/>
    </xf>
    <xf numFmtId="0" fontId="149" fillId="0" borderId="123" xfId="0" applyFont="1" applyBorder="1" applyAlignment="1">
      <alignment horizontal="right"/>
    </xf>
    <xf numFmtId="164" fontId="109" fillId="0" borderId="123" xfId="0" applyNumberFormat="1" applyFont="1" applyFill="1" applyBorder="1"/>
    <xf numFmtId="165" fontId="130" fillId="0" borderId="123" xfId="0" applyNumberFormat="1" applyFont="1" applyBorder="1" applyAlignment="1">
      <alignment horizontal="right"/>
    </xf>
    <xf numFmtId="164" fontId="147" fillId="0" borderId="123" xfId="0" applyNumberFormat="1" applyFont="1" applyBorder="1" applyAlignment="1">
      <alignment horizontal="right"/>
    </xf>
    <xf numFmtId="165" fontId="31" fillId="0" borderId="123" xfId="84" applyNumberFormat="1" applyFont="1" applyFill="1" applyBorder="1" applyAlignment="1"/>
    <xf numFmtId="165" fontId="109" fillId="0" borderId="123" xfId="0" applyNumberFormat="1" applyFont="1" applyBorder="1" applyAlignment="1">
      <alignment horizontal="right" wrapText="1"/>
    </xf>
    <xf numFmtId="165" fontId="109" fillId="0" borderId="123" xfId="0" applyNumberFormat="1" applyFont="1" applyBorder="1" applyAlignment="1">
      <alignment horizontal="right"/>
    </xf>
    <xf numFmtId="165" fontId="31" fillId="0" borderId="123" xfId="0" applyNumberFormat="1" applyFont="1" applyFill="1" applyBorder="1" applyAlignment="1">
      <alignment wrapText="1"/>
    </xf>
    <xf numFmtId="165" fontId="31" fillId="0" borderId="123" xfId="0" applyNumberFormat="1" applyFont="1" applyFill="1" applyBorder="1" applyAlignment="1"/>
    <xf numFmtId="165" fontId="149" fillId="0" borderId="123" xfId="0" applyNumberFormat="1" applyFont="1" applyBorder="1" applyAlignment="1">
      <alignment horizontal="right"/>
    </xf>
    <xf numFmtId="165" fontId="149" fillId="0" borderId="123" xfId="0" applyNumberFormat="1" applyFont="1" applyBorder="1" applyAlignment="1"/>
    <xf numFmtId="165" fontId="149" fillId="0" borderId="123" xfId="0" applyNumberFormat="1" applyFont="1" applyBorder="1" applyAlignment="1">
      <alignment horizontal="right" wrapText="1"/>
    </xf>
    <xf numFmtId="164" fontId="149" fillId="0" borderId="123" xfId="0" applyNumberFormat="1" applyFont="1" applyBorder="1" applyAlignment="1">
      <alignment horizontal="right"/>
    </xf>
    <xf numFmtId="164" fontId="149" fillId="0" borderId="123" xfId="0" applyNumberFormat="1" applyFont="1" applyBorder="1" applyAlignment="1"/>
    <xf numFmtId="164" fontId="31" fillId="0" borderId="121" xfId="0" applyNumberFormat="1" applyFont="1" applyBorder="1" applyAlignment="1">
      <alignment horizontal="right" wrapText="1"/>
    </xf>
    <xf numFmtId="164" fontId="31" fillId="0" borderId="106" xfId="0" applyNumberFormat="1" applyFont="1" applyBorder="1" applyAlignment="1">
      <alignment horizontal="right" wrapText="1"/>
    </xf>
    <xf numFmtId="164" fontId="147" fillId="0" borderId="123" xfId="0" applyNumberFormat="1" applyFont="1" applyBorder="1" applyAlignment="1"/>
    <xf numFmtId="164" fontId="31" fillId="0" borderId="111" xfId="0" applyNumberFormat="1" applyFont="1" applyBorder="1" applyAlignment="1">
      <alignment horizontal="right" wrapText="1"/>
    </xf>
    <xf numFmtId="164" fontId="149" fillId="0" borderId="123" xfId="0" applyNumberFormat="1" applyFont="1" applyBorder="1" applyAlignment="1">
      <alignment horizontal="right" wrapText="1"/>
    </xf>
    <xf numFmtId="3" fontId="31" fillId="0" borderId="91" xfId="0" applyNumberFormat="1" applyFont="1" applyFill="1" applyBorder="1" applyAlignment="1">
      <alignment vertical="top"/>
    </xf>
    <xf numFmtId="3" fontId="31" fillId="0" borderId="111" xfId="0" applyNumberFormat="1" applyFont="1" applyBorder="1" applyAlignment="1"/>
    <xf numFmtId="3" fontId="25" fillId="0" borderId="111" xfId="0" applyNumberFormat="1" applyFont="1" applyBorder="1" applyAlignment="1"/>
    <xf numFmtId="3" fontId="25" fillId="0" borderId="111" xfId="0" applyNumberFormat="1" applyFont="1" applyFill="1" applyBorder="1" applyAlignment="1"/>
    <xf numFmtId="3" fontId="25" fillId="0" borderId="111" xfId="0" applyNumberFormat="1" applyFont="1" applyFill="1" applyBorder="1" applyAlignment="1">
      <alignment vertical="top"/>
    </xf>
    <xf numFmtId="3" fontId="25" fillId="0" borderId="91" xfId="0" applyNumberFormat="1" applyFont="1" applyFill="1" applyBorder="1" applyAlignment="1">
      <alignment vertical="top"/>
    </xf>
    <xf numFmtId="3" fontId="25" fillId="0" borderId="111" xfId="0" quotePrefix="1" applyNumberFormat="1" applyFont="1" applyFill="1" applyBorder="1" applyAlignment="1">
      <alignment horizontal="right"/>
    </xf>
    <xf numFmtId="1" fontId="25" fillId="0" borderId="89" xfId="118" applyNumberFormat="1" applyFont="1" applyBorder="1" applyAlignment="1">
      <alignment horizontal="right" wrapText="1"/>
    </xf>
    <xf numFmtId="164" fontId="149" fillId="0" borderId="111" xfId="0" applyNumberFormat="1" applyFont="1" applyBorder="1"/>
    <xf numFmtId="0" fontId="149" fillId="0" borderId="111" xfId="0" applyFont="1" applyBorder="1" applyAlignment="1">
      <alignment horizontal="right"/>
    </xf>
    <xf numFmtId="0" fontId="50" fillId="0" borderId="111" xfId="0" applyFont="1" applyBorder="1" applyAlignment="1"/>
    <xf numFmtId="3" fontId="31" fillId="0" borderId="111" xfId="0" applyNumberFormat="1" applyFont="1" applyFill="1" applyBorder="1" applyAlignment="1"/>
    <xf numFmtId="0" fontId="179" fillId="0" borderId="0" xfId="20" applyFont="1" applyAlignment="1" applyProtection="1">
      <alignment vertical="center"/>
    </xf>
    <xf numFmtId="0" fontId="180" fillId="0" borderId="0" xfId="20" applyFont="1" applyBorder="1" applyAlignment="1" applyProtection="1">
      <alignment horizontal="left" vertical="center"/>
    </xf>
    <xf numFmtId="0" fontId="180" fillId="0" borderId="0" xfId="20" applyFont="1" applyAlignment="1" applyProtection="1">
      <alignment vertical="center"/>
    </xf>
    <xf numFmtId="0" fontId="180" fillId="0" borderId="0" xfId="20" applyFont="1" applyAlignment="1" applyProtection="1">
      <alignment horizontal="left" vertical="top"/>
    </xf>
    <xf numFmtId="0" fontId="31" fillId="0" borderId="0" xfId="84" applyFont="1" applyFill="1" applyAlignment="1"/>
    <xf numFmtId="165" fontId="25" fillId="0" borderId="105" xfId="0" applyNumberFormat="1" applyFont="1" applyFill="1" applyBorder="1" applyAlignment="1">
      <alignment horizontal="right"/>
    </xf>
    <xf numFmtId="3" fontId="31" fillId="0" borderId="116" xfId="0" applyNumberFormat="1" applyFont="1" applyFill="1" applyBorder="1" applyAlignment="1"/>
    <xf numFmtId="3" fontId="31" fillId="0" borderId="105" xfId="0" applyNumberFormat="1" applyFont="1" applyFill="1" applyBorder="1" applyAlignment="1"/>
    <xf numFmtId="164" fontId="130" fillId="0" borderId="111" xfId="0" applyNumberFormat="1" applyFont="1" applyFill="1" applyBorder="1" applyAlignment="1">
      <alignment horizontal="right" vertical="center"/>
    </xf>
    <xf numFmtId="4" fontId="130" fillId="0" borderId="111" xfId="0" applyNumberFormat="1" applyFont="1" applyFill="1" applyBorder="1" applyAlignment="1">
      <alignment horizontal="right" vertical="center"/>
    </xf>
    <xf numFmtId="4" fontId="130" fillId="0" borderId="91" xfId="0" applyNumberFormat="1" applyFont="1" applyFill="1" applyBorder="1" applyAlignment="1">
      <alignment horizontal="right" vertical="center"/>
    </xf>
    <xf numFmtId="164" fontId="147" fillId="0" borderId="91" xfId="0" applyNumberFormat="1" applyFont="1" applyFill="1" applyBorder="1" applyAlignment="1">
      <alignment horizontal="right" vertical="center"/>
    </xf>
    <xf numFmtId="4" fontId="109" fillId="0" borderId="111" xfId="0" applyNumberFormat="1" applyFont="1" applyBorder="1"/>
    <xf numFmtId="4" fontId="25" fillId="0" borderId="91" xfId="0" applyNumberFormat="1" applyFont="1" applyBorder="1" applyAlignment="1">
      <alignment horizontal="right" vertical="center"/>
    </xf>
    <xf numFmtId="0" fontId="109" fillId="0" borderId="111" xfId="0" applyFont="1" applyFill="1" applyBorder="1"/>
    <xf numFmtId="4" fontId="109" fillId="0" borderId="123" xfId="0" applyNumberFormat="1" applyFont="1" applyFill="1" applyBorder="1"/>
    <xf numFmtId="164" fontId="31" fillId="0" borderId="91" xfId="0" applyNumberFormat="1" applyFont="1" applyBorder="1"/>
    <xf numFmtId="0" fontId="181" fillId="15" borderId="10" xfId="43" applyNumberFormat="1" applyFont="1" applyFill="1" applyBorder="1" applyAlignment="1">
      <alignment horizontal="right" vertical="center" wrapText="1" readingOrder="1"/>
    </xf>
    <xf numFmtId="165" fontId="31" fillId="0" borderId="112" xfId="84" applyNumberFormat="1" applyFont="1" applyFill="1" applyBorder="1" applyAlignment="1">
      <alignment horizontal="right"/>
    </xf>
    <xf numFmtId="0" fontId="116" fillId="0" borderId="0" xfId="0" applyFont="1" applyBorder="1"/>
    <xf numFmtId="165" fontId="25" fillId="0" borderId="119" xfId="84" applyNumberFormat="1" applyFont="1" applyFill="1" applyBorder="1" applyAlignment="1">
      <alignment horizontal="right"/>
    </xf>
    <xf numFmtId="165" fontId="109" fillId="0" borderId="17" xfId="0" applyNumberFormat="1" applyFont="1" applyBorder="1" applyAlignment="1">
      <alignment horizontal="right"/>
    </xf>
    <xf numFmtId="0" fontId="109" fillId="0" borderId="123" xfId="0" applyFont="1" applyFill="1" applyBorder="1" applyAlignment="1">
      <alignment horizontal="right"/>
    </xf>
    <xf numFmtId="3" fontId="25" fillId="0" borderId="123" xfId="0" applyNumberFormat="1" applyFont="1" applyBorder="1" applyAlignment="1">
      <alignment horizontal="right"/>
    </xf>
    <xf numFmtId="0" fontId="25" fillId="0" borderId="123" xfId="0" applyFont="1" applyBorder="1" applyAlignment="1">
      <alignment horizontal="right"/>
    </xf>
    <xf numFmtId="2" fontId="25" fillId="0" borderId="123" xfId="0" applyNumberFormat="1" applyFont="1" applyBorder="1" applyAlignment="1">
      <alignment horizontal="right" vertical="center"/>
    </xf>
    <xf numFmtId="165" fontId="0" fillId="0" borderId="0" xfId="0" applyNumberFormat="1" applyFont="1"/>
    <xf numFmtId="165" fontId="133" fillId="0" borderId="0" xfId="84" applyNumberFormat="1" applyFont="1" applyFill="1"/>
    <xf numFmtId="3" fontId="31" fillId="0" borderId="91" xfId="0" applyNumberFormat="1" applyFont="1" applyBorder="1"/>
    <xf numFmtId="3" fontId="31" fillId="0" borderId="18" xfId="0" applyNumberFormat="1" applyFont="1" applyBorder="1" applyAlignment="1">
      <alignment horizontal="right" vertical="center" wrapText="1"/>
    </xf>
    <xf numFmtId="3" fontId="25" fillId="0" borderId="10" xfId="0" applyNumberFormat="1" applyFont="1" applyBorder="1" applyAlignment="1"/>
    <xf numFmtId="3" fontId="31" fillId="0" borderId="91" xfId="0" applyNumberFormat="1" applyFont="1" applyBorder="1" applyAlignment="1">
      <alignment horizontal="right" vertical="center" wrapText="1"/>
    </xf>
    <xf numFmtId="0" fontId="0" fillId="0" borderId="0" xfId="0" applyFont="1"/>
    <xf numFmtId="4" fontId="25" fillId="0" borderId="123" xfId="0" applyNumberFormat="1" applyFont="1" applyFill="1" applyBorder="1" applyAlignment="1">
      <alignment horizontal="right"/>
    </xf>
    <xf numFmtId="165" fontId="31" fillId="0" borderId="123" xfId="0" applyNumberFormat="1" applyFont="1" applyFill="1" applyBorder="1" applyAlignment="1">
      <alignment horizontal="right"/>
    </xf>
    <xf numFmtId="3" fontId="18" fillId="0" borderId="111" xfId="0" applyNumberFormat="1" applyFont="1" applyBorder="1"/>
    <xf numFmtId="3" fontId="109" fillId="0" borderId="111" xfId="0" applyNumberFormat="1" applyFont="1" applyFill="1" applyBorder="1"/>
    <xf numFmtId="3" fontId="18" fillId="0" borderId="111" xfId="0" applyNumberFormat="1" applyFont="1" applyFill="1" applyBorder="1"/>
    <xf numFmtId="0" fontId="18" fillId="0" borderId="111" xfId="0" applyFont="1" applyFill="1" applyBorder="1"/>
    <xf numFmtId="3" fontId="109" fillId="0" borderId="111" xfId="0" applyNumberFormat="1" applyFont="1" applyBorder="1"/>
    <xf numFmtId="165" fontId="147" fillId="0" borderId="111" xfId="0" applyNumberFormat="1" applyFont="1" applyFill="1" applyBorder="1" applyAlignment="1">
      <alignment horizontal="right" wrapText="1"/>
    </xf>
    <xf numFmtId="164" fontId="147" fillId="0" borderId="111" xfId="0" applyNumberFormat="1" applyFont="1" applyBorder="1"/>
    <xf numFmtId="0" fontId="0" fillId="0" borderId="0" xfId="0" applyFont="1"/>
    <xf numFmtId="0" fontId="71" fillId="0" borderId="120" xfId="0" applyFont="1" applyBorder="1" applyAlignment="1">
      <alignment horizontal="right"/>
    </xf>
    <xf numFmtId="4" fontId="25" fillId="0" borderId="123" xfId="0" applyNumberFormat="1" applyFont="1" applyFill="1" applyBorder="1"/>
    <xf numFmtId="164" fontId="69" fillId="0" borderId="123" xfId="0" applyNumberFormat="1" applyFont="1" applyBorder="1" applyAlignment="1">
      <alignment horizontal="right"/>
    </xf>
    <xf numFmtId="0" fontId="25" fillId="0" borderId="1" xfId="0" applyFont="1" applyFill="1" applyBorder="1" applyAlignment="1">
      <alignment vertical="center" wrapText="1"/>
    </xf>
    <xf numFmtId="0" fontId="31" fillId="0" borderId="111" xfId="0" applyFont="1" applyFill="1" applyBorder="1" applyAlignment="1">
      <alignment horizontal="right"/>
    </xf>
    <xf numFmtId="0" fontId="31" fillId="0" borderId="123" xfId="0" applyFont="1" applyFill="1" applyBorder="1" applyAlignment="1">
      <alignment horizontal="right"/>
    </xf>
    <xf numFmtId="164" fontId="25" fillId="0" borderId="123" xfId="0" applyNumberFormat="1" applyFont="1" applyFill="1" applyBorder="1" applyAlignment="1">
      <alignment horizontal="right"/>
    </xf>
    <xf numFmtId="164" fontId="37" fillId="0" borderId="0" xfId="0" applyNumberFormat="1" applyFont="1" applyFill="1" applyBorder="1" applyAlignment="1">
      <alignment horizontal="right"/>
    </xf>
    <xf numFmtId="164" fontId="37" fillId="0" borderId="0" xfId="0" applyNumberFormat="1" applyFont="1" applyFill="1" applyBorder="1"/>
    <xf numFmtId="164" fontId="37" fillId="0" borderId="123" xfId="0" applyNumberFormat="1" applyFont="1" applyFill="1" applyBorder="1"/>
    <xf numFmtId="0" fontId="142" fillId="0" borderId="0" xfId="0" applyFont="1" applyFill="1"/>
    <xf numFmtId="0" fontId="8" fillId="0" borderId="0" xfId="0" applyFont="1" applyFill="1"/>
    <xf numFmtId="164" fontId="31" fillId="0" borderId="123" xfId="0" applyNumberFormat="1" applyFont="1" applyBorder="1" applyAlignment="1">
      <alignment horizontal="right"/>
    </xf>
    <xf numFmtId="164" fontId="25" fillId="0" borderId="123" xfId="0" applyNumberFormat="1" applyFont="1" applyBorder="1" applyAlignment="1">
      <alignment horizontal="right"/>
    </xf>
    <xf numFmtId="2" fontId="25" fillId="0" borderId="107" xfId="0" applyNumberFormat="1" applyFont="1" applyBorder="1" applyAlignment="1">
      <alignment horizontal="right"/>
    </xf>
    <xf numFmtId="2" fontId="25" fillId="0" borderId="105" xfId="0" applyNumberFormat="1" applyFont="1" applyBorder="1" applyAlignment="1">
      <alignment horizontal="right"/>
    </xf>
    <xf numFmtId="164" fontId="31" fillId="0" borderId="123" xfId="0" applyNumberFormat="1" applyFont="1" applyFill="1" applyBorder="1" applyAlignment="1">
      <alignment horizontal="right"/>
    </xf>
    <xf numFmtId="0" fontId="25" fillId="0" borderId="0" xfId="0" applyFont="1" applyBorder="1" applyAlignment="1">
      <alignment horizontal="left"/>
    </xf>
    <xf numFmtId="0" fontId="0" fillId="0" borderId="0" xfId="0" applyFont="1"/>
    <xf numFmtId="0" fontId="6" fillId="0" borderId="0" xfId="84" applyFont="1"/>
    <xf numFmtId="0" fontId="25" fillId="0" borderId="0" xfId="84" applyFont="1"/>
    <xf numFmtId="0" fontId="0" fillId="0" borderId="0" xfId="0" applyFont="1"/>
    <xf numFmtId="0" fontId="25" fillId="0" borderId="0" xfId="0" applyFont="1" applyBorder="1" applyAlignment="1">
      <alignment horizontal="left" wrapText="1"/>
    </xf>
    <xf numFmtId="0" fontId="0" fillId="0" borderId="0" xfId="0" applyFont="1"/>
    <xf numFmtId="2" fontId="31" fillId="0" borderId="17" xfId="84" applyNumberFormat="1" applyFont="1" applyBorder="1" applyAlignment="1">
      <alignment horizontal="right"/>
    </xf>
    <xf numFmtId="3" fontId="31" fillId="0" borderId="106" xfId="0" applyNumberFormat="1" applyFont="1" applyBorder="1"/>
    <xf numFmtId="164" fontId="31" fillId="0" borderId="123" xfId="0" applyNumberFormat="1" applyFont="1" applyBorder="1"/>
    <xf numFmtId="165" fontId="25" fillId="0" borderId="123" xfId="0" applyNumberFormat="1" applyFont="1" applyBorder="1"/>
    <xf numFmtId="165" fontId="25" fillId="0" borderId="123" xfId="0" applyNumberFormat="1" applyFont="1" applyBorder="1" applyAlignment="1">
      <alignment horizontal="right" wrapText="1"/>
    </xf>
    <xf numFmtId="164" fontId="31" fillId="0" borderId="123" xfId="0" applyNumberFormat="1" applyFont="1" applyBorder="1" applyAlignment="1"/>
    <xf numFmtId="0" fontId="25" fillId="0" borderId="123" xfId="0" quotePrefix="1" applyNumberFormat="1" applyFont="1" applyBorder="1" applyAlignment="1">
      <alignment horizontal="left" wrapText="1"/>
    </xf>
    <xf numFmtId="3" fontId="149" fillId="0" borderId="113" xfId="0" applyNumberFormat="1" applyFont="1" applyBorder="1" applyAlignment="1">
      <alignment horizontal="right" wrapText="1"/>
    </xf>
    <xf numFmtId="0" fontId="149" fillId="0" borderId="113" xfId="0" applyFont="1" applyBorder="1" applyAlignment="1">
      <alignment horizontal="right" wrapText="1"/>
    </xf>
    <xf numFmtId="0" fontId="149" fillId="0" borderId="113" xfId="0" applyFont="1" applyBorder="1" applyAlignment="1">
      <alignment horizontal="right"/>
    </xf>
    <xf numFmtId="3" fontId="149" fillId="0" borderId="119" xfId="0" applyNumberFormat="1" applyFont="1" applyBorder="1" applyAlignment="1">
      <alignment horizontal="right"/>
    </xf>
    <xf numFmtId="3" fontId="149" fillId="0" borderId="111" xfId="0" applyNumberFormat="1" applyFont="1" applyBorder="1" applyAlignment="1">
      <alignment horizontal="right" wrapText="1"/>
    </xf>
    <xf numFmtId="0" fontId="149" fillId="0" borderId="111" xfId="0" applyFont="1" applyBorder="1" applyAlignment="1">
      <alignment horizontal="right" wrapText="1"/>
    </xf>
    <xf numFmtId="3" fontId="149" fillId="0" borderId="91" xfId="0" applyNumberFormat="1" applyFont="1" applyBorder="1" applyAlignment="1">
      <alignment horizontal="right"/>
    </xf>
    <xf numFmtId="0" fontId="109" fillId="0" borderId="111" xfId="0" applyFont="1" applyBorder="1" applyAlignment="1">
      <alignment horizontal="right" wrapText="1"/>
    </xf>
    <xf numFmtId="3" fontId="109" fillId="0" borderId="111" xfId="0" applyNumberFormat="1" applyFont="1" applyBorder="1" applyAlignment="1">
      <alignment horizontal="right" wrapText="1"/>
    </xf>
    <xf numFmtId="0" fontId="109" fillId="0" borderId="111" xfId="0" applyFont="1" applyBorder="1" applyAlignment="1">
      <alignment horizontal="right"/>
    </xf>
    <xf numFmtId="0" fontId="109" fillId="0" borderId="91" xfId="0" applyFont="1" applyBorder="1" applyAlignment="1">
      <alignment horizontal="right"/>
    </xf>
    <xf numFmtId="0" fontId="149" fillId="0" borderId="91" xfId="0" applyFont="1" applyBorder="1" applyAlignment="1">
      <alignment horizontal="right"/>
    </xf>
    <xf numFmtId="164" fontId="109" fillId="0" borderId="111" xfId="0" applyNumberFormat="1" applyFont="1" applyBorder="1" applyAlignment="1">
      <alignment horizontal="right"/>
    </xf>
    <xf numFmtId="3" fontId="31" fillId="0" borderId="113" xfId="0" applyNumberFormat="1" applyFont="1" applyFill="1" applyBorder="1" applyAlignment="1"/>
    <xf numFmtId="3" fontId="147" fillId="0" borderId="111" xfId="0" applyNumberFormat="1" applyFont="1" applyBorder="1" applyAlignment="1"/>
    <xf numFmtId="0" fontId="130" fillId="0" borderId="111" xfId="0" applyFont="1" applyBorder="1" applyAlignment="1"/>
    <xf numFmtId="165" fontId="109" fillId="0" borderId="123" xfId="0" applyNumberFormat="1" applyFont="1" applyBorder="1" applyAlignment="1">
      <alignment wrapText="1"/>
    </xf>
    <xf numFmtId="165" fontId="109" fillId="0" borderId="123" xfId="0" applyNumberFormat="1" applyFont="1" applyBorder="1" applyAlignment="1"/>
    <xf numFmtId="165" fontId="109" fillId="0" borderId="91" xfId="0" applyNumberFormat="1" applyFont="1" applyBorder="1" applyAlignment="1"/>
    <xf numFmtId="165" fontId="130" fillId="0" borderId="123" xfId="0" applyNumberFormat="1" applyFont="1" applyBorder="1" applyAlignment="1"/>
    <xf numFmtId="165" fontId="130" fillId="0" borderId="91" xfId="0" applyNumberFormat="1" applyFont="1" applyBorder="1" applyAlignment="1"/>
    <xf numFmtId="0" fontId="31" fillId="0" borderId="123" xfId="84" applyFont="1" applyFill="1" applyBorder="1" applyAlignment="1"/>
    <xf numFmtId="164" fontId="130" fillId="0" borderId="123" xfId="0" applyNumberFormat="1" applyFont="1" applyBorder="1" applyAlignment="1"/>
    <xf numFmtId="164" fontId="130" fillId="0" borderId="91" xfId="0" applyNumberFormat="1" applyFont="1" applyBorder="1" applyAlignment="1"/>
    <xf numFmtId="165" fontId="31" fillId="0" borderId="123" xfId="0" applyNumberFormat="1" applyFont="1" applyBorder="1" applyAlignment="1">
      <alignment horizontal="right" wrapText="1"/>
    </xf>
    <xf numFmtId="0" fontId="25" fillId="0" borderId="123" xfId="84" applyFont="1" applyFill="1" applyBorder="1" applyAlignment="1">
      <alignment horizontal="left"/>
    </xf>
    <xf numFmtId="0" fontId="58" fillId="0" borderId="0" xfId="0" applyFont="1" applyBorder="1" applyAlignment="1"/>
    <xf numFmtId="164" fontId="31" fillId="0" borderId="123" xfId="0" applyNumberFormat="1" applyFont="1" applyBorder="1" applyAlignment="1">
      <alignment horizontal="right" wrapText="1"/>
    </xf>
    <xf numFmtId="0" fontId="25" fillId="0" borderId="123" xfId="84" quotePrefix="1" applyFont="1" applyFill="1" applyBorder="1" applyAlignment="1"/>
    <xf numFmtId="0" fontId="31" fillId="0" borderId="123" xfId="0" applyFont="1" applyBorder="1" applyAlignment="1">
      <alignment horizontal="right"/>
    </xf>
    <xf numFmtId="0" fontId="31" fillId="0" borderId="123" xfId="0" applyFont="1" applyBorder="1" applyAlignment="1"/>
    <xf numFmtId="0" fontId="31" fillId="0" borderId="91" xfId="0" applyFont="1" applyBorder="1" applyAlignment="1"/>
    <xf numFmtId="0" fontId="25" fillId="0" borderId="123" xfId="84" quotePrefix="1" applyFont="1" applyFill="1" applyBorder="1" applyAlignment="1">
      <alignment horizontal="left"/>
    </xf>
    <xf numFmtId="0" fontId="109" fillId="0" borderId="111" xfId="0" quotePrefix="1" applyFont="1" applyBorder="1" applyAlignment="1">
      <alignment horizontal="left"/>
    </xf>
    <xf numFmtId="3" fontId="31" fillId="0" borderId="111" xfId="0" applyNumberFormat="1" applyFont="1" applyFill="1" applyBorder="1" applyAlignment="1">
      <alignment vertical="top"/>
    </xf>
    <xf numFmtId="3" fontId="25" fillId="0" borderId="111" xfId="0" applyNumberFormat="1" applyFont="1" applyFill="1" applyBorder="1" applyAlignment="1">
      <alignment horizontal="right" vertical="top"/>
    </xf>
    <xf numFmtId="3" fontId="25" fillId="0" borderId="111" xfId="0" applyNumberFormat="1" applyFont="1" applyBorder="1" applyAlignment="1">
      <alignment vertical="top"/>
    </xf>
    <xf numFmtId="3" fontId="25" fillId="0" borderId="91" xfId="0" applyNumberFormat="1" applyFont="1" applyBorder="1" applyAlignment="1">
      <alignment vertical="top"/>
    </xf>
    <xf numFmtId="1" fontId="25" fillId="0" borderId="123" xfId="118" applyNumberFormat="1" applyFont="1" applyBorder="1" applyAlignment="1">
      <alignment horizontal="right" wrapText="1"/>
    </xf>
    <xf numFmtId="0" fontId="0" fillId="0" borderId="0" xfId="0" applyFont="1"/>
    <xf numFmtId="164" fontId="31" fillId="0" borderId="111" xfId="84" applyNumberFormat="1" applyFont="1" applyFill="1" applyBorder="1"/>
    <xf numFmtId="164" fontId="31" fillId="0" borderId="111" xfId="0" applyNumberFormat="1" applyFont="1" applyBorder="1" applyAlignment="1">
      <alignment vertical="center"/>
    </xf>
    <xf numFmtId="164" fontId="149" fillId="0" borderId="111" xfId="0" applyNumberFormat="1" applyFont="1" applyFill="1" applyBorder="1" applyAlignment="1">
      <alignment horizontal="right" vertical="center" wrapText="1"/>
    </xf>
    <xf numFmtId="165" fontId="149" fillId="0" borderId="111" xfId="0" applyNumberFormat="1" applyFont="1" applyBorder="1" applyAlignment="1">
      <alignment wrapText="1"/>
    </xf>
    <xf numFmtId="4" fontId="25" fillId="0" borderId="111" xfId="84" applyNumberFormat="1" applyFont="1" applyBorder="1"/>
    <xf numFmtId="165" fontId="147" fillId="0" borderId="111" xfId="84" applyNumberFormat="1" applyFont="1" applyBorder="1"/>
    <xf numFmtId="165" fontId="147" fillId="0" borderId="111" xfId="0" applyNumberFormat="1" applyFont="1" applyBorder="1"/>
    <xf numFmtId="0" fontId="147" fillId="0" borderId="111" xfId="84" applyFont="1" applyBorder="1"/>
    <xf numFmtId="164" fontId="147" fillId="0" borderId="111" xfId="84" applyNumberFormat="1" applyFont="1" applyBorder="1"/>
    <xf numFmtId="4" fontId="109" fillId="0" borderId="0" xfId="0" applyNumberFormat="1" applyFont="1"/>
    <xf numFmtId="4" fontId="31" fillId="0" borderId="111" xfId="0" applyNumberFormat="1" applyFont="1" applyBorder="1"/>
    <xf numFmtId="165" fontId="31" fillId="0" borderId="111" xfId="0" applyNumberFormat="1" applyFont="1" applyBorder="1"/>
    <xf numFmtId="165" fontId="31" fillId="0" borderId="111" xfId="0" applyNumberFormat="1" applyFont="1" applyBorder="1" applyAlignment="1">
      <alignment horizontal="right" vertical="center" wrapText="1"/>
    </xf>
    <xf numFmtId="0" fontId="149" fillId="0" borderId="111" xfId="0" applyFont="1" applyBorder="1"/>
    <xf numFmtId="0" fontId="149" fillId="0" borderId="111" xfId="0" applyFont="1" applyFill="1" applyBorder="1"/>
    <xf numFmtId="164" fontId="31" fillId="0" borderId="91" xfId="55" applyNumberFormat="1" applyFont="1" applyBorder="1" applyAlignment="1"/>
    <xf numFmtId="0" fontId="3" fillId="0" borderId="0" xfId="0" applyFont="1" applyFill="1" applyBorder="1" applyAlignment="1" applyProtection="1">
      <alignment horizontal="right" wrapText="1"/>
    </xf>
    <xf numFmtId="3" fontId="25" fillId="0" borderId="113" xfId="55" applyNumberFormat="1" applyFont="1" applyBorder="1" applyAlignment="1"/>
    <xf numFmtId="3" fontId="25" fillId="0" borderId="119" xfId="55" applyNumberFormat="1" applyFont="1" applyBorder="1" applyAlignment="1"/>
    <xf numFmtId="3" fontId="25" fillId="0" borderId="111" xfId="55" applyNumberFormat="1" applyFont="1" applyBorder="1" applyAlignment="1"/>
    <xf numFmtId="3" fontId="25" fillId="0" borderId="91" xfId="55" applyNumberFormat="1" applyFont="1" applyBorder="1" applyAlignment="1"/>
    <xf numFmtId="3" fontId="25" fillId="0" borderId="91" xfId="0" applyNumberFormat="1" applyFont="1" applyFill="1" applyBorder="1" applyAlignment="1" applyProtection="1">
      <alignment horizontal="right" wrapText="1"/>
    </xf>
    <xf numFmtId="3" fontId="25" fillId="0" borderId="111" xfId="55" applyNumberFormat="1" applyFont="1" applyBorder="1"/>
    <xf numFmtId="3" fontId="25" fillId="0" borderId="91" xfId="55" applyNumberFormat="1" applyFont="1" applyBorder="1"/>
    <xf numFmtId="164" fontId="31" fillId="0" borderId="111" xfId="55" applyNumberFormat="1" applyFont="1" applyBorder="1" applyAlignment="1"/>
    <xf numFmtId="164" fontId="31" fillId="0" borderId="111" xfId="55" applyNumberFormat="1" applyFont="1" applyBorder="1"/>
    <xf numFmtId="164" fontId="31" fillId="0" borderId="91" xfId="55" applyNumberFormat="1" applyFont="1" applyBorder="1"/>
    <xf numFmtId="0" fontId="25" fillId="0" borderId="113" xfId="55" applyFont="1" applyBorder="1" applyAlignment="1">
      <alignment horizontal="right"/>
    </xf>
    <xf numFmtId="164" fontId="25" fillId="0" borderId="111" xfId="55" applyNumberFormat="1" applyFont="1" applyBorder="1" applyAlignment="1">
      <alignment horizontal="right"/>
    </xf>
    <xf numFmtId="0" fontId="25" fillId="0" borderId="111" xfId="55" applyFont="1" applyBorder="1" applyAlignment="1">
      <alignment horizontal="right"/>
    </xf>
    <xf numFmtId="0" fontId="25" fillId="0" borderId="111" xfId="55" applyFont="1" applyBorder="1"/>
    <xf numFmtId="0" fontId="25" fillId="0" borderId="111" xfId="55" applyFont="1" applyFill="1" applyBorder="1"/>
    <xf numFmtId="3" fontId="31" fillId="0" borderId="111" xfId="55" applyNumberFormat="1" applyFont="1" applyBorder="1" applyAlignment="1">
      <alignment horizontal="right" wrapText="1"/>
    </xf>
    <xf numFmtId="165" fontId="31" fillId="0" borderId="111" xfId="55" applyNumberFormat="1" applyFont="1" applyFill="1" applyBorder="1" applyAlignment="1">
      <alignment horizontal="right" wrapText="1"/>
    </xf>
    <xf numFmtId="165" fontId="31" fillId="0" borderId="91" xfId="55" applyNumberFormat="1" applyFont="1" applyFill="1" applyBorder="1" applyAlignment="1">
      <alignment horizontal="right" wrapText="1"/>
    </xf>
    <xf numFmtId="0" fontId="31" fillId="0" borderId="111" xfId="55" applyFont="1" applyBorder="1" applyAlignment="1"/>
    <xf numFmtId="0" fontId="31" fillId="0" borderId="91" xfId="55" applyFont="1" applyBorder="1" applyAlignment="1"/>
    <xf numFmtId="3" fontId="25" fillId="0" borderId="106" xfId="0" applyNumberFormat="1" applyFont="1" applyBorder="1"/>
    <xf numFmtId="3" fontId="18" fillId="0" borderId="113" xfId="0" applyNumberFormat="1" applyFont="1" applyBorder="1"/>
    <xf numFmtId="3" fontId="18" fillId="0" borderId="119" xfId="0" applyNumberFormat="1" applyFont="1" applyBorder="1"/>
    <xf numFmtId="3" fontId="18" fillId="0" borderId="91" xfId="0" applyNumberFormat="1" applyFont="1" applyBorder="1"/>
    <xf numFmtId="3" fontId="109" fillId="0" borderId="126" xfId="0" applyNumberFormat="1" applyFont="1" applyBorder="1"/>
    <xf numFmtId="3" fontId="18" fillId="0" borderId="101" xfId="0" applyNumberFormat="1" applyFont="1" applyBorder="1"/>
    <xf numFmtId="164" fontId="31" fillId="0" borderId="105" xfId="0" applyNumberFormat="1" applyFont="1" applyBorder="1"/>
    <xf numFmtId="3" fontId="109" fillId="0" borderId="96" xfId="0" applyNumberFormat="1" applyFont="1" applyBorder="1"/>
    <xf numFmtId="3" fontId="109" fillId="0" borderId="95" xfId="0" applyNumberFormat="1" applyFont="1" applyBorder="1"/>
    <xf numFmtId="164" fontId="149" fillId="0" borderId="96" xfId="0" applyNumberFormat="1" applyFont="1" applyBorder="1"/>
    <xf numFmtId="164" fontId="149" fillId="0" borderId="123" xfId="0" applyNumberFormat="1" applyFont="1" applyBorder="1"/>
    <xf numFmtId="0" fontId="31" fillId="0" borderId="123" xfId="0" applyFont="1" applyBorder="1"/>
    <xf numFmtId="3" fontId="149" fillId="0" borderId="96" xfId="0" applyNumberFormat="1" applyFont="1" applyFill="1" applyBorder="1" applyAlignment="1" applyProtection="1">
      <alignment horizontal="right" wrapText="1"/>
    </xf>
    <xf numFmtId="3" fontId="31" fillId="0" borderId="123" xfId="0" applyNumberFormat="1" applyFont="1" applyBorder="1"/>
    <xf numFmtId="3" fontId="149" fillId="0" borderId="123" xfId="0" applyNumberFormat="1" applyFont="1" applyFill="1" applyBorder="1" applyAlignment="1" applyProtection="1">
      <alignment horizontal="right" wrapText="1"/>
    </xf>
    <xf numFmtId="3" fontId="149" fillId="0" borderId="95" xfId="0" applyNumberFormat="1" applyFont="1" applyFill="1" applyBorder="1" applyAlignment="1" applyProtection="1">
      <alignment horizontal="right" wrapText="1"/>
    </xf>
    <xf numFmtId="3" fontId="149" fillId="0" borderId="106" xfId="0" applyNumberFormat="1" applyFont="1" applyFill="1" applyBorder="1" applyAlignment="1" applyProtection="1">
      <alignment horizontal="right" wrapText="1"/>
    </xf>
    <xf numFmtId="3" fontId="109" fillId="0" borderId="106" xfId="0" applyNumberFormat="1" applyFont="1" applyFill="1" applyBorder="1" applyAlignment="1" applyProtection="1">
      <alignment horizontal="right" wrapText="1"/>
    </xf>
    <xf numFmtId="3" fontId="149" fillId="0" borderId="32" xfId="0" applyNumberFormat="1" applyFont="1" applyFill="1" applyBorder="1" applyProtection="1"/>
    <xf numFmtId="3" fontId="149" fillId="0" borderId="45" xfId="0" applyNumberFormat="1" applyFont="1" applyFill="1" applyBorder="1" applyProtection="1"/>
    <xf numFmtId="3" fontId="51" fillId="0" borderId="123" xfId="0" applyNumberFormat="1" applyFont="1" applyBorder="1"/>
    <xf numFmtId="3" fontId="51" fillId="0" borderId="106" xfId="0" applyNumberFormat="1" applyFont="1" applyBorder="1"/>
    <xf numFmtId="3" fontId="149" fillId="0" borderId="106" xfId="0" applyNumberFormat="1" applyFont="1" applyFill="1" applyBorder="1" applyProtection="1"/>
    <xf numFmtId="3" fontId="50" fillId="0" borderId="123" xfId="0" applyNumberFormat="1" applyFont="1" applyBorder="1"/>
    <xf numFmtId="3" fontId="50" fillId="0" borderId="106" xfId="0" applyNumberFormat="1" applyFont="1" applyBorder="1"/>
    <xf numFmtId="3" fontId="109" fillId="0" borderId="106" xfId="0" applyNumberFormat="1" applyFont="1" applyFill="1" applyBorder="1" applyProtection="1"/>
    <xf numFmtId="0" fontId="25" fillId="0" borderId="0" xfId="0" applyFont="1" applyBorder="1" applyAlignment="1">
      <alignment horizontal="left" wrapText="1"/>
    </xf>
    <xf numFmtId="0" fontId="25" fillId="0" borderId="130" xfId="0" applyFont="1" applyBorder="1" applyAlignment="1">
      <alignment horizontal="center" vertical="center" wrapText="1"/>
    </xf>
    <xf numFmtId="0" fontId="25" fillId="0" borderId="130" xfId="0" applyFont="1" applyBorder="1" applyAlignment="1">
      <alignment horizontal="center" wrapText="1"/>
    </xf>
    <xf numFmtId="0" fontId="150" fillId="0" borderId="131" xfId="0" applyFont="1" applyBorder="1" applyAlignment="1">
      <alignment horizontal="center" vertical="top" wrapText="1"/>
    </xf>
    <xf numFmtId="0" fontId="31" fillId="0" borderId="0" xfId="84" applyFont="1" applyFill="1" applyBorder="1" applyAlignment="1">
      <alignment horizontal="left" vertical="top"/>
    </xf>
    <xf numFmtId="0" fontId="31" fillId="0" borderId="27" xfId="0" applyFont="1" applyBorder="1" applyAlignment="1">
      <alignment horizontal="right" vertical="top"/>
    </xf>
    <xf numFmtId="0" fontId="25" fillId="0" borderId="105" xfId="0" applyNumberFormat="1" applyFont="1" applyFill="1" applyBorder="1" applyAlignment="1">
      <alignment vertical="top"/>
    </xf>
    <xf numFmtId="164" fontId="109" fillId="0" borderId="111" xfId="0" applyNumberFormat="1" applyFont="1" applyFill="1" applyBorder="1"/>
    <xf numFmtId="4" fontId="109" fillId="0" borderId="111"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horizontal="left"/>
    </xf>
    <xf numFmtId="0" fontId="25" fillId="0" borderId="0" xfId="0" applyFont="1" applyAlignment="1"/>
    <xf numFmtId="164" fontId="149" fillId="0" borderId="91" xfId="0" applyNumberFormat="1" applyFont="1" applyFill="1" applyBorder="1" applyAlignment="1">
      <alignment horizontal="right"/>
    </xf>
    <xf numFmtId="0" fontId="31" fillId="0" borderId="91" xfId="84" applyFont="1" applyFill="1" applyBorder="1" applyAlignment="1">
      <alignment horizontal="right" vertical="top"/>
    </xf>
    <xf numFmtId="165" fontId="31" fillId="0" borderId="123" xfId="0" applyNumberFormat="1" applyFont="1" applyFill="1" applyBorder="1" applyAlignment="1">
      <alignment vertical="top" wrapText="1"/>
    </xf>
    <xf numFmtId="165" fontId="31" fillId="0" borderId="123" xfId="0" applyNumberFormat="1" applyFont="1" applyFill="1" applyBorder="1" applyAlignment="1">
      <alignment vertical="top"/>
    </xf>
    <xf numFmtId="0" fontId="31" fillId="0" borderId="0" xfId="84" applyFont="1" applyFill="1" applyAlignment="1">
      <alignment vertical="top"/>
    </xf>
    <xf numFmtId="165" fontId="31" fillId="0" borderId="91" xfId="0" applyNumberFormat="1" applyFont="1" applyFill="1" applyBorder="1" applyAlignment="1">
      <alignment vertical="top" wrapText="1"/>
    </xf>
    <xf numFmtId="165" fontId="31" fillId="0" borderId="91" xfId="0" applyNumberFormat="1" applyFont="1" applyFill="1" applyBorder="1" applyAlignment="1">
      <alignment vertical="top"/>
    </xf>
    <xf numFmtId="165" fontId="31" fillId="0" borderId="0" xfId="0" applyNumberFormat="1" applyFont="1" applyFill="1" applyBorder="1" applyAlignment="1">
      <alignment vertical="top"/>
    </xf>
    <xf numFmtId="164" fontId="31" fillId="0" borderId="0" xfId="0" applyNumberFormat="1" applyFont="1" applyBorder="1" applyAlignment="1"/>
    <xf numFmtId="164" fontId="31" fillId="0" borderId="0" xfId="0" applyNumberFormat="1" applyFont="1" applyAlignment="1"/>
    <xf numFmtId="164" fontId="31" fillId="0" borderId="0" xfId="0" applyNumberFormat="1" applyFont="1" applyBorder="1"/>
    <xf numFmtId="164" fontId="31" fillId="0" borderId="0" xfId="0" applyNumberFormat="1" applyFont="1"/>
    <xf numFmtId="164" fontId="31" fillId="0" borderId="0" xfId="0" applyNumberFormat="1" applyFont="1" applyBorder="1" applyAlignment="1">
      <alignment vertical="top"/>
    </xf>
    <xf numFmtId="164" fontId="31" fillId="0" borderId="0" xfId="0" applyNumberFormat="1" applyFont="1" applyAlignment="1">
      <alignment vertical="top"/>
    </xf>
    <xf numFmtId="0" fontId="25" fillId="0" borderId="134" xfId="0" applyFont="1" applyBorder="1" applyAlignment="1">
      <alignment horizontal="left" wrapText="1"/>
    </xf>
    <xf numFmtId="0" fontId="25" fillId="0" borderId="113" xfId="0" quotePrefix="1" applyNumberFormat="1" applyFont="1" applyBorder="1" applyAlignment="1">
      <alignment horizontal="left" wrapText="1"/>
    </xf>
    <xf numFmtId="3" fontId="25" fillId="0" borderId="113" xfId="44" applyNumberFormat="1" applyFont="1" applyBorder="1" applyAlignment="1">
      <alignment horizontal="right" wrapText="1"/>
    </xf>
    <xf numFmtId="0" fontId="25" fillId="0" borderId="123" xfId="0" applyNumberFormat="1" applyFont="1" applyBorder="1" applyAlignment="1">
      <alignment horizontal="left" wrapText="1"/>
    </xf>
    <xf numFmtId="3" fontId="25" fillId="0" borderId="123" xfId="44" applyNumberFormat="1" applyFont="1" applyBorder="1" applyAlignment="1">
      <alignment horizontal="right" wrapText="1"/>
    </xf>
    <xf numFmtId="3" fontId="25" fillId="0" borderId="106" xfId="44" applyNumberFormat="1" applyFont="1" applyBorder="1" applyAlignment="1">
      <alignment horizontal="right" wrapText="1"/>
    </xf>
    <xf numFmtId="3" fontId="25" fillId="0" borderId="123" xfId="118" applyNumberFormat="1" applyFont="1" applyBorder="1" applyAlignment="1">
      <alignment horizontal="right" wrapText="1"/>
    </xf>
    <xf numFmtId="164" fontId="31" fillId="0" borderId="89" xfId="0" applyNumberFormat="1" applyFont="1" applyBorder="1" applyAlignment="1">
      <alignment wrapText="1"/>
    </xf>
    <xf numFmtId="0" fontId="31" fillId="0" borderId="123" xfId="0" applyNumberFormat="1" applyFont="1" applyBorder="1" applyAlignment="1">
      <alignment horizontal="right" wrapText="1"/>
    </xf>
    <xf numFmtId="164" fontId="31" fillId="0" borderId="89" xfId="0" applyNumberFormat="1" applyFont="1" applyBorder="1" applyAlignment="1">
      <alignment vertical="top" wrapText="1"/>
    </xf>
    <xf numFmtId="0" fontId="31" fillId="0" borderId="123" xfId="0" applyNumberFormat="1" applyFont="1" applyBorder="1" applyAlignment="1">
      <alignment horizontal="right" vertical="top" wrapText="1"/>
    </xf>
    <xf numFmtId="3" fontId="31" fillId="0" borderId="107" xfId="0" applyNumberFormat="1" applyFont="1" applyBorder="1" applyAlignment="1"/>
    <xf numFmtId="164" fontId="31" fillId="0" borderId="107" xfId="0" applyNumberFormat="1" applyFont="1" applyBorder="1" applyAlignment="1"/>
    <xf numFmtId="3" fontId="31" fillId="0" borderId="105" xfId="0" applyNumberFormat="1" applyFont="1" applyBorder="1" applyAlignment="1"/>
    <xf numFmtId="0" fontId="31" fillId="0" borderId="111" xfId="0" applyFont="1" applyBorder="1" applyAlignment="1"/>
    <xf numFmtId="164" fontId="31" fillId="0" borderId="111" xfId="0" applyNumberFormat="1" applyFont="1" applyBorder="1" applyAlignment="1"/>
    <xf numFmtId="0" fontId="150" fillId="0" borderId="123" xfId="0" applyFont="1" applyBorder="1" applyAlignment="1">
      <alignment horizontal="center" vertical="top" wrapText="1"/>
    </xf>
    <xf numFmtId="0" fontId="150" fillId="0" borderId="43" xfId="0" applyFont="1" applyBorder="1" applyAlignment="1">
      <alignment horizontal="center" vertical="top" wrapText="1"/>
    </xf>
    <xf numFmtId="0" fontId="150" fillId="0" borderId="23" xfId="0" applyFont="1" applyBorder="1" applyAlignment="1">
      <alignment horizontal="center" vertical="top" wrapText="1"/>
    </xf>
    <xf numFmtId="3" fontId="25" fillId="0" borderId="116" xfId="0" applyNumberFormat="1" applyFont="1" applyFill="1" applyBorder="1" applyAlignment="1"/>
    <xf numFmtId="0" fontId="31" fillId="0" borderId="17" xfId="0" applyFont="1" applyBorder="1" applyAlignment="1">
      <alignment horizontal="right" vertical="top"/>
    </xf>
    <xf numFmtId="0" fontId="31" fillId="0" borderId="0" xfId="0" applyFont="1" applyAlignment="1">
      <alignment vertical="top"/>
    </xf>
    <xf numFmtId="164" fontId="25" fillId="0" borderId="105" xfId="0" applyNumberFormat="1" applyFont="1" applyFill="1" applyBorder="1" applyAlignment="1">
      <alignment vertical="top"/>
    </xf>
    <xf numFmtId="165" fontId="25" fillId="0" borderId="116" xfId="0" applyNumberFormat="1" applyFont="1" applyFill="1" applyBorder="1" applyAlignment="1"/>
    <xf numFmtId="3" fontId="31" fillId="0" borderId="105" xfId="0" applyNumberFormat="1" applyFont="1" applyFill="1" applyBorder="1" applyAlignment="1">
      <alignment horizontal="right"/>
    </xf>
    <xf numFmtId="0" fontId="25" fillId="0" borderId="0" xfId="0" applyFont="1" applyBorder="1" applyAlignment="1">
      <alignment horizontal="left" wrapText="1"/>
    </xf>
    <xf numFmtId="0" fontId="0" fillId="0" borderId="111" xfId="0" applyFont="1" applyBorder="1" applyAlignment="1">
      <alignment horizontal="right"/>
    </xf>
    <xf numFmtId="0" fontId="25" fillId="0" borderId="136" xfId="0" applyFont="1" applyBorder="1" applyAlignment="1">
      <alignment horizontal="center" wrapText="1"/>
    </xf>
    <xf numFmtId="0" fontId="25" fillId="0" borderId="113" xfId="0" applyFont="1" applyBorder="1" applyAlignment="1">
      <alignment horizontal="center" wrapText="1"/>
    </xf>
    <xf numFmtId="165" fontId="31" fillId="0" borderId="113" xfId="0" applyNumberFormat="1" applyFont="1" applyBorder="1" applyAlignment="1">
      <alignment horizontal="right"/>
    </xf>
    <xf numFmtId="3" fontId="31" fillId="0" borderId="113" xfId="0" applyNumberFormat="1" applyFont="1" applyBorder="1" applyAlignment="1">
      <alignment horizontal="right"/>
    </xf>
    <xf numFmtId="165" fontId="31" fillId="0" borderId="112" xfId="0" applyNumberFormat="1" applyFont="1" applyBorder="1" applyAlignment="1">
      <alignment horizontal="right"/>
    </xf>
    <xf numFmtId="1" fontId="31" fillId="0" borderId="123" xfId="0" applyNumberFormat="1" applyFont="1" applyBorder="1" applyAlignment="1"/>
    <xf numFmtId="165" fontId="25" fillId="0" borderId="123" xfId="0" applyNumberFormat="1" applyFont="1" applyBorder="1" applyAlignment="1">
      <alignment horizontal="right"/>
    </xf>
    <xf numFmtId="165" fontId="31" fillId="0" borderId="123" xfId="0" applyNumberFormat="1" applyFont="1" applyBorder="1" applyAlignment="1">
      <alignment horizontal="right"/>
    </xf>
    <xf numFmtId="3" fontId="31" fillId="0" borderId="123" xfId="0" applyNumberFormat="1" applyFont="1" applyBorder="1" applyAlignment="1">
      <alignment horizontal="right"/>
    </xf>
    <xf numFmtId="165" fontId="31" fillId="0" borderId="106" xfId="0" applyNumberFormat="1" applyFont="1" applyBorder="1" applyAlignment="1">
      <alignment horizontal="right"/>
    </xf>
    <xf numFmtId="0" fontId="25" fillId="0" borderId="105" xfId="0" applyFont="1" applyBorder="1" applyAlignment="1">
      <alignment horizontal="center" wrapText="1"/>
    </xf>
    <xf numFmtId="0" fontId="150" fillId="0" borderId="105" xfId="0" applyFont="1" applyBorder="1" applyAlignment="1">
      <alignment horizontal="center" wrapText="1"/>
    </xf>
    <xf numFmtId="2" fontId="31" fillId="0" borderId="96" xfId="0" applyNumberFormat="1" applyFont="1" applyBorder="1" applyAlignment="1">
      <alignment horizontal="right"/>
    </xf>
    <xf numFmtId="164" fontId="31" fillId="0" borderId="96" xfId="0" applyNumberFormat="1" applyFont="1" applyBorder="1" applyAlignment="1">
      <alignment horizontal="right"/>
    </xf>
    <xf numFmtId="164" fontId="31" fillId="0" borderId="95" xfId="0" applyNumberFormat="1" applyFont="1" applyBorder="1" applyAlignment="1">
      <alignment horizontal="right"/>
    </xf>
    <xf numFmtId="2" fontId="25" fillId="0" borderId="123" xfId="0" applyNumberFormat="1" applyFont="1" applyBorder="1" applyAlignment="1">
      <alignment horizontal="right"/>
    </xf>
    <xf numFmtId="4" fontId="25" fillId="0" borderId="123" xfId="0" applyNumberFormat="1" applyFont="1" applyBorder="1" applyAlignment="1">
      <alignment horizontal="right"/>
    </xf>
    <xf numFmtId="4" fontId="31" fillId="0" borderId="123" xfId="0" applyNumberFormat="1" applyFont="1" applyBorder="1" applyAlignment="1">
      <alignment horizontal="right"/>
    </xf>
    <xf numFmtId="2" fontId="31" fillId="0" borderId="123" xfId="0" applyNumberFormat="1" applyFont="1" applyBorder="1" applyAlignment="1">
      <alignment horizontal="right"/>
    </xf>
    <xf numFmtId="164" fontId="25" fillId="0" borderId="123" xfId="0" applyNumberFormat="1" applyFont="1" applyBorder="1" applyAlignment="1"/>
    <xf numFmtId="164" fontId="25" fillId="0" borderId="106" xfId="0" applyNumberFormat="1" applyFont="1" applyBorder="1" applyAlignment="1"/>
    <xf numFmtId="165" fontId="25" fillId="0" borderId="0" xfId="0" applyNumberFormat="1" applyFont="1" applyBorder="1" applyAlignment="1">
      <alignment horizontal="right"/>
    </xf>
    <xf numFmtId="0" fontId="150" fillId="0" borderId="110" xfId="0" applyFont="1" applyBorder="1" applyAlignment="1">
      <alignment horizontal="center" vertical="top" wrapText="1"/>
    </xf>
    <xf numFmtId="165" fontId="31" fillId="0" borderId="106" xfId="0" applyNumberFormat="1" applyFont="1" applyBorder="1" applyAlignment="1"/>
    <xf numFmtId="3" fontId="37" fillId="0" borderId="123" xfId="0" applyNumberFormat="1" applyFont="1" applyBorder="1" applyAlignment="1">
      <alignment horizontal="right"/>
    </xf>
    <xf numFmtId="165" fontId="37" fillId="0" borderId="123" xfId="0" applyNumberFormat="1" applyFont="1" applyBorder="1" applyAlignment="1">
      <alignment horizontal="right"/>
    </xf>
    <xf numFmtId="165" fontId="37" fillId="0" borderId="106" xfId="0" applyNumberFormat="1" applyFont="1" applyBorder="1" applyAlignment="1">
      <alignment horizontal="right"/>
    </xf>
    <xf numFmtId="3" fontId="69" fillId="0" borderId="123" xfId="0" applyNumberFormat="1" applyFont="1" applyBorder="1" applyAlignment="1">
      <alignment horizontal="right"/>
    </xf>
    <xf numFmtId="165" fontId="69" fillId="0" borderId="123" xfId="0" applyNumberFormat="1" applyFont="1" applyBorder="1" applyAlignment="1">
      <alignment horizontal="right"/>
    </xf>
    <xf numFmtId="165" fontId="69" fillId="0" borderId="106" xfId="0" applyNumberFormat="1" applyFont="1" applyBorder="1" applyAlignment="1">
      <alignment horizontal="right"/>
    </xf>
    <xf numFmtId="3" fontId="25" fillId="0" borderId="106" xfId="0" applyNumberFormat="1" applyFont="1" applyBorder="1" applyAlignment="1">
      <alignment horizontal="right"/>
    </xf>
    <xf numFmtId="3" fontId="31" fillId="0" borderId="106" xfId="0" applyNumberFormat="1" applyFont="1" applyBorder="1" applyAlignment="1">
      <alignment horizontal="right"/>
    </xf>
    <xf numFmtId="3" fontId="25" fillId="0" borderId="109" xfId="0" applyNumberFormat="1" applyFont="1" applyFill="1" applyBorder="1" applyAlignment="1">
      <alignment horizontal="right"/>
    </xf>
    <xf numFmtId="0" fontId="25" fillId="0" borderId="111" xfId="0" applyFont="1" applyBorder="1" applyAlignment="1"/>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10" xfId="118" applyNumberFormat="1" applyFont="1" applyBorder="1" applyAlignment="1">
      <alignment horizontal="right" wrapText="1"/>
    </xf>
    <xf numFmtId="1" fontId="25" fillId="0" borderId="104" xfId="118" applyNumberFormat="1" applyFont="1" applyBorder="1" applyAlignment="1">
      <alignment horizontal="right" wrapText="1"/>
    </xf>
    <xf numFmtId="1" fontId="25" fillId="0" borderId="106" xfId="118" applyNumberFormat="1" applyFont="1" applyBorder="1" applyAlignment="1">
      <alignment horizontal="right" wrapText="1"/>
    </xf>
    <xf numFmtId="164" fontId="31" fillId="0" borderId="48" xfId="0" applyNumberFormat="1" applyFont="1" applyBorder="1"/>
    <xf numFmtId="164" fontId="31" fillId="0" borderId="48" xfId="0" applyNumberFormat="1" applyFont="1" applyBorder="1" applyAlignment="1">
      <alignment horizontal="right" vertical="top"/>
    </xf>
    <xf numFmtId="164" fontId="31" fillId="0" borderId="106" xfId="0" applyNumberFormat="1" applyFont="1" applyBorder="1"/>
    <xf numFmtId="164" fontId="31" fillId="0" borderId="48" xfId="0" applyNumberFormat="1" applyFont="1" applyBorder="1" applyAlignment="1">
      <alignment vertical="top"/>
    </xf>
    <xf numFmtId="164" fontId="31" fillId="0" borderId="123" xfId="0" applyNumberFormat="1" applyFont="1" applyBorder="1" applyAlignment="1">
      <alignment vertical="top"/>
    </xf>
    <xf numFmtId="164" fontId="31" fillId="0" borderId="106" xfId="0" applyNumberFormat="1" applyFont="1" applyBorder="1" applyAlignment="1">
      <alignment vertical="top"/>
    </xf>
    <xf numFmtId="3" fontId="25" fillId="0" borderId="112" xfId="44" applyNumberFormat="1" applyFont="1" applyBorder="1" applyAlignment="1">
      <alignment horizontal="right" wrapText="1"/>
    </xf>
    <xf numFmtId="3" fontId="25" fillId="0" borderId="106" xfId="118" applyNumberFormat="1" applyFont="1" applyBorder="1" applyAlignment="1">
      <alignment horizontal="right" wrapText="1"/>
    </xf>
    <xf numFmtId="165" fontId="31" fillId="0" borderId="123" xfId="0" applyNumberFormat="1" applyFont="1" applyBorder="1"/>
    <xf numFmtId="165" fontId="31" fillId="0" borderId="106" xfId="0" applyNumberFormat="1" applyFont="1" applyBorder="1"/>
    <xf numFmtId="165" fontId="31" fillId="0" borderId="123" xfId="0" applyNumberFormat="1" applyFont="1" applyBorder="1" applyAlignment="1">
      <alignment vertical="top"/>
    </xf>
    <xf numFmtId="165" fontId="31" fillId="0" borderId="106" xfId="0" applyNumberFormat="1" applyFont="1" applyBorder="1" applyAlignment="1">
      <alignment vertical="top"/>
    </xf>
    <xf numFmtId="0" fontId="25" fillId="0" borderId="107" xfId="0" applyFont="1" applyBorder="1" applyAlignment="1"/>
    <xf numFmtId="0" fontId="25" fillId="0" borderId="105" xfId="0" applyFont="1" applyBorder="1" applyAlignment="1"/>
    <xf numFmtId="0" fontId="31" fillId="0" borderId="107" xfId="0" applyFont="1" applyBorder="1" applyAlignment="1"/>
    <xf numFmtId="3" fontId="31" fillId="0" borderId="126" xfId="0" applyNumberFormat="1" applyFont="1" applyFill="1" applyBorder="1" applyAlignment="1" applyProtection="1"/>
    <xf numFmtId="164" fontId="31" fillId="0" borderId="126" xfId="0" applyNumberFormat="1" applyFont="1" applyFill="1" applyBorder="1" applyAlignment="1" applyProtection="1"/>
    <xf numFmtId="3" fontId="31" fillId="0" borderId="107" xfId="0" applyNumberFormat="1" applyFont="1" applyFill="1" applyBorder="1" applyAlignment="1" applyProtection="1"/>
    <xf numFmtId="164" fontId="31" fillId="0" borderId="107" xfId="0" applyNumberFormat="1" applyFont="1" applyFill="1" applyBorder="1" applyAlignment="1" applyProtection="1"/>
    <xf numFmtId="3" fontId="25" fillId="0" borderId="107" xfId="0" applyNumberFormat="1" applyFont="1" applyFill="1" applyBorder="1" applyAlignment="1" applyProtection="1"/>
    <xf numFmtId="0" fontId="25" fillId="0" borderId="91" xfId="0" applyFont="1" applyBorder="1" applyAlignment="1"/>
    <xf numFmtId="3" fontId="31" fillId="0" borderId="111" xfId="0" applyNumberFormat="1" applyFont="1" applyBorder="1" applyAlignment="1">
      <alignment horizontal="right" vertical="center" wrapText="1"/>
    </xf>
    <xf numFmtId="0" fontId="31" fillId="0" borderId="111" xfId="0" applyFont="1" applyBorder="1" applyAlignment="1">
      <alignment horizontal="right" vertical="center"/>
    </xf>
    <xf numFmtId="0" fontId="31" fillId="0" borderId="111" xfId="0" applyFont="1" applyBorder="1" applyAlignment="1">
      <alignment horizontal="right" vertical="center" wrapText="1"/>
    </xf>
    <xf numFmtId="3" fontId="31" fillId="0" borderId="111" xfId="0" applyNumberFormat="1" applyFont="1" applyBorder="1" applyAlignment="1">
      <alignment horizontal="right" wrapText="1"/>
    </xf>
    <xf numFmtId="0" fontId="31" fillId="0" borderId="111" xfId="0" applyFont="1" applyBorder="1" applyAlignment="1">
      <alignment horizontal="right" wrapText="1"/>
    </xf>
    <xf numFmtId="3" fontId="31" fillId="0" borderId="91" xfId="0" applyNumberFormat="1" applyFont="1" applyBorder="1" applyAlignment="1">
      <alignment horizontal="right"/>
    </xf>
    <xf numFmtId="3" fontId="25" fillId="0" borderId="111" xfId="0" applyNumberFormat="1" applyFont="1" applyBorder="1" applyAlignment="1">
      <alignment horizontal="right" vertical="center" wrapText="1"/>
    </xf>
    <xf numFmtId="0" fontId="25" fillId="0" borderId="111" xfId="0" applyFont="1" applyBorder="1" applyAlignment="1">
      <alignment horizontal="right" vertical="center"/>
    </xf>
    <xf numFmtId="0" fontId="25" fillId="0" borderId="111" xfId="0" applyFont="1" applyBorder="1" applyAlignment="1">
      <alignment horizontal="right" vertical="center" wrapText="1"/>
    </xf>
    <xf numFmtId="0" fontId="25" fillId="0" borderId="111" xfId="0" applyFont="1" applyBorder="1" applyAlignment="1">
      <alignment horizontal="right" wrapText="1"/>
    </xf>
    <xf numFmtId="3" fontId="25" fillId="0" borderId="111" xfId="0" applyNumberFormat="1" applyFont="1" applyBorder="1" applyAlignment="1">
      <alignment horizontal="right" wrapText="1"/>
    </xf>
    <xf numFmtId="0" fontId="25" fillId="0" borderId="111" xfId="0" applyFont="1" applyBorder="1" applyAlignment="1">
      <alignment horizontal="right"/>
    </xf>
    <xf numFmtId="0" fontId="25" fillId="0" borderId="91" xfId="0" applyFont="1" applyBorder="1" applyAlignment="1">
      <alignment horizontal="right"/>
    </xf>
    <xf numFmtId="164" fontId="25" fillId="0" borderId="111" xfId="0" applyNumberFormat="1" applyFont="1" applyBorder="1" applyAlignment="1">
      <alignment horizontal="right" vertical="center"/>
    </xf>
    <xf numFmtId="3" fontId="31" fillId="0" borderId="113" xfId="0" applyNumberFormat="1" applyFont="1" applyBorder="1" applyAlignment="1"/>
    <xf numFmtId="4" fontId="25" fillId="0" borderId="123" xfId="0" applyNumberFormat="1" applyFont="1" applyBorder="1"/>
    <xf numFmtId="164" fontId="149" fillId="0" borderId="17" xfId="0" applyNumberFormat="1" applyFont="1" applyFill="1" applyBorder="1"/>
    <xf numFmtId="0" fontId="25" fillId="0" borderId="107" xfId="0" applyNumberFormat="1" applyFont="1" applyBorder="1" applyAlignment="1">
      <alignment horizontal="left" wrapText="1"/>
    </xf>
    <xf numFmtId="165" fontId="25" fillId="0" borderId="91" xfId="0" applyNumberFormat="1" applyFont="1" applyBorder="1" applyAlignment="1">
      <alignment horizontal="right"/>
    </xf>
    <xf numFmtId="165" fontId="31" fillId="0" borderId="111" xfId="84" applyNumberFormat="1" applyFont="1" applyFill="1" applyBorder="1" applyAlignment="1">
      <alignment horizontal="right"/>
    </xf>
    <xf numFmtId="0" fontId="31" fillId="0" borderId="111" xfId="84" applyFont="1" applyFill="1" applyBorder="1" applyAlignment="1">
      <alignment horizontal="right"/>
    </xf>
    <xf numFmtId="3" fontId="54" fillId="0" borderId="0" xfId="84" applyNumberFormat="1" applyFont="1" applyFill="1"/>
    <xf numFmtId="165" fontId="54" fillId="0" borderId="0" xfId="84" applyNumberFormat="1" applyFont="1" applyFill="1"/>
    <xf numFmtId="0" fontId="25" fillId="0" borderId="107" xfId="0" applyNumberFormat="1" applyFont="1" applyFill="1" applyBorder="1" applyAlignment="1">
      <alignment horizontal="left" wrapText="1"/>
    </xf>
    <xf numFmtId="0" fontId="50" fillId="0" borderId="0" xfId="0" applyFont="1" applyFill="1"/>
    <xf numFmtId="0" fontId="50" fillId="0" borderId="0" xfId="0" applyFont="1" applyFill="1" applyBorder="1"/>
    <xf numFmtId="164" fontId="50" fillId="0" borderId="0" xfId="0" applyNumberFormat="1" applyFont="1" applyFill="1"/>
    <xf numFmtId="0" fontId="31" fillId="0" borderId="91" xfId="0" applyFont="1" applyFill="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150" fillId="0" borderId="58" xfId="0" applyFont="1" applyBorder="1" applyAlignment="1">
      <alignment horizontal="center" vertical="top" wrapText="1"/>
    </xf>
    <xf numFmtId="0" fontId="25" fillId="0" borderId="0" xfId="0" applyFont="1" applyAlignment="1">
      <alignment horizontal="left"/>
    </xf>
    <xf numFmtId="0" fontId="25" fillId="0" borderId="0" xfId="0" applyFont="1" applyBorder="1" applyAlignment="1">
      <alignment horizontal="center" vertical="center" wrapText="1"/>
    </xf>
    <xf numFmtId="0" fontId="25" fillId="0" borderId="101" xfId="0" applyFont="1" applyBorder="1" applyAlignment="1">
      <alignment horizontal="center" wrapText="1"/>
    </xf>
    <xf numFmtId="0" fontId="25" fillId="0" borderId="144" xfId="0" applyFont="1" applyFill="1" applyBorder="1" applyAlignment="1">
      <alignment vertical="center" wrapText="1"/>
    </xf>
    <xf numFmtId="0" fontId="25" fillId="0" borderId="150" xfId="0" applyFont="1" applyBorder="1" applyAlignment="1">
      <alignment horizontal="center" wrapText="1"/>
    </xf>
    <xf numFmtId="4" fontId="25" fillId="0" borderId="0" xfId="0" applyNumberFormat="1" applyFont="1" applyFill="1" applyBorder="1" applyAlignment="1">
      <alignment horizontal="right"/>
    </xf>
    <xf numFmtId="164" fontId="31" fillId="0" borderId="91" xfId="0" applyNumberFormat="1" applyFont="1" applyFill="1" applyBorder="1" applyAlignment="1">
      <alignment horizontal="right"/>
    </xf>
    <xf numFmtId="0" fontId="25" fillId="0" borderId="123" xfId="0" applyNumberFormat="1" applyFont="1" applyBorder="1" applyAlignment="1">
      <alignment horizontal="left"/>
    </xf>
    <xf numFmtId="164" fontId="37" fillId="0" borderId="123" xfId="0" applyNumberFormat="1" applyFont="1" applyFill="1" applyBorder="1" applyAlignment="1">
      <alignment horizontal="right"/>
    </xf>
    <xf numFmtId="49" fontId="25" fillId="0" borderId="123" xfId="0" applyNumberFormat="1" applyFont="1" applyBorder="1"/>
    <xf numFmtId="0" fontId="36" fillId="0" borderId="128" xfId="0" applyFont="1" applyBorder="1"/>
    <xf numFmtId="0" fontId="36" fillId="0" borderId="141" xfId="0" applyFont="1" applyBorder="1"/>
    <xf numFmtId="0" fontId="31" fillId="0" borderId="152" xfId="0" applyFont="1" applyBorder="1" applyAlignment="1">
      <alignment horizontal="center" vertical="center"/>
    </xf>
    <xf numFmtId="0" fontId="25" fillId="0" borderId="152" xfId="0" applyFont="1" applyBorder="1" applyAlignment="1">
      <alignment horizontal="center" vertical="center"/>
    </xf>
    <xf numFmtId="0" fontId="25" fillId="0" borderId="153" xfId="0" applyFont="1" applyBorder="1" applyAlignment="1">
      <alignment horizontal="center" vertical="center"/>
    </xf>
    <xf numFmtId="49" fontId="25" fillId="0" borderId="111" xfId="0" applyNumberFormat="1" applyFont="1" applyBorder="1"/>
    <xf numFmtId="0" fontId="25" fillId="0" borderId="111" xfId="0" applyNumberFormat="1" applyFont="1" applyBorder="1" applyAlignment="1">
      <alignment horizontal="left"/>
    </xf>
    <xf numFmtId="0" fontId="25" fillId="0" borderId="146" xfId="0" applyFont="1" applyBorder="1" applyAlignment="1">
      <alignment horizontal="center" vertical="center" wrapText="1"/>
    </xf>
    <xf numFmtId="0" fontId="25" fillId="0" borderId="148" xfId="0" applyFont="1" applyBorder="1" applyAlignment="1">
      <alignment horizontal="center" vertical="center" wrapText="1"/>
    </xf>
    <xf numFmtId="0" fontId="25" fillId="0" borderId="151" xfId="0" applyFont="1" applyBorder="1" applyAlignment="1">
      <alignment horizontal="center" wrapText="1"/>
    </xf>
    <xf numFmtId="0" fontId="150" fillId="0" borderId="132" xfId="0" applyFont="1" applyBorder="1" applyAlignment="1">
      <alignment horizontal="center" vertical="top" wrapText="1"/>
    </xf>
    <xf numFmtId="164" fontId="31" fillId="0" borderId="123" xfId="0" applyNumberFormat="1" applyFont="1" applyFill="1" applyBorder="1"/>
    <xf numFmtId="0" fontId="25" fillId="0" borderId="0" xfId="0" applyFont="1" applyBorder="1" applyAlignment="1">
      <alignment horizontal="left" wrapText="1"/>
    </xf>
    <xf numFmtId="0" fontId="179" fillId="0" borderId="0" xfId="20" applyFont="1" applyAlignment="1" applyProtection="1">
      <alignment horizontal="left" vertical="center"/>
    </xf>
    <xf numFmtId="0" fontId="180" fillId="0" borderId="0" xfId="20" applyFont="1" applyAlignment="1" applyProtection="1">
      <alignment horizontal="left" vertical="center"/>
    </xf>
    <xf numFmtId="0" fontId="180" fillId="0" borderId="12" xfId="20" applyFont="1" applyBorder="1" applyAlignment="1" applyProtection="1">
      <alignment horizontal="left" vertical="center"/>
    </xf>
    <xf numFmtId="0" fontId="25" fillId="0" borderId="0" xfId="0" applyFont="1" applyBorder="1" applyAlignment="1">
      <alignment horizontal="left"/>
    </xf>
    <xf numFmtId="0" fontId="179" fillId="0" borderId="0" xfId="20" applyFont="1" applyAlignment="1" applyProtection="1">
      <alignment horizontal="left"/>
    </xf>
    <xf numFmtId="0" fontId="180" fillId="0" borderId="0" xfId="20" applyFont="1" applyAlignment="1" applyProtection="1"/>
    <xf numFmtId="0" fontId="179" fillId="0" borderId="0" xfId="20" applyFont="1" applyAlignment="1" applyProtection="1"/>
    <xf numFmtId="0" fontId="150" fillId="0" borderId="0" xfId="0" applyFont="1" applyAlignment="1">
      <alignment vertical="top"/>
    </xf>
    <xf numFmtId="0" fontId="6" fillId="0" borderId="0" xfId="0" applyFont="1" applyBorder="1" applyAlignment="1"/>
    <xf numFmtId="0" fontId="25" fillId="0" borderId="0" xfId="55" applyFont="1" applyAlignment="1">
      <alignment vertical="top"/>
    </xf>
    <xf numFmtId="0" fontId="25" fillId="0" borderId="0" xfId="56" applyFont="1" applyAlignment="1">
      <alignment vertical="center"/>
    </xf>
    <xf numFmtId="0" fontId="150" fillId="0" borderId="0" xfId="0" applyFont="1" applyAlignment="1">
      <alignment horizontal="left" vertical="center"/>
    </xf>
    <xf numFmtId="0" fontId="56" fillId="0" borderId="0" xfId="56" applyFont="1" applyAlignment="1">
      <alignment vertical="top"/>
    </xf>
    <xf numFmtId="0" fontId="25" fillId="0" borderId="23" xfId="0" applyFont="1" applyBorder="1" applyAlignment="1">
      <alignment horizontal="left"/>
    </xf>
    <xf numFmtId="0" fontId="25" fillId="0" borderId="23" xfId="0" applyFont="1" applyBorder="1" applyAlignment="1"/>
    <xf numFmtId="0" fontId="25" fillId="0" borderId="111" xfId="0" applyNumberFormat="1" applyFont="1" applyBorder="1" applyAlignment="1">
      <alignment horizontal="right"/>
    </xf>
    <xf numFmtId="3" fontId="130" fillId="0" borderId="111" xfId="0" applyNumberFormat="1" applyFont="1" applyBorder="1" applyAlignment="1">
      <alignment horizontal="right" wrapText="1"/>
    </xf>
    <xf numFmtId="165" fontId="130" fillId="0" borderId="111" xfId="0" applyNumberFormat="1" applyFont="1" applyBorder="1" applyAlignment="1">
      <alignment horizontal="right" wrapText="1"/>
    </xf>
    <xf numFmtId="164" fontId="71" fillId="0" borderId="111" xfId="0" applyNumberFormat="1" applyFont="1" applyBorder="1"/>
    <xf numFmtId="0" fontId="130" fillId="0" borderId="123" xfId="0" applyFont="1" applyBorder="1"/>
    <xf numFmtId="164" fontId="147" fillId="0" borderId="123" xfId="0" applyNumberFormat="1" applyFont="1" applyBorder="1" applyAlignment="1">
      <alignment horizontal="right" wrapText="1"/>
    </xf>
    <xf numFmtId="0" fontId="18" fillId="0" borderId="123" xfId="0" applyFont="1" applyBorder="1"/>
    <xf numFmtId="0" fontId="71" fillId="0" borderId="123" xfId="0" applyFont="1" applyBorder="1" applyAlignment="1">
      <alignment horizontal="right"/>
    </xf>
    <xf numFmtId="164" fontId="18" fillId="0" borderId="123" xfId="0" applyNumberFormat="1" applyFont="1" applyBorder="1"/>
    <xf numFmtId="1" fontId="130" fillId="0" borderId="123" xfId="0" applyNumberFormat="1" applyFont="1" applyBorder="1" applyAlignment="1">
      <alignment horizontal="right" wrapText="1"/>
    </xf>
    <xf numFmtId="164" fontId="130" fillId="0" borderId="123" xfId="0" applyNumberFormat="1" applyFont="1" applyBorder="1" applyAlignment="1">
      <alignment horizontal="right" wrapText="1"/>
    </xf>
    <xf numFmtId="0" fontId="18" fillId="0" borderId="123" xfId="0" applyFont="1" applyBorder="1" applyAlignment="1"/>
    <xf numFmtId="164" fontId="18" fillId="0" borderId="123" xfId="0" applyNumberFormat="1" applyFont="1" applyBorder="1" applyAlignment="1"/>
    <xf numFmtId="0" fontId="25" fillId="0" borderId="123" xfId="0" applyFont="1" applyFill="1" applyBorder="1" applyAlignment="1">
      <alignment horizontal="right"/>
    </xf>
    <xf numFmtId="0" fontId="18" fillId="0" borderId="123" xfId="0" applyFont="1" applyFill="1" applyBorder="1" applyAlignment="1">
      <alignment horizontal="right"/>
    </xf>
    <xf numFmtId="0" fontId="18" fillId="0" borderId="123" xfId="0" applyFont="1" applyBorder="1" applyAlignment="1">
      <alignment horizontal="right"/>
    </xf>
    <xf numFmtId="0" fontId="109" fillId="0" borderId="91" xfId="0" applyFont="1" applyFill="1" applyBorder="1" applyAlignment="1">
      <alignment horizontal="right"/>
    </xf>
    <xf numFmtId="164" fontId="147" fillId="0" borderId="123" xfId="0" applyNumberFormat="1" applyFont="1" applyFill="1" applyBorder="1" applyAlignment="1">
      <alignment horizontal="right" wrapText="1"/>
    </xf>
    <xf numFmtId="3" fontId="25" fillId="0" borderId="0" xfId="0" applyNumberFormat="1" applyFont="1" applyFill="1" applyAlignment="1">
      <alignment horizontal="right"/>
    </xf>
    <xf numFmtId="0" fontId="155" fillId="0" borderId="0" xfId="0" applyFont="1" applyAlignment="1">
      <alignment horizontal="left" vertical="top"/>
    </xf>
    <xf numFmtId="0" fontId="151" fillId="0" borderId="0" xfId="20" applyFont="1" applyAlignment="1" applyProtection="1">
      <alignment vertical="top"/>
    </xf>
    <xf numFmtId="0" fontId="155" fillId="0" borderId="0" xfId="84" applyFont="1" applyAlignment="1">
      <alignment horizontal="left" vertical="top"/>
    </xf>
    <xf numFmtId="0" fontId="155" fillId="0" borderId="0" xfId="0" applyNumberFormat="1" applyFont="1" applyAlignment="1">
      <alignment horizontal="left" vertical="top"/>
    </xf>
    <xf numFmtId="0" fontId="155" fillId="0" borderId="0" xfId="84" applyFont="1" applyAlignment="1">
      <alignment vertical="top"/>
    </xf>
    <xf numFmtId="0" fontId="155" fillId="0" borderId="0" xfId="85" applyFont="1" applyAlignment="1">
      <alignment vertical="top"/>
    </xf>
    <xf numFmtId="0" fontId="155" fillId="0" borderId="0" xfId="0" applyFont="1" applyAlignment="1">
      <alignment horizontal="left" vertical="top"/>
    </xf>
    <xf numFmtId="0" fontId="11" fillId="0" borderId="0" xfId="20" applyFont="1" applyAlignment="1" applyProtection="1"/>
    <xf numFmtId="0" fontId="151" fillId="0" borderId="0" xfId="20" applyFont="1" applyAlignment="1" applyProtection="1">
      <alignment vertical="top"/>
    </xf>
    <xf numFmtId="0" fontId="11" fillId="0" borderId="0" xfId="0" applyFont="1" applyAlignment="1">
      <alignment wrapText="1"/>
    </xf>
    <xf numFmtId="0" fontId="151" fillId="0" borderId="0" xfId="0" applyFont="1" applyAlignment="1">
      <alignment vertical="top" wrapText="1"/>
    </xf>
    <xf numFmtId="0" fontId="49" fillId="0" borderId="0" xfId="0" applyFont="1" applyAlignment="1">
      <alignment horizontal="left"/>
    </xf>
    <xf numFmtId="0" fontId="151" fillId="0" borderId="0" xfId="20" applyFont="1" applyAlignment="1" applyProtection="1">
      <alignment vertical="center"/>
    </xf>
    <xf numFmtId="0" fontId="11" fillId="0" borderId="0" xfId="20" applyFont="1" applyAlignment="1" applyProtection="1">
      <alignment vertical="center"/>
    </xf>
    <xf numFmtId="0" fontId="150" fillId="0" borderId="0" xfId="0" applyFont="1" applyAlignment="1">
      <alignment horizontal="left" vertical="top" wrapText="1"/>
    </xf>
    <xf numFmtId="0" fontId="31" fillId="0" borderId="126" xfId="0" applyFont="1" applyBorder="1" applyAlignment="1">
      <alignment horizontal="center" vertical="center"/>
    </xf>
    <xf numFmtId="0" fontId="31" fillId="0" borderId="132" xfId="0" applyFont="1" applyBorder="1" applyAlignment="1">
      <alignment horizontal="center" vertical="center"/>
    </xf>
    <xf numFmtId="0" fontId="31" fillId="0" borderId="116" xfId="0" applyFont="1" applyBorder="1" applyAlignment="1">
      <alignment horizontal="center" vertical="center"/>
    </xf>
    <xf numFmtId="0" fontId="31" fillId="0" borderId="125" xfId="0" applyFont="1" applyBorder="1" applyAlignment="1">
      <alignment horizontal="center" vertical="center"/>
    </xf>
    <xf numFmtId="0" fontId="25" fillId="0" borderId="0" xfId="0" applyFont="1" applyBorder="1" applyAlignment="1">
      <alignment horizontal="left" wrapText="1"/>
    </xf>
    <xf numFmtId="0" fontId="150" fillId="0" borderId="0" xfId="0" applyFont="1" applyBorder="1" applyAlignment="1">
      <alignment horizontal="center" wrapText="1"/>
    </xf>
    <xf numFmtId="0" fontId="150" fillId="0" borderId="1" xfId="0" applyFont="1" applyBorder="1" applyAlignment="1">
      <alignment horizontal="center" wrapText="1"/>
    </xf>
    <xf numFmtId="0" fontId="150" fillId="0" borderId="111" xfId="0" applyFont="1" applyBorder="1" applyAlignment="1">
      <alignment horizontal="center" vertical="top" wrapText="1"/>
    </xf>
    <xf numFmtId="0" fontId="161" fillId="0" borderId="111" xfId="0" applyFont="1" applyBorder="1" applyAlignment="1">
      <alignment horizontal="center" vertical="top" wrapText="1"/>
    </xf>
    <xf numFmtId="0" fontId="161" fillId="0" borderId="115" xfId="0" applyFont="1" applyBorder="1" applyAlignment="1">
      <alignment horizontal="center" vertical="top" wrapText="1"/>
    </xf>
    <xf numFmtId="0" fontId="11" fillId="0" borderId="0" xfId="0" applyFont="1" applyAlignment="1">
      <alignment horizontal="left" vertical="center"/>
    </xf>
    <xf numFmtId="0" fontId="150" fillId="0" borderId="123" xfId="0" applyFont="1" applyBorder="1" applyAlignment="1">
      <alignment horizontal="center" vertical="top" wrapText="1"/>
    </xf>
    <xf numFmtId="0" fontId="150" fillId="0" borderId="91" xfId="0" applyFont="1" applyBorder="1" applyAlignment="1">
      <alignment horizontal="center" vertical="top" wrapText="1"/>
    </xf>
    <xf numFmtId="0" fontId="161" fillId="0" borderId="0" xfId="0" applyFont="1" applyBorder="1" applyAlignment="1">
      <alignment horizontal="center" vertical="top" wrapText="1"/>
    </xf>
    <xf numFmtId="0" fontId="161" fillId="0" borderId="89" xfId="0" applyFont="1" applyBorder="1" applyAlignment="1">
      <alignment horizontal="center" vertical="top" wrapText="1"/>
    </xf>
    <xf numFmtId="0" fontId="161" fillId="0" borderId="91" xfId="0" applyFont="1" applyBorder="1" applyAlignment="1">
      <alignment horizontal="center" vertical="top" wrapText="1"/>
    </xf>
    <xf numFmtId="0" fontId="161" fillId="0" borderId="127" xfId="0" applyFont="1" applyBorder="1" applyAlignment="1">
      <alignment horizontal="center" vertical="top" wrapText="1"/>
    </xf>
    <xf numFmtId="0" fontId="161" fillId="0" borderId="128" xfId="0" applyFont="1" applyBorder="1" applyAlignment="1">
      <alignment horizontal="center" vertical="top" wrapText="1"/>
    </xf>
    <xf numFmtId="0" fontId="161" fillId="0" borderId="129"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4" fillId="0" borderId="0" xfId="0" applyFont="1" applyAlignment="1">
      <alignment horizontal="left" vertical="center"/>
    </xf>
    <xf numFmtId="0" fontId="151" fillId="0" borderId="0" xfId="0" applyFont="1" applyAlignment="1">
      <alignment horizontal="left" vertical="center" indent="5"/>
    </xf>
    <xf numFmtId="0" fontId="25" fillId="0" borderId="0" xfId="0" applyFont="1" applyBorder="1" applyAlignment="1">
      <alignment horizontal="center" wrapText="1"/>
    </xf>
    <xf numFmtId="0" fontId="109"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0" fillId="0" borderId="0" xfId="0" applyFont="1" applyBorder="1" applyAlignment="1">
      <alignment horizontal="center" vertical="top" wrapText="1"/>
    </xf>
    <xf numFmtId="0" fontId="150" fillId="0" borderId="1" xfId="0" applyFont="1" applyBorder="1" applyAlignment="1">
      <alignment horizontal="center" vertical="top" wrapText="1"/>
    </xf>
    <xf numFmtId="0" fontId="150" fillId="0" borderId="12" xfId="0" applyFont="1" applyBorder="1" applyAlignment="1">
      <alignment horizontal="center" vertical="top" wrapText="1"/>
    </xf>
    <xf numFmtId="0" fontId="150"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179" fillId="0" borderId="0" xfId="20" applyFont="1" applyAlignment="1" applyProtection="1">
      <alignment horizontal="left" vertical="center"/>
    </xf>
    <xf numFmtId="0" fontId="169" fillId="0" borderId="17" xfId="0" applyFont="1" applyBorder="1" applyAlignment="1">
      <alignment horizontal="center" wrapText="1"/>
    </xf>
    <xf numFmtId="0" fontId="150" fillId="0" borderId="17" xfId="0" applyFont="1" applyBorder="1" applyAlignment="1">
      <alignment horizontal="center" vertical="top" wrapText="1"/>
    </xf>
    <xf numFmtId="0" fontId="161" fillId="0" borderId="17" xfId="0" applyFont="1" applyBorder="1" applyAlignment="1">
      <alignment horizontal="center" vertical="top" wrapText="1"/>
    </xf>
    <xf numFmtId="0" fontId="161" fillId="0" borderId="41" xfId="0" applyFont="1" applyBorder="1" applyAlignment="1">
      <alignment horizontal="center" vertical="top" wrapText="1"/>
    </xf>
    <xf numFmtId="0" fontId="169" fillId="0" borderId="11" xfId="0" applyFont="1" applyBorder="1" applyAlignment="1">
      <alignment horizontal="center" wrapText="1"/>
    </xf>
    <xf numFmtId="0" fontId="169" fillId="0" borderId="10" xfId="0" applyFont="1" applyBorder="1" applyAlignment="1">
      <alignment horizontal="center" wrapText="1"/>
    </xf>
    <xf numFmtId="0" fontId="169" fillId="0" borderId="0" xfId="0" applyFont="1" applyAlignment="1">
      <alignment horizontal="center" wrapText="1"/>
    </xf>
    <xf numFmtId="0" fontId="150" fillId="0" borderId="89" xfId="0" applyFont="1" applyBorder="1" applyAlignment="1">
      <alignment horizontal="center" vertical="top" wrapText="1"/>
    </xf>
    <xf numFmtId="0" fontId="161" fillId="0" borderId="133" xfId="0" applyFont="1" applyBorder="1" applyAlignment="1">
      <alignment horizontal="center" vertical="top" wrapText="1"/>
    </xf>
    <xf numFmtId="0" fontId="180"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50" fillId="0" borderId="0" xfId="84" applyFont="1" applyFill="1" applyBorder="1" applyAlignment="1">
      <alignment horizontal="left" vertical="top" wrapText="1" indent="3"/>
    </xf>
    <xf numFmtId="0" fontId="150" fillId="0" borderId="23" xfId="84" applyFont="1" applyFill="1" applyBorder="1" applyAlignment="1">
      <alignment horizontal="left" vertical="top" wrapText="1" indent="3"/>
    </xf>
    <xf numFmtId="0" fontId="150" fillId="0" borderId="12" xfId="84" applyFont="1" applyFill="1" applyBorder="1" applyAlignment="1">
      <alignment horizontal="left" vertical="top" wrapText="1" indent="3"/>
    </xf>
    <xf numFmtId="0" fontId="150" fillId="0" borderId="54" xfId="84" applyFont="1" applyFill="1" applyBorder="1" applyAlignment="1">
      <alignment horizontal="left" vertical="top" wrapText="1" indent="3"/>
    </xf>
    <xf numFmtId="0" fontId="150" fillId="0" borderId="10" xfId="0" applyFont="1" applyBorder="1" applyAlignment="1">
      <alignment horizontal="center" vertical="top" wrapText="1"/>
    </xf>
    <xf numFmtId="0" fontId="150" fillId="0" borderId="20" xfId="0" applyFont="1" applyBorder="1" applyAlignment="1">
      <alignment horizontal="center" vertical="top" wrapText="1"/>
    </xf>
    <xf numFmtId="0" fontId="150" fillId="0" borderId="21" xfId="0" applyFont="1" applyBorder="1" applyAlignment="1">
      <alignment horizontal="center" vertical="top" wrapText="1"/>
    </xf>
    <xf numFmtId="0" fontId="150" fillId="0" borderId="0" xfId="84" applyFont="1" applyFill="1" applyBorder="1" applyAlignment="1">
      <alignment horizontal="center" vertical="top" wrapText="1"/>
    </xf>
    <xf numFmtId="0" fontId="150"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0"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0"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0"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1" xfId="84" applyFont="1" applyFill="1" applyBorder="1" applyAlignment="1">
      <alignment horizontal="center"/>
    </xf>
    <xf numFmtId="0" fontId="25" fillId="0" borderId="0" xfId="126" applyFont="1" applyBorder="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50"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0" fillId="0" borderId="24" xfId="0" applyFont="1" applyBorder="1" applyAlignment="1">
      <alignment horizontal="center" vertical="top" wrapText="1"/>
    </xf>
    <xf numFmtId="0" fontId="150" fillId="0" borderId="33" xfId="0" applyFont="1" applyBorder="1" applyAlignment="1">
      <alignment horizontal="center" vertical="top" wrapText="1"/>
    </xf>
    <xf numFmtId="0" fontId="150" fillId="0" borderId="0" xfId="84" applyFont="1" applyFill="1" applyBorder="1" applyAlignment="1">
      <alignment horizontal="left" vertical="top" wrapText="1" indent="4"/>
    </xf>
    <xf numFmtId="0" fontId="150" fillId="0" borderId="1" xfId="84" applyFont="1" applyFill="1" applyBorder="1" applyAlignment="1">
      <alignment horizontal="left" vertical="top" wrapText="1" indent="4"/>
    </xf>
    <xf numFmtId="0" fontId="25" fillId="0" borderId="0" xfId="84" applyFont="1" applyFill="1" applyAlignment="1">
      <alignment horizontal="center"/>
    </xf>
    <xf numFmtId="0" fontId="150" fillId="0" borderId="23" xfId="0" applyFont="1" applyBorder="1" applyAlignment="1">
      <alignment horizontal="center" vertical="top" wrapText="1"/>
    </xf>
    <xf numFmtId="0" fontId="150" fillId="0" borderId="29" xfId="0" applyFont="1" applyBorder="1" applyAlignment="1">
      <alignment horizontal="center" vertical="top" wrapText="1"/>
    </xf>
    <xf numFmtId="0" fontId="150" fillId="0" borderId="0" xfId="0" applyFont="1" applyAlignment="1">
      <alignment horizontal="center" vertical="top"/>
    </xf>
    <xf numFmtId="0" fontId="150" fillId="0" borderId="1" xfId="0" applyFont="1" applyBorder="1" applyAlignment="1">
      <alignment horizontal="center" vertical="top"/>
    </xf>
    <xf numFmtId="0" fontId="150" fillId="0" borderId="33" xfId="0" applyFont="1" applyBorder="1" applyAlignment="1">
      <alignment horizontal="center" vertical="center" wrapText="1"/>
    </xf>
    <xf numFmtId="0" fontId="150"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Border="1" applyAlignment="1">
      <alignment wrapText="1"/>
    </xf>
    <xf numFmtId="0" fontId="150" fillId="0" borderId="0" xfId="0" applyFont="1" applyBorder="1" applyAlignment="1">
      <alignment vertical="top" wrapText="1"/>
    </xf>
    <xf numFmtId="0" fontId="171" fillId="0" borderId="23" xfId="0" applyFont="1" applyBorder="1" applyAlignment="1">
      <alignment horizontal="center" vertical="top" wrapText="1"/>
    </xf>
    <xf numFmtId="0" fontId="171" fillId="0" borderId="24" xfId="0" applyFont="1" applyBorder="1" applyAlignment="1">
      <alignment horizontal="center" vertical="top" wrapText="1"/>
    </xf>
    <xf numFmtId="0" fontId="171" fillId="0" borderId="33" xfId="0" applyFont="1" applyBorder="1" applyAlignment="1">
      <alignment horizontal="center" vertical="top" wrapText="1"/>
    </xf>
    <xf numFmtId="0" fontId="171" fillId="0" borderId="29" xfId="0" applyFont="1" applyBorder="1" applyAlignment="1">
      <alignment horizontal="center" vertical="top" wrapText="1"/>
    </xf>
    <xf numFmtId="0" fontId="171" fillId="0" borderId="0" xfId="0" applyFont="1" applyAlignment="1">
      <alignment horizontal="center" vertical="top" wrapText="1"/>
    </xf>
    <xf numFmtId="0" fontId="36" fillId="0" borderId="24" xfId="0" applyFont="1" applyBorder="1" applyAlignment="1">
      <alignment horizontal="center" wrapText="1"/>
    </xf>
    <xf numFmtId="0" fontId="171"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0"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0" fillId="0" borderId="10" xfId="0" applyFont="1" applyBorder="1" applyAlignment="1">
      <alignment horizontal="center" wrapText="1"/>
    </xf>
    <xf numFmtId="0" fontId="180" fillId="0" borderId="13" xfId="20" applyFont="1" applyBorder="1" applyAlignment="1" applyProtection="1">
      <alignment horizontal="left" vertical="center"/>
    </xf>
    <xf numFmtId="0" fontId="151" fillId="0" borderId="0" xfId="0" applyFont="1" applyAlignment="1">
      <alignment horizontal="left" vertical="center"/>
    </xf>
    <xf numFmtId="0" fontId="25" fillId="0" borderId="0" xfId="0" applyFont="1" applyAlignment="1">
      <alignment horizontal="left" wrapText="1"/>
    </xf>
    <xf numFmtId="0" fontId="161" fillId="0" borderId="33" xfId="0" applyFont="1" applyBorder="1" applyAlignment="1">
      <alignment horizontal="center" vertical="top" wrapText="1"/>
    </xf>
    <xf numFmtId="0" fontId="169" fillId="0" borderId="24" xfId="0" applyFont="1" applyBorder="1" applyAlignment="1">
      <alignment horizontal="center" wrapText="1"/>
    </xf>
    <xf numFmtId="0" fontId="142" fillId="0" borderId="64" xfId="0" applyFont="1" applyBorder="1" applyAlignment="1">
      <alignment horizontal="center" vertical="center"/>
    </xf>
    <xf numFmtId="0" fontId="146" fillId="0" borderId="64" xfId="0" applyFont="1" applyBorder="1" applyAlignment="1">
      <alignment horizontal="center" vertical="center"/>
    </xf>
    <xf numFmtId="0" fontId="25" fillId="0" borderId="65" xfId="0" applyFont="1" applyBorder="1" applyAlignment="1">
      <alignment horizontal="right" vertical="center"/>
    </xf>
    <xf numFmtId="0" fontId="169" fillId="0" borderId="64" xfId="0" applyFont="1" applyBorder="1" applyAlignment="1">
      <alignment horizontal="right" vertical="center"/>
    </xf>
    <xf numFmtId="0" fontId="150" fillId="0" borderId="27" xfId="0" applyFont="1" applyBorder="1" applyAlignment="1">
      <alignment horizontal="center" vertical="top" wrapText="1"/>
    </xf>
    <xf numFmtId="0" fontId="161" fillId="0" borderId="40" xfId="0" applyFont="1" applyBorder="1" applyAlignment="1">
      <alignment horizontal="center" vertical="top" wrapText="1"/>
    </xf>
    <xf numFmtId="0" fontId="169" fillId="0" borderId="27" xfId="0" applyFont="1" applyBorder="1" applyAlignment="1">
      <alignment horizontal="center" wrapText="1"/>
    </xf>
    <xf numFmtId="0" fontId="169" fillId="0" borderId="27" xfId="0" applyFont="1" applyBorder="1" applyAlignment="1"/>
    <xf numFmtId="0" fontId="161" fillId="0" borderId="42" xfId="0" applyFont="1" applyBorder="1" applyAlignment="1">
      <alignment horizontal="center" vertical="top" wrapText="1"/>
    </xf>
    <xf numFmtId="0" fontId="161" fillId="0" borderId="29" xfId="0" applyFont="1" applyBorder="1" applyAlignment="1">
      <alignment horizontal="center" vertical="top" wrapText="1"/>
    </xf>
    <xf numFmtId="0" fontId="142" fillId="0" borderId="13"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9" fillId="0" borderId="49" xfId="0" applyFont="1" applyBorder="1" applyAlignment="1">
      <alignment horizontal="center" vertical="center" wrapText="1"/>
    </xf>
    <xf numFmtId="0" fontId="169" fillId="0" borderId="23" xfId="0" applyFont="1" applyBorder="1" applyAlignment="1">
      <alignment horizontal="center" wrapText="1"/>
    </xf>
    <xf numFmtId="0" fontId="161" fillId="0" borderId="23" xfId="0" applyFont="1" applyBorder="1" applyAlignment="1">
      <alignment horizontal="center" vertical="top" wrapText="1"/>
    </xf>
    <xf numFmtId="0" fontId="150" fillId="0" borderId="40" xfId="0" applyFont="1" applyBorder="1" applyAlignment="1">
      <alignment horizontal="center" vertical="top" wrapText="1"/>
    </xf>
    <xf numFmtId="0" fontId="150"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0" fillId="0" borderId="17" xfId="84" applyFont="1" applyFill="1" applyBorder="1" applyAlignment="1">
      <alignment horizontal="center" vertical="top" wrapText="1"/>
    </xf>
    <xf numFmtId="0" fontId="150" fillId="0" borderId="41"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0" fillId="0" borderId="17" xfId="84" applyFont="1" applyBorder="1" applyAlignment="1">
      <alignment horizontal="center" vertical="top" wrapText="1"/>
    </xf>
    <xf numFmtId="0" fontId="150" fillId="0" borderId="41" xfId="84" applyFont="1" applyBorder="1" applyAlignment="1">
      <alignment horizontal="center" vertical="top"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0"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0" fillId="0" borderId="99" xfId="84" applyFont="1" applyFill="1" applyBorder="1" applyAlignment="1">
      <alignment horizontal="left" vertical="center" wrapText="1"/>
    </xf>
    <xf numFmtId="0" fontId="49" fillId="0" borderId="0" xfId="0" applyFont="1" applyAlignment="1">
      <alignment horizontal="left" vertical="center"/>
    </xf>
    <xf numFmtId="0" fontId="155"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0" fillId="0" borderId="10" xfId="84" applyFont="1" applyFill="1" applyBorder="1" applyAlignment="1">
      <alignment horizontal="center" vertical="top" wrapText="1"/>
    </xf>
    <xf numFmtId="0" fontId="150" fillId="0" borderId="43" xfId="84" applyFont="1" applyFill="1" applyBorder="1" applyAlignment="1">
      <alignment horizontal="center" vertical="top" wrapText="1"/>
    </xf>
    <xf numFmtId="0" fontId="150" fillId="0" borderId="34" xfId="84" applyFont="1" applyFill="1" applyBorder="1" applyAlignment="1">
      <alignment horizontal="left" vertical="center"/>
    </xf>
    <xf numFmtId="0" fontId="151" fillId="0" borderId="0" xfId="84" applyFont="1" applyAlignment="1">
      <alignment horizontal="left" indent="5"/>
    </xf>
    <xf numFmtId="0" fontId="151"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17" xfId="0" applyFont="1" applyBorder="1" applyAlignment="1">
      <alignment horizontal="center" wrapText="1"/>
    </xf>
    <xf numFmtId="0" fontId="150" fillId="0" borderId="41" xfId="0" applyFont="1" applyBorder="1" applyAlignment="1">
      <alignment horizontal="center" vertical="top" wrapText="1"/>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150" fillId="0" borderId="17" xfId="0" applyFont="1" applyFill="1" applyBorder="1" applyAlignment="1">
      <alignment horizontal="center" vertical="top" wrapText="1"/>
    </xf>
    <xf numFmtId="0" fontId="150" fillId="0" borderId="41" xfId="0" applyFont="1" applyFill="1" applyBorder="1" applyAlignment="1">
      <alignment horizontal="center" vertical="top" wrapText="1"/>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0" fillId="0" borderId="11" xfId="84" applyFont="1" applyFill="1" applyBorder="1" applyAlignment="1">
      <alignment vertical="center" wrapText="1"/>
    </xf>
    <xf numFmtId="0" fontId="150" fillId="0" borderId="19" xfId="84" applyFont="1" applyFill="1" applyBorder="1" applyAlignment="1">
      <alignment vertical="center" wrapText="1"/>
    </xf>
    <xf numFmtId="0" fontId="150" fillId="0" borderId="12" xfId="84" applyFont="1" applyFill="1" applyBorder="1" applyAlignment="1">
      <alignment vertical="center" wrapText="1"/>
    </xf>
    <xf numFmtId="0" fontId="150"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0" fillId="0" borderId="12" xfId="84" applyFont="1" applyFill="1" applyBorder="1" applyAlignment="1">
      <alignment horizontal="center" vertical="top" wrapText="1"/>
    </xf>
    <xf numFmtId="0" fontId="151" fillId="0" borderId="12" xfId="84" applyFont="1" applyBorder="1" applyAlignment="1">
      <alignment horizontal="left" indent="5"/>
    </xf>
    <xf numFmtId="0" fontId="25" fillId="0" borderId="34" xfId="84" applyFont="1" applyFill="1" applyBorder="1" applyAlignment="1">
      <alignment horizontal="center" vertical="center" wrapText="1"/>
    </xf>
    <xf numFmtId="0" fontId="150" fillId="0" borderId="10" xfId="84" applyFont="1" applyBorder="1" applyAlignment="1">
      <alignment horizontal="center" vertical="top" wrapText="1"/>
    </xf>
    <xf numFmtId="0" fontId="150" fillId="0" borderId="43" xfId="84" applyFont="1" applyBorder="1" applyAlignment="1">
      <alignment horizontal="center" vertical="top" wrapText="1"/>
    </xf>
    <xf numFmtId="0" fontId="11" fillId="0" borderId="0" xfId="84" applyFont="1" applyAlignment="1">
      <alignment horizontal="left" vertical="center"/>
    </xf>
    <xf numFmtId="0" fontId="151" fillId="0" borderId="0" xfId="0" applyFont="1" applyBorder="1" applyAlignment="1">
      <alignment horizontal="left" vertical="center" indent="5"/>
    </xf>
    <xf numFmtId="0" fontId="36" fillId="0" borderId="15" xfId="0" applyFont="1" applyBorder="1" applyAlignment="1">
      <alignment horizontal="center" wrapText="1"/>
    </xf>
    <xf numFmtId="0" fontId="151" fillId="0" borderId="12" xfId="0" applyFont="1" applyBorder="1" applyAlignment="1">
      <alignment horizontal="left" vertical="center" indent="5"/>
    </xf>
    <xf numFmtId="0" fontId="151" fillId="2" borderId="0" xfId="55" applyFont="1" applyFill="1" applyBorder="1" applyAlignment="1">
      <alignment horizontal="left" indent="5"/>
    </xf>
    <xf numFmtId="0" fontId="25" fillId="2" borderId="0" xfId="55" applyFont="1" applyFill="1" applyAlignment="1">
      <alignment horizontal="justify"/>
    </xf>
    <xf numFmtId="0" fontId="25" fillId="2" borderId="119" xfId="55" applyFont="1" applyFill="1" applyBorder="1" applyAlignment="1">
      <alignment horizontal="center" wrapText="1"/>
    </xf>
    <xf numFmtId="0" fontId="25" fillId="2" borderId="91" xfId="55" applyFont="1" applyFill="1" applyBorder="1" applyAlignment="1">
      <alignment horizontal="center" wrapText="1"/>
    </xf>
    <xf numFmtId="0" fontId="150" fillId="2" borderId="17" xfId="55" applyFont="1" applyFill="1" applyBorder="1" applyAlignment="1">
      <alignment horizontal="center" vertical="top" wrapText="1"/>
    </xf>
    <xf numFmtId="0" fontId="150"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0" fillId="0" borderId="10" xfId="55" applyFont="1" applyBorder="1" applyAlignment="1">
      <alignment horizontal="center" vertical="top" wrapText="1"/>
    </xf>
    <xf numFmtId="0" fontId="150" fillId="0" borderId="43" xfId="55" applyFont="1" applyBorder="1" applyAlignment="1">
      <alignment horizontal="center" vertical="top" wrapText="1"/>
    </xf>
    <xf numFmtId="0" fontId="180" fillId="0" borderId="12" xfId="20" applyFont="1" applyBorder="1" applyAlignment="1" applyProtection="1">
      <alignment horizontal="left" vertical="center"/>
    </xf>
    <xf numFmtId="0" fontId="150" fillId="2" borderId="91" xfId="55" applyFont="1" applyFill="1" applyBorder="1" applyAlignment="1">
      <alignment horizontal="center" vertical="top" wrapText="1"/>
    </xf>
    <xf numFmtId="0" fontId="150" fillId="2" borderId="122" xfId="55" applyFont="1" applyFill="1" applyBorder="1" applyAlignment="1">
      <alignment horizontal="center" vertical="top" wrapText="1"/>
    </xf>
    <xf numFmtId="0" fontId="25" fillId="2" borderId="15" xfId="55" applyFont="1" applyFill="1" applyBorder="1" applyAlignment="1">
      <alignment horizontal="center" wrapText="1"/>
    </xf>
    <xf numFmtId="0" fontId="150"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3" xfId="55" applyFont="1" applyFill="1" applyBorder="1" applyAlignment="1">
      <alignment horizontal="center" wrapText="1"/>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50" fillId="0" borderId="17" xfId="55" applyFont="1" applyBorder="1" applyAlignment="1">
      <alignment horizontal="center" vertical="top" wrapText="1"/>
    </xf>
    <xf numFmtId="0" fontId="150"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0" fillId="2" borderId="43" xfId="55" applyFont="1" applyFill="1" applyBorder="1" applyAlignment="1">
      <alignment horizontal="center" vertical="top"/>
    </xf>
    <xf numFmtId="0" fontId="150" fillId="2" borderId="12" xfId="55" applyFont="1" applyFill="1" applyBorder="1" applyAlignment="1">
      <alignment horizontal="center" vertical="top"/>
    </xf>
    <xf numFmtId="0" fontId="150" fillId="2" borderId="10" xfId="55" applyFont="1" applyFill="1" applyBorder="1" applyAlignment="1">
      <alignment horizontal="center" vertical="top" wrapText="1"/>
    </xf>
    <xf numFmtId="0" fontId="150" fillId="2" borderId="43" xfId="55" applyFont="1" applyFill="1" applyBorder="1" applyAlignment="1">
      <alignment horizontal="center" vertical="top" wrapText="1"/>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0" fillId="0" borderId="48" xfId="0" applyFont="1" applyFill="1" applyBorder="1" applyAlignment="1">
      <alignment horizontal="center" vertical="top" wrapText="1"/>
    </xf>
    <xf numFmtId="0" fontId="150" fillId="0" borderId="63" xfId="0" applyFont="1" applyFill="1" applyBorder="1" applyAlignment="1">
      <alignment horizontal="center" vertical="top" wrapText="1"/>
    </xf>
    <xf numFmtId="0" fontId="25" fillId="0" borderId="0" xfId="0" applyFont="1" applyBorder="1" applyAlignment="1">
      <alignment horizontal="left"/>
    </xf>
    <xf numFmtId="0" fontId="6" fillId="0" borderId="0" xfId="0" applyFont="1" applyAlignment="1">
      <alignment horizontal="left" vertical="center" indent="5"/>
    </xf>
    <xf numFmtId="0" fontId="150" fillId="0" borderId="39" xfId="0" applyFont="1" applyBorder="1" applyAlignment="1">
      <alignment horizontal="center" vertical="top" wrapText="1"/>
    </xf>
    <xf numFmtId="0" fontId="150" fillId="0" borderId="47" xfId="0" applyFont="1" applyBorder="1" applyAlignment="1">
      <alignment horizontal="center" vertical="top" wrapText="1"/>
    </xf>
    <xf numFmtId="0" fontId="150" fillId="0" borderId="48" xfId="0" applyFont="1" applyBorder="1" applyAlignment="1">
      <alignment horizontal="center" vertical="top" wrapText="1"/>
    </xf>
    <xf numFmtId="0" fontId="150"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50" fillId="0" borderId="0" xfId="0" applyFont="1" applyBorder="1" applyAlignment="1">
      <alignment horizontal="left" vertical="center"/>
    </xf>
    <xf numFmtId="0" fontId="150" fillId="0" borderId="20" xfId="0" applyFont="1" applyBorder="1" applyAlignment="1">
      <alignment horizontal="center" vertical="top"/>
    </xf>
    <xf numFmtId="0" fontId="150" fillId="0" borderId="13" xfId="0" applyFont="1" applyBorder="1" applyAlignment="1">
      <alignment horizontal="center" vertical="top"/>
    </xf>
    <xf numFmtId="0" fontId="150" fillId="0" borderId="21" xfId="0" applyFont="1" applyBorder="1" applyAlignment="1">
      <alignment horizontal="center" vertical="top"/>
    </xf>
    <xf numFmtId="0" fontId="150"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1" fillId="0" borderId="0" xfId="0" applyFont="1" applyAlignment="1">
      <alignment horizontal="left" vertical="center" wrapText="1" indent="5"/>
    </xf>
    <xf numFmtId="0" fontId="130" fillId="0" borderId="60" xfId="0" applyFont="1" applyBorder="1" applyAlignment="1">
      <alignment horizontal="center" wrapText="1"/>
    </xf>
    <xf numFmtId="0" fontId="130" fillId="0" borderId="24" xfId="0" applyFont="1" applyBorder="1" applyAlignment="1">
      <alignment horizontal="center" wrapText="1"/>
    </xf>
    <xf numFmtId="0" fontId="150" fillId="0" borderId="43" xfId="0" applyFont="1" applyBorder="1" applyAlignment="1">
      <alignment horizontal="center" vertical="top"/>
    </xf>
    <xf numFmtId="0" fontId="150" fillId="0" borderId="12" xfId="0" applyFont="1" applyBorder="1" applyAlignment="1">
      <alignment horizontal="center" vertical="top"/>
    </xf>
    <xf numFmtId="0" fontId="150" fillId="0" borderId="36" xfId="0" applyFont="1" applyBorder="1" applyAlignment="1">
      <alignment horizontal="center" vertical="top"/>
    </xf>
    <xf numFmtId="0" fontId="6" fillId="0" borderId="0" xfId="0" applyFont="1" applyAlignment="1">
      <alignment horizontal="left" vertical="center"/>
    </xf>
    <xf numFmtId="0" fontId="130" fillId="0" borderId="18" xfId="0" applyFont="1" applyBorder="1" applyAlignment="1">
      <alignment horizontal="center"/>
    </xf>
    <xf numFmtId="0" fontId="130" fillId="0" borderId="11" xfId="0" applyFont="1" applyBorder="1" applyAlignment="1">
      <alignment horizontal="center"/>
    </xf>
    <xf numFmtId="0" fontId="130" fillId="0" borderId="19" xfId="0" applyFont="1" applyBorder="1" applyAlignment="1">
      <alignment horizontal="center"/>
    </xf>
    <xf numFmtId="0" fontId="150" fillId="0" borderId="58" xfId="0" applyFont="1" applyBorder="1" applyAlignment="1">
      <alignment horizontal="center" vertical="top" wrapText="1"/>
    </xf>
    <xf numFmtId="0" fontId="130" fillId="0" borderId="15" xfId="0" applyFont="1" applyBorder="1" applyAlignment="1">
      <alignment horizontal="center" wrapText="1"/>
    </xf>
    <xf numFmtId="0" fontId="130" fillId="0" borderId="17" xfId="0" applyFont="1" applyBorder="1" applyAlignment="1">
      <alignment horizontal="center" wrapText="1"/>
    </xf>
    <xf numFmtId="0" fontId="130" fillId="0" borderId="46" xfId="0" applyFont="1" applyBorder="1" applyAlignment="1">
      <alignment horizontal="center" wrapText="1"/>
    </xf>
    <xf numFmtId="0" fontId="130" fillId="0" borderId="27" xfId="0" applyFont="1" applyBorder="1" applyAlignment="1">
      <alignment horizontal="center" wrapText="1"/>
    </xf>
    <xf numFmtId="0" fontId="130" fillId="0" borderId="23" xfId="0" applyFont="1" applyBorder="1" applyAlignment="1">
      <alignment horizontal="center" wrapText="1"/>
    </xf>
    <xf numFmtId="0" fontId="130" fillId="0" borderId="44" xfId="0" applyFont="1" applyBorder="1" applyAlignment="1">
      <alignment horizontal="center" wrapText="1"/>
    </xf>
    <xf numFmtId="0" fontId="130" fillId="0" borderId="39" xfId="0" applyFont="1" applyBorder="1" applyAlignment="1">
      <alignment horizontal="center" wrapText="1"/>
    </xf>
    <xf numFmtId="0" fontId="130" fillId="0" borderId="18" xfId="0" applyFont="1" applyBorder="1" applyAlignment="1">
      <alignment horizontal="center" wrapText="1"/>
    </xf>
    <xf numFmtId="0" fontId="130" fillId="0" borderId="10" xfId="0" applyFont="1" applyBorder="1" applyAlignment="1">
      <alignment horizontal="center" wrapText="1"/>
    </xf>
    <xf numFmtId="0" fontId="130" fillId="0" borderId="11" xfId="0" applyFont="1" applyBorder="1" applyAlignment="1">
      <alignment horizontal="center" wrapText="1"/>
    </xf>
    <xf numFmtId="0" fontId="130" fillId="0" borderId="19" xfId="0" applyFont="1" applyBorder="1" applyAlignment="1">
      <alignment horizontal="center" wrapText="1"/>
    </xf>
    <xf numFmtId="0" fontId="150" fillId="0" borderId="0" xfId="0" applyFont="1" applyBorder="1" applyAlignment="1">
      <alignment horizontal="justify" vertical="top" wrapText="1"/>
    </xf>
    <xf numFmtId="0" fontId="18" fillId="0" borderId="0" xfId="0" applyFont="1" applyBorder="1" applyAlignment="1">
      <alignment horizontal="justify" wrapText="1"/>
    </xf>
    <xf numFmtId="0" fontId="151" fillId="0" borderId="0" xfId="0" applyFont="1" applyBorder="1" applyAlignment="1">
      <alignment horizontal="left" vertical="center" indent="1"/>
    </xf>
    <xf numFmtId="0" fontId="130" fillId="0" borderId="18" xfId="0" applyFont="1" applyBorder="1" applyAlignment="1">
      <alignment horizontal="center" vertical="center"/>
    </xf>
    <xf numFmtId="0" fontId="130" fillId="0" borderId="11" xfId="0" applyFont="1" applyBorder="1" applyAlignment="1">
      <alignment horizontal="center" vertical="center"/>
    </xf>
    <xf numFmtId="0" fontId="150" fillId="0" borderId="12" xfId="0" applyFont="1" applyBorder="1" applyAlignment="1">
      <alignment horizontal="left" vertical="center"/>
    </xf>
    <xf numFmtId="0" fontId="130" fillId="0" borderId="37" xfId="0" applyFont="1" applyBorder="1" applyAlignment="1">
      <alignment horizontal="right" vertical="center"/>
    </xf>
    <xf numFmtId="0" fontId="130" fillId="0" borderId="34" xfId="0" applyFont="1" applyBorder="1" applyAlignment="1">
      <alignment horizontal="right" vertical="center"/>
    </xf>
    <xf numFmtId="0" fontId="150" fillId="0" borderId="34" xfId="0" applyFont="1" applyBorder="1" applyAlignment="1">
      <alignment horizontal="left" vertical="center"/>
    </xf>
    <xf numFmtId="0" fontId="150" fillId="0" borderId="69" xfId="0" applyFont="1" applyBorder="1" applyAlignment="1">
      <alignment horizontal="left" vertical="center"/>
    </xf>
    <xf numFmtId="0" fontId="130" fillId="0" borderId="0" xfId="0" applyFont="1" applyBorder="1" applyAlignment="1">
      <alignment horizontal="right" vertical="center"/>
    </xf>
    <xf numFmtId="0" fontId="62" fillId="0" borderId="0" xfId="84" applyFont="1" applyAlignment="1">
      <alignment vertical="center"/>
    </xf>
    <xf numFmtId="0" fontId="151"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4" fillId="2" borderId="0" xfId="69" applyFont="1" applyFill="1" applyAlignment="1">
      <alignment horizontal="left" vertical="center" wrapText="1"/>
    </xf>
    <xf numFmtId="0" fontId="130" fillId="0" borderId="17" xfId="84" applyFont="1" applyFill="1" applyBorder="1" applyAlignment="1">
      <alignment horizontal="center" wrapText="1"/>
    </xf>
    <xf numFmtId="0" fontId="130" fillId="0" borderId="15" xfId="84" applyFont="1" applyFill="1" applyBorder="1" applyAlignment="1">
      <alignment horizontal="center"/>
    </xf>
    <xf numFmtId="0" fontId="130" fillId="0" borderId="17" xfId="84" applyFont="1" applyFill="1" applyBorder="1" applyAlignment="1">
      <alignment horizontal="center"/>
    </xf>
    <xf numFmtId="0" fontId="130" fillId="0" borderId="18" xfId="84" applyFont="1" applyBorder="1" applyAlignment="1">
      <alignment horizontal="center" wrapText="1"/>
    </xf>
    <xf numFmtId="0" fontId="130" fillId="0" borderId="10" xfId="84" applyFont="1" applyBorder="1" applyAlignment="1">
      <alignment horizontal="center" wrapText="1"/>
    </xf>
    <xf numFmtId="0" fontId="150" fillId="0" borderId="0" xfId="84" applyFont="1" applyBorder="1" applyAlignment="1">
      <alignment vertical="top"/>
    </xf>
    <xf numFmtId="0" fontId="18" fillId="0" borderId="0" xfId="84" applyFont="1" applyBorder="1"/>
    <xf numFmtId="0" fontId="130" fillId="0" borderId="0" xfId="84" applyFont="1" applyBorder="1"/>
    <xf numFmtId="0" fontId="62" fillId="0" borderId="0" xfId="84" applyFont="1" applyAlignment="1"/>
    <xf numFmtId="0" fontId="151" fillId="0" borderId="12" xfId="84" applyFont="1" applyBorder="1" applyAlignment="1">
      <alignment horizontal="left" indent="6"/>
    </xf>
    <xf numFmtId="0" fontId="150" fillId="0" borderId="0" xfId="0" applyFont="1" applyAlignment="1">
      <alignment horizontal="left" vertical="top"/>
    </xf>
    <xf numFmtId="0" fontId="150"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1"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0" fillId="0" borderId="10" xfId="0" applyFont="1" applyBorder="1" applyAlignment="1">
      <alignment horizontal="center" vertical="top"/>
    </xf>
    <xf numFmtId="0" fontId="150" fillId="0" borderId="0" xfId="0" applyFont="1" applyBorder="1" applyAlignment="1">
      <alignment horizontal="center" vertical="top"/>
    </xf>
    <xf numFmtId="0" fontId="150"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left"/>
    </xf>
    <xf numFmtId="0" fontId="25" fillId="0" borderId="28" xfId="0" applyFont="1" applyBorder="1" applyAlignment="1">
      <alignment horizontal="center" wrapText="1"/>
    </xf>
    <xf numFmtId="0" fontId="151" fillId="0" borderId="0" xfId="0" applyFont="1" applyAlignment="1">
      <alignment horizontal="left" indent="6"/>
    </xf>
    <xf numFmtId="0" fontId="11" fillId="0" borderId="0" xfId="0" applyFont="1"/>
    <xf numFmtId="0" fontId="151" fillId="0" borderId="0" xfId="0" applyFont="1"/>
    <xf numFmtId="0" fontId="25" fillId="0" borderId="66" xfId="0" applyFont="1" applyBorder="1" applyAlignment="1">
      <alignment horizontal="right" vertical="center"/>
    </xf>
    <xf numFmtId="0" fontId="6" fillId="0" borderId="0" xfId="84" applyFont="1"/>
    <xf numFmtId="0" fontId="150"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1" fillId="0" borderId="0" xfId="84" applyFont="1"/>
    <xf numFmtId="0" fontId="164" fillId="0" borderId="0" xfId="84" applyFont="1" applyAlignment="1"/>
    <xf numFmtId="0" fontId="25" fillId="0" borderId="0" xfId="84" applyFont="1" applyBorder="1"/>
    <xf numFmtId="0" fontId="25" fillId="0" borderId="11" xfId="84" applyFont="1" applyFill="1" applyBorder="1" applyAlignment="1">
      <alignment horizontal="center"/>
    </xf>
    <xf numFmtId="165" fontId="150" fillId="0" borderId="0" xfId="84" applyNumberFormat="1" applyFont="1" applyFill="1" applyBorder="1" applyAlignment="1">
      <alignment horizontal="center" vertical="top"/>
    </xf>
    <xf numFmtId="0" fontId="150" fillId="0" borderId="0" xfId="84" applyFont="1" applyFill="1" applyBorder="1" applyAlignment="1">
      <alignment horizontal="center" vertical="top"/>
    </xf>
    <xf numFmtId="0" fontId="164" fillId="0" borderId="0" xfId="84" applyFont="1"/>
    <xf numFmtId="0" fontId="150"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1" fillId="0" borderId="0" xfId="84" applyFont="1" applyAlignment="1">
      <alignment wrapText="1"/>
    </xf>
    <xf numFmtId="0" fontId="25" fillId="0" borderId="0" xfId="84" applyFont="1" applyBorder="1" applyAlignment="1"/>
    <xf numFmtId="0" fontId="172" fillId="0" borderId="0" xfId="84" applyFont="1" applyFill="1" applyBorder="1" applyAlignment="1">
      <alignment horizontal="center" vertical="top"/>
    </xf>
    <xf numFmtId="0" fontId="150" fillId="0" borderId="0" xfId="84" applyFont="1" applyAlignment="1">
      <alignment horizontal="left" vertical="top"/>
    </xf>
    <xf numFmtId="165" fontId="172" fillId="0" borderId="0" xfId="84" applyNumberFormat="1" applyFont="1" applyFill="1" applyBorder="1" applyAlignment="1">
      <alignment horizontal="center" vertical="top"/>
    </xf>
    <xf numFmtId="0" fontId="40" fillId="0" borderId="0" xfId="84" applyFont="1"/>
    <xf numFmtId="0" fontId="150" fillId="0" borderId="35" xfId="84" applyFont="1" applyFill="1" applyBorder="1" applyAlignment="1">
      <alignment horizontal="left" vertical="center"/>
    </xf>
    <xf numFmtId="0" fontId="150" fillId="0" borderId="0" xfId="84" applyFont="1" applyAlignment="1">
      <alignment horizontal="justify" vertical="top" wrapText="1"/>
    </xf>
    <xf numFmtId="0" fontId="25" fillId="0" borderId="0" xfId="84" applyFont="1" applyBorder="1" applyAlignment="1">
      <alignment horizontal="left" wrapText="1"/>
    </xf>
    <xf numFmtId="0" fontId="150"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0" fillId="0" borderId="0" xfId="0" applyFont="1" applyAlignment="1">
      <alignment horizontal="justify" vertical="top" wrapText="1"/>
    </xf>
    <xf numFmtId="0" fontId="25" fillId="0" borderId="1" xfId="0" applyNumberFormat="1" applyFont="1" applyBorder="1" applyAlignment="1">
      <alignment horizontal="left" wrapText="1"/>
    </xf>
    <xf numFmtId="0" fontId="150" fillId="0" borderId="102" xfId="0" applyFont="1" applyBorder="1" applyAlignment="1">
      <alignment horizontal="center" vertical="center" wrapText="1"/>
    </xf>
    <xf numFmtId="0" fontId="150" fillId="0" borderId="124" xfId="0" applyFont="1" applyBorder="1" applyAlignment="1">
      <alignment horizontal="left" vertical="center"/>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180" fillId="0" borderId="0" xfId="20" applyFont="1" applyAlignment="1" applyProtection="1"/>
    <xf numFmtId="0" fontId="164" fillId="0" borderId="0" xfId="0" applyFont="1"/>
    <xf numFmtId="0" fontId="179" fillId="0" borderId="0" xfId="20" applyFont="1" applyAlignment="1" applyProtection="1"/>
    <xf numFmtId="0" fontId="150" fillId="0" borderId="10" xfId="0" applyNumberFormat="1" applyFont="1" applyBorder="1" applyAlignment="1">
      <alignment horizontal="center" vertical="top" wrapText="1"/>
    </xf>
    <xf numFmtId="0" fontId="150"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9" xfId="84" applyFont="1" applyFill="1" applyBorder="1" applyAlignment="1">
      <alignment horizontal="center"/>
    </xf>
    <xf numFmtId="0" fontId="150" fillId="0" borderId="0" xfId="84" applyFont="1" applyFill="1" applyAlignment="1">
      <alignment horizontal="center" vertical="top"/>
    </xf>
    <xf numFmtId="0" fontId="150" fillId="0" borderId="1" xfId="84" applyFont="1" applyFill="1" applyBorder="1" applyAlignment="1">
      <alignment horizontal="center" vertical="top"/>
    </xf>
    <xf numFmtId="0" fontId="25" fillId="0" borderId="19" xfId="84" applyFont="1" applyFill="1" applyBorder="1" applyAlignment="1">
      <alignment horizontal="center" wrapText="1"/>
    </xf>
    <xf numFmtId="0" fontId="151"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0" fillId="0" borderId="10" xfId="126" applyFont="1" applyBorder="1" applyAlignment="1">
      <alignment horizontal="center" vertical="top" wrapText="1"/>
    </xf>
    <xf numFmtId="0" fontId="150" fillId="0" borderId="43" xfId="126" applyFont="1" applyBorder="1" applyAlignment="1">
      <alignment horizontal="center" vertical="top" wrapText="1"/>
    </xf>
    <xf numFmtId="0" fontId="150" fillId="0" borderId="43" xfId="84" applyFont="1" applyFill="1" applyBorder="1" applyAlignment="1">
      <alignment horizontal="center" vertical="top"/>
    </xf>
    <xf numFmtId="0" fontId="150" fillId="0" borderId="12" xfId="84" applyFont="1" applyFill="1" applyBorder="1" applyAlignment="1">
      <alignment horizontal="center" vertical="top"/>
    </xf>
    <xf numFmtId="0" fontId="25" fillId="0" borderId="0" xfId="126" applyFont="1" applyAlignment="1">
      <alignment horizontal="left" wrapText="1"/>
    </xf>
    <xf numFmtId="0" fontId="150" fillId="0" borderId="0" xfId="0" applyFont="1" applyAlignment="1">
      <alignment vertical="top"/>
    </xf>
    <xf numFmtId="0" fontId="25" fillId="0" borderId="0" xfId="0" applyFont="1" applyBorder="1"/>
    <xf numFmtId="0" fontId="150" fillId="0" borderId="10" xfId="0" applyFont="1" applyFill="1" applyBorder="1" applyAlignment="1">
      <alignment horizontal="center" vertical="top" wrapText="1"/>
    </xf>
    <xf numFmtId="0" fontId="150"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0" fillId="0" borderId="54" xfId="0" applyFont="1" applyBorder="1" applyAlignment="1">
      <alignment horizontal="center" vertical="top" wrapText="1"/>
    </xf>
    <xf numFmtId="0" fontId="164" fillId="0" borderId="0" xfId="84" applyFont="1" applyAlignment="1">
      <alignment horizontal="left" vertical="center"/>
    </xf>
    <xf numFmtId="0" fontId="151" fillId="0" borderId="0" xfId="84" applyFont="1" applyAlignment="1">
      <alignment horizontal="left" vertical="center"/>
    </xf>
    <xf numFmtId="0" fontId="25" fillId="0" borderId="18" xfId="84" applyFont="1" applyFill="1" applyBorder="1" applyAlignment="1">
      <alignment horizontal="center"/>
    </xf>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2" fillId="0" borderId="12" xfId="84" applyFont="1" applyFill="1" applyBorder="1" applyAlignment="1">
      <alignment horizontal="center" vertical="top" wrapText="1"/>
    </xf>
    <xf numFmtId="0" fontId="142" fillId="0" borderId="36" xfId="84" applyFont="1" applyFill="1" applyBorder="1" applyAlignment="1">
      <alignment horizontal="center" vertical="top" wrapText="1"/>
    </xf>
    <xf numFmtId="0" fontId="142" fillId="0" borderId="0" xfId="84" applyFont="1" applyFill="1" applyBorder="1" applyAlignment="1">
      <alignment horizontal="center" vertical="top"/>
    </xf>
    <xf numFmtId="0" fontId="142" fillId="0" borderId="1" xfId="84" applyFont="1" applyFill="1" applyBorder="1" applyAlignment="1">
      <alignment horizontal="center" vertical="top"/>
    </xf>
    <xf numFmtId="0" fontId="25" fillId="0" borderId="0" xfId="84" applyFont="1" applyFill="1" applyBorder="1"/>
    <xf numFmtId="0" fontId="161" fillId="0" borderId="61" xfId="0" applyFont="1" applyBorder="1" applyAlignment="1">
      <alignment horizontal="center" vertical="top" wrapText="1"/>
    </xf>
    <xf numFmtId="0" fontId="161" fillId="0" borderId="39" xfId="0" applyFont="1" applyBorder="1" applyAlignment="1">
      <alignment horizontal="center" vertical="top" wrapText="1"/>
    </xf>
    <xf numFmtId="0" fontId="161" fillId="0" borderId="68" xfId="0" applyFont="1" applyBorder="1" applyAlignment="1">
      <alignment horizontal="center" vertical="top" wrapText="1"/>
    </xf>
    <xf numFmtId="0" fontId="161"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50" fillId="0" borderId="61" xfId="0" applyFont="1" applyBorder="1" applyAlignment="1">
      <alignment horizontal="center" vertical="top" wrapText="1"/>
    </xf>
    <xf numFmtId="0" fontId="161" fillId="0" borderId="0" xfId="0" applyFont="1" applyAlignment="1">
      <alignment horizontal="center" vertical="top" wrapText="1"/>
    </xf>
    <xf numFmtId="0" fontId="169" fillId="0" borderId="39" xfId="0" applyFont="1" applyBorder="1" applyAlignment="1">
      <alignment horizontal="center" wrapText="1"/>
    </xf>
    <xf numFmtId="0" fontId="25" fillId="0" borderId="72" xfId="0" applyFont="1" applyBorder="1" applyAlignment="1">
      <alignment horizontal="center" vertical="center" wrapText="1"/>
    </xf>
    <xf numFmtId="0" fontId="161" fillId="0" borderId="24" xfId="0" applyFont="1" applyBorder="1" applyAlignment="1">
      <alignment horizontal="center" vertical="top" wrapText="1"/>
    </xf>
    <xf numFmtId="0" fontId="169" fillId="0" borderId="48" xfId="0" applyFont="1" applyBorder="1" applyAlignment="1">
      <alignment horizontal="center" wrapText="1"/>
    </xf>
    <xf numFmtId="0" fontId="161" fillId="0" borderId="48" xfId="0" applyFont="1" applyBorder="1" applyAlignment="1">
      <alignment horizontal="center" vertical="top" wrapText="1"/>
    </xf>
    <xf numFmtId="0" fontId="161" fillId="0" borderId="73" xfId="0" applyFont="1" applyBorder="1" applyAlignment="1">
      <alignment horizontal="center" vertical="top" wrapText="1"/>
    </xf>
    <xf numFmtId="0" fontId="161" fillId="0" borderId="1" xfId="0" applyFont="1" applyBorder="1" applyAlignment="1">
      <alignment horizontal="center" vertical="top" wrapText="1"/>
    </xf>
    <xf numFmtId="0" fontId="169" fillId="0" borderId="1" xfId="0" applyFont="1" applyBorder="1" applyAlignment="1">
      <alignment horizontal="center" wrapText="1"/>
    </xf>
    <xf numFmtId="0" fontId="150" fillId="0" borderId="73" xfId="0" applyFont="1" applyBorder="1" applyAlignment="1">
      <alignment horizontal="center" vertical="top" wrapText="1"/>
    </xf>
    <xf numFmtId="0" fontId="25" fillId="0" borderId="11" xfId="0" applyFont="1" applyBorder="1" applyAlignment="1"/>
    <xf numFmtId="0" fontId="169" fillId="0" borderId="19" xfId="0" applyFont="1" applyBorder="1" applyAlignment="1"/>
    <xf numFmtId="0" fontId="169" fillId="0" borderId="0" xfId="0" applyFont="1" applyBorder="1" applyAlignment="1"/>
    <xf numFmtId="0" fontId="169" fillId="0" borderId="1" xfId="0" applyFont="1" applyBorder="1" applyAlignment="1"/>
    <xf numFmtId="0" fontId="11" fillId="0" borderId="0" xfId="0" applyNumberFormat="1" applyFont="1" applyAlignment="1">
      <alignment horizontal="left" vertical="center"/>
    </xf>
    <xf numFmtId="0" fontId="164" fillId="0" borderId="0" xfId="0" applyNumberFormat="1" applyFont="1" applyAlignment="1">
      <alignment horizontal="left" vertical="center"/>
    </xf>
    <xf numFmtId="0" fontId="150" fillId="0" borderId="36" xfId="84" applyFont="1" applyFill="1" applyBorder="1" applyAlignment="1">
      <alignment horizontal="left" vertical="top" wrapText="1" indent="3"/>
    </xf>
    <xf numFmtId="0" fontId="150" fillId="0" borderId="10" xfId="84" applyFont="1" applyFill="1" applyBorder="1" applyAlignment="1">
      <alignment horizontal="center" vertical="top"/>
    </xf>
    <xf numFmtId="0" fontId="150" fillId="0" borderId="0" xfId="126" applyFont="1" applyAlignment="1">
      <alignment horizontal="justify" vertical="center"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1" fillId="0" borderId="12" xfId="84" applyFont="1" applyBorder="1" applyAlignment="1"/>
    <xf numFmtId="0" fontId="142" fillId="0" borderId="0" xfId="84" applyFont="1" applyFill="1" applyAlignment="1">
      <alignment horizontal="center" vertical="top"/>
    </xf>
    <xf numFmtId="0" fontId="11" fillId="0" borderId="0" xfId="84" applyFont="1" applyAlignment="1">
      <alignment vertical="center"/>
    </xf>
    <xf numFmtId="0" fontId="164"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69"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69" fillId="0" borderId="34" xfId="0" applyFont="1" applyBorder="1" applyAlignment="1">
      <alignment horizontal="center" vertical="center"/>
    </xf>
    <xf numFmtId="0" fontId="161" fillId="0" borderId="34" xfId="0" applyFont="1" applyBorder="1" applyAlignment="1">
      <alignment horizontal="left" vertical="center"/>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0" fillId="0" borderId="0" xfId="0" applyFont="1" applyFill="1" applyAlignment="1">
      <alignment horizontal="left" vertical="top"/>
    </xf>
    <xf numFmtId="0" fontId="155" fillId="0" borderId="0" xfId="0" applyFont="1" applyAlignment="1">
      <alignment vertical="top"/>
    </xf>
    <xf numFmtId="0" fontId="150" fillId="0" borderId="0" xfId="0" applyFont="1" applyFill="1" applyAlignment="1">
      <alignment horizontal="left" vertical="center"/>
    </xf>
    <xf numFmtId="0" fontId="165" fillId="0" borderId="0" xfId="84" applyFont="1" applyFill="1" applyAlignment="1">
      <alignment horizontal="center" vertical="top"/>
    </xf>
    <xf numFmtId="0" fontId="161" fillId="0" borderId="1" xfId="0" applyFont="1" applyBorder="1" applyAlignment="1">
      <alignment horizontal="center" vertical="top"/>
    </xf>
    <xf numFmtId="0" fontId="169" fillId="0" borderId="10" xfId="0" applyFont="1" applyBorder="1" applyAlignment="1">
      <alignment wrapText="1"/>
    </xf>
    <xf numFmtId="0" fontId="169" fillId="0" borderId="10" xfId="0" applyFont="1" applyBorder="1" applyAlignment="1"/>
    <xf numFmtId="0" fontId="151" fillId="0" borderId="12" xfId="84" applyFont="1" applyBorder="1" applyAlignment="1">
      <alignment vertical="center"/>
    </xf>
    <xf numFmtId="0" fontId="151" fillId="0" borderId="0" xfId="84" applyFont="1" applyBorder="1" applyAlignment="1">
      <alignment vertical="center"/>
    </xf>
    <xf numFmtId="0" fontId="39" fillId="0" borderId="0" xfId="0" applyFont="1" applyAlignment="1">
      <alignment vertical="center"/>
    </xf>
    <xf numFmtId="0" fontId="150" fillId="0" borderId="0" xfId="0" applyFont="1" applyFill="1" applyBorder="1" applyAlignment="1">
      <alignment horizontal="center" vertical="top" wrapText="1"/>
    </xf>
    <xf numFmtId="0" fontId="25" fillId="0" borderId="34" xfId="0" applyFont="1" applyBorder="1" applyAlignment="1"/>
    <xf numFmtId="0" fontId="169" fillId="0" borderId="34" xfId="0" applyFont="1" applyBorder="1" applyAlignment="1"/>
    <xf numFmtId="0" fontId="36" fillId="0" borderId="0" xfId="0" applyFont="1" applyBorder="1" applyAlignment="1">
      <alignment horizontal="center" wrapText="1"/>
    </xf>
    <xf numFmtId="0" fontId="150" fillId="0" borderId="34" xfId="84" applyFont="1" applyFill="1" applyBorder="1" applyAlignment="1">
      <alignment horizontal="center" vertical="center"/>
    </xf>
    <xf numFmtId="0" fontId="161" fillId="0" borderId="34" xfId="0" applyFont="1" applyBorder="1" applyAlignment="1">
      <alignment horizontal="center" vertical="center"/>
    </xf>
    <xf numFmtId="0" fontId="25" fillId="0" borderId="34" xfId="84" applyFont="1" applyFill="1" applyBorder="1" applyAlignment="1">
      <alignment horizontal="center" wrapText="1"/>
    </xf>
    <xf numFmtId="0" fontId="164" fillId="0" borderId="12" xfId="84" applyFont="1" applyBorder="1" applyAlignment="1">
      <alignment vertical="center"/>
    </xf>
    <xf numFmtId="0" fontId="151" fillId="0" borderId="0" xfId="84" applyFont="1" applyAlignment="1">
      <alignment vertical="center"/>
    </xf>
    <xf numFmtId="0" fontId="169" fillId="0" borderId="11" xfId="0" applyFont="1" applyBorder="1" applyAlignment="1">
      <alignment horizontal="center" vertical="center" wrapText="1"/>
    </xf>
    <xf numFmtId="0" fontId="25" fillId="0" borderId="35" xfId="84" applyFont="1" applyFill="1" applyBorder="1" applyAlignment="1">
      <alignment horizontal="center" wrapText="1"/>
    </xf>
    <xf numFmtId="0" fontId="169" fillId="0" borderId="0" xfId="0" applyFont="1" applyBorder="1" applyAlignment="1">
      <alignment horizontal="center" wrapText="1"/>
    </xf>
    <xf numFmtId="0" fontId="25" fillId="0" borderId="37" xfId="84" applyFont="1" applyFill="1" applyBorder="1" applyAlignment="1">
      <alignment vertical="center"/>
    </xf>
    <xf numFmtId="0" fontId="169" fillId="0" borderId="34" xfId="0" applyFont="1" applyBorder="1" applyAlignment="1">
      <alignment vertical="center"/>
    </xf>
    <xf numFmtId="0" fontId="25" fillId="0" borderId="0" xfId="84" applyNumberFormat="1" applyFont="1" applyBorder="1" applyAlignment="1">
      <alignment horizontal="justify" wrapText="1"/>
    </xf>
    <xf numFmtId="0" fontId="161" fillId="0" borderId="10" xfId="0" applyFont="1" applyBorder="1" applyAlignment="1">
      <alignment horizontal="center" vertical="top" wrapText="1"/>
    </xf>
    <xf numFmtId="0" fontId="161" fillId="0" borderId="43" xfId="0" applyFont="1" applyBorder="1" applyAlignment="1">
      <alignment horizontal="center" vertical="top" wrapText="1"/>
    </xf>
    <xf numFmtId="0" fontId="25" fillId="0" borderId="0" xfId="84" applyNumberFormat="1" applyFont="1" applyBorder="1" applyAlignment="1">
      <alignment wrapText="1"/>
    </xf>
    <xf numFmtId="0" fontId="150" fillId="0" borderId="0" xfId="84" applyFont="1" applyAlignment="1">
      <alignment vertical="top" wrapText="1"/>
    </xf>
    <xf numFmtId="0" fontId="0" fillId="0" borderId="0" xfId="0" applyAlignment="1">
      <alignment wrapText="1"/>
    </xf>
    <xf numFmtId="0" fontId="150"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161" fillId="0" borderId="13" xfId="0" applyFont="1" applyBorder="1" applyAlignment="1">
      <alignment horizontal="center" vertical="top" wrapText="1"/>
    </xf>
    <xf numFmtId="0" fontId="173"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1" fillId="0" borderId="12" xfId="0" applyFont="1" applyBorder="1" applyAlignment="1">
      <alignment horizontal="center" vertical="top" wrapText="1"/>
    </xf>
    <xf numFmtId="0" fontId="173" fillId="0" borderId="12" xfId="0" applyFont="1" applyBorder="1" applyAlignment="1">
      <alignment horizontal="center" vertical="top" wrapText="1"/>
    </xf>
    <xf numFmtId="164" fontId="150"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69" fillId="0" borderId="19" xfId="0" applyFont="1" applyBorder="1" applyAlignment="1">
      <alignment horizontal="center" wrapText="1"/>
    </xf>
    <xf numFmtId="0" fontId="165" fillId="0" borderId="0" xfId="84" applyFont="1" applyFill="1" applyBorder="1" applyAlignment="1">
      <alignment horizontal="center" vertical="top" wrapText="1"/>
    </xf>
    <xf numFmtId="0" fontId="150" fillId="0" borderId="0" xfId="84" applyFont="1" applyFill="1" applyBorder="1" applyAlignment="1">
      <alignment vertical="top" wrapText="1"/>
    </xf>
    <xf numFmtId="0" fontId="165" fillId="0" borderId="12" xfId="84" applyFont="1" applyFill="1" applyBorder="1" applyAlignment="1">
      <alignment horizontal="center" vertical="top" wrapText="1"/>
    </xf>
    <xf numFmtId="0" fontId="161" fillId="0" borderId="36" xfId="0" applyFont="1" applyBorder="1" applyAlignment="1">
      <alignment horizontal="center" vertical="top" wrapText="1"/>
    </xf>
    <xf numFmtId="0" fontId="25" fillId="0" borderId="67" xfId="84" applyFont="1" applyFill="1" applyBorder="1" applyAlignment="1">
      <alignment horizontal="center" wrapText="1"/>
    </xf>
    <xf numFmtId="0" fontId="169" fillId="0" borderId="15" xfId="0" applyFont="1" applyBorder="1" applyAlignment="1">
      <alignment wrapText="1"/>
    </xf>
    <xf numFmtId="0" fontId="25" fillId="0" borderId="0" xfId="84" applyFont="1" applyFill="1" applyBorder="1" applyAlignment="1">
      <alignment wrapText="1"/>
    </xf>
    <xf numFmtId="0" fontId="25" fillId="0" borderId="37" xfId="0" applyFont="1" applyFill="1" applyBorder="1" applyAlignment="1">
      <alignment horizontal="center" vertical="center"/>
    </xf>
    <xf numFmtId="0" fontId="150" fillId="0" borderId="34" xfId="0" applyFont="1" applyFill="1" applyBorder="1" applyAlignment="1">
      <alignment horizontal="center" vertical="center"/>
    </xf>
    <xf numFmtId="0" fontId="150" fillId="0" borderId="34" xfId="0" applyFont="1" applyFill="1" applyBorder="1" applyAlignment="1">
      <alignment horizontal="left" vertical="center"/>
    </xf>
    <xf numFmtId="0" fontId="161" fillId="0" borderId="35" xfId="0" applyFont="1" applyBorder="1" applyAlignment="1">
      <alignment horizontal="center" vertical="center"/>
    </xf>
    <xf numFmtId="0" fontId="25" fillId="0" borderId="15" xfId="0" applyFont="1" applyFill="1" applyBorder="1" applyAlignment="1">
      <alignment horizontal="center" wrapText="1"/>
    </xf>
    <xf numFmtId="0" fontId="169" fillId="0" borderId="17" xfId="0" applyFont="1" applyBorder="1" applyAlignment="1">
      <alignment horizontal="center"/>
    </xf>
    <xf numFmtId="0" fontId="169" fillId="0" borderId="10" xfId="0" applyFont="1" applyBorder="1" applyAlignment="1">
      <alignment horizontal="center"/>
    </xf>
    <xf numFmtId="0" fontId="151" fillId="0" borderId="12" xfId="0" applyFont="1" applyFill="1" applyBorder="1" applyAlignment="1">
      <alignment horizontal="left" vertical="center" indent="5"/>
    </xf>
    <xf numFmtId="0" fontId="11" fillId="0" borderId="0" xfId="0" applyFont="1" applyFill="1" applyAlignment="1">
      <alignment vertical="center"/>
    </xf>
    <xf numFmtId="0" fontId="150"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1" fillId="0" borderId="34" xfId="0" applyFont="1" applyBorder="1" applyAlignment="1">
      <alignment horizontal="center" vertical="center"/>
    </xf>
    <xf numFmtId="0" fontId="171" fillId="0" borderId="35" xfId="0" applyFont="1" applyBorder="1" applyAlignment="1">
      <alignment horizontal="center" vertical="center"/>
    </xf>
    <xf numFmtId="0" fontId="171" fillId="0" borderId="34" xfId="0" applyFont="1" applyBorder="1" applyAlignment="1">
      <alignment horizontal="left" vertical="center"/>
    </xf>
    <xf numFmtId="0" fontId="150" fillId="0" borderId="34" xfId="0" applyFont="1" applyFill="1" applyBorder="1" applyAlignment="1">
      <alignment vertical="center"/>
    </xf>
    <xf numFmtId="0" fontId="171" fillId="0" borderId="34" xfId="0" applyFont="1" applyBorder="1" applyAlignment="1">
      <alignment vertical="center"/>
    </xf>
    <xf numFmtId="0" fontId="56" fillId="0" borderId="0" xfId="56" applyFont="1" applyAlignment="1">
      <alignment horizontal="left" vertical="top"/>
    </xf>
    <xf numFmtId="0" fontId="150" fillId="0" borderId="0" xfId="56" applyFont="1" applyAlignment="1">
      <alignment horizontal="left" vertical="top"/>
    </xf>
    <xf numFmtId="0" fontId="150" fillId="0" borderId="0" xfId="56" applyFont="1" applyAlignment="1">
      <alignment horizontal="left" vertical="center" wrapText="1"/>
    </xf>
    <xf numFmtId="0" fontId="25" fillId="0" borderId="0" xfId="56" applyFont="1" applyFill="1" applyAlignment="1">
      <alignment horizontal="left" wrapText="1"/>
    </xf>
    <xf numFmtId="0" fontId="151" fillId="0" borderId="13" xfId="0" applyFont="1" applyBorder="1" applyAlignment="1">
      <alignment horizontal="left" vertical="center" wrapText="1" indent="5"/>
    </xf>
    <xf numFmtId="0" fontId="25" fillId="0" borderId="0" xfId="56" applyFont="1" applyAlignment="1">
      <alignment horizontal="left" vertical="center"/>
    </xf>
    <xf numFmtId="0" fontId="161" fillId="0" borderId="58" xfId="0" applyFont="1" applyBorder="1" applyAlignment="1">
      <alignment horizontal="center" vertical="top" wrapText="1"/>
    </xf>
    <xf numFmtId="0" fontId="150" fillId="0" borderId="1" xfId="0" applyNumberFormat="1" applyFont="1" applyBorder="1" applyAlignment="1">
      <alignment horizontal="left" vertical="top" wrapText="1"/>
    </xf>
    <xf numFmtId="0" fontId="56" fillId="0" borderId="24" xfId="0" applyFont="1" applyBorder="1" applyAlignment="1">
      <alignment horizontal="center" wrapText="1"/>
    </xf>
    <xf numFmtId="0" fontId="109" fillId="0" borderId="0" xfId="0" applyFont="1" applyBorder="1" applyAlignment="1">
      <alignment horizontal="center" wrapText="1"/>
    </xf>
    <xf numFmtId="0" fontId="109" fillId="0" borderId="23" xfId="0" applyFont="1" applyBorder="1" applyAlignment="1">
      <alignment horizontal="center" wrapText="1"/>
    </xf>
    <xf numFmtId="0" fontId="109" fillId="0" borderId="24" xfId="0" applyFont="1" applyBorder="1" applyAlignment="1">
      <alignment horizontal="center" wrapText="1"/>
    </xf>
    <xf numFmtId="0" fontId="56" fillId="0" borderId="60" xfId="0" applyFont="1" applyBorder="1" applyAlignment="1">
      <alignment horizontal="center" wrapText="1"/>
    </xf>
    <xf numFmtId="0" fontId="161" fillId="0" borderId="97" xfId="0" applyFont="1" applyBorder="1" applyAlignment="1">
      <alignment horizontal="center" vertical="top" wrapText="1"/>
    </xf>
    <xf numFmtId="0" fontId="109" fillId="0" borderId="0" xfId="0" applyFont="1" applyAlignment="1">
      <alignment horizontal="center" wrapText="1"/>
    </xf>
    <xf numFmtId="0" fontId="56" fillId="0" borderId="26" xfId="0" applyFont="1" applyBorder="1" applyAlignment="1">
      <alignment horizontal="center" wrapText="1"/>
    </xf>
    <xf numFmtId="0" fontId="6" fillId="0" borderId="0" xfId="0" applyFont="1" applyAlignment="1">
      <alignment vertical="center"/>
    </xf>
    <xf numFmtId="0" fontId="150" fillId="0" borderId="0" xfId="0" applyFont="1" applyBorder="1" applyAlignment="1">
      <alignment horizontal="left" vertical="top"/>
    </xf>
    <xf numFmtId="0" fontId="56" fillId="0" borderId="11" xfId="0" applyFont="1" applyBorder="1" applyAlignment="1">
      <alignment horizontal="center" wrapText="1"/>
    </xf>
    <xf numFmtId="0" fontId="171" fillId="0" borderId="1" xfId="0" applyFont="1" applyBorder="1" applyAlignment="1">
      <alignment horizontal="center" vertical="top" wrapText="1"/>
    </xf>
    <xf numFmtId="0" fontId="56" fillId="0" borderId="0" xfId="0" applyFont="1" applyBorder="1" applyAlignment="1">
      <alignment horizontal="center" wrapText="1"/>
    </xf>
    <xf numFmtId="0" fontId="150" fillId="0" borderId="0" xfId="0" applyFont="1" applyBorder="1" applyAlignment="1">
      <alignment horizontal="left" vertical="top" wrapText="1" indent="3"/>
    </xf>
    <xf numFmtId="0" fontId="171"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09" fillId="0" borderId="39" xfId="0" applyFont="1" applyBorder="1" applyAlignment="1">
      <alignment horizontal="center" wrapText="1"/>
    </xf>
    <xf numFmtId="0" fontId="171" fillId="0" borderId="39" xfId="0" applyFont="1" applyBorder="1" applyAlignment="1">
      <alignment horizontal="center" vertical="top" wrapText="1"/>
    </xf>
    <xf numFmtId="0" fontId="171" fillId="0" borderId="27" xfId="0" applyFont="1" applyBorder="1" applyAlignment="1">
      <alignment horizontal="center" vertical="top" wrapText="1"/>
    </xf>
    <xf numFmtId="0" fontId="171" fillId="0" borderId="40" xfId="0" applyFont="1" applyBorder="1" applyAlignment="1">
      <alignment horizontal="center" vertical="top"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6" fillId="0" borderId="18" xfId="0" applyFont="1" applyBorder="1" applyAlignment="1">
      <alignment horizontal="center" wrapText="1"/>
    </xf>
    <xf numFmtId="0" fontId="109" fillId="0" borderId="11" xfId="0" applyFont="1" applyBorder="1" applyAlignment="1"/>
    <xf numFmtId="0" fontId="109" fillId="0" borderId="19" xfId="0" applyFont="1" applyBorder="1" applyAlignment="1"/>
    <xf numFmtId="0" fontId="109" fillId="0" borderId="11" xfId="0" applyFont="1" applyBorder="1" applyAlignment="1">
      <alignment horizontal="center" wrapText="1"/>
    </xf>
    <xf numFmtId="0" fontId="109" fillId="0" borderId="19" xfId="0" applyFont="1" applyBorder="1" applyAlignment="1">
      <alignment horizontal="center" wrapText="1"/>
    </xf>
    <xf numFmtId="0" fontId="109" fillId="0" borderId="27" xfId="0" applyFont="1" applyBorder="1" applyAlignment="1">
      <alignment horizontal="center" wrapText="1"/>
    </xf>
    <xf numFmtId="0" fontId="109" fillId="0" borderId="17" xfId="0" applyFont="1" applyBorder="1" applyAlignment="1">
      <alignment horizontal="center" wrapText="1"/>
    </xf>
    <xf numFmtId="0" fontId="56" fillId="0" borderId="15" xfId="0" applyFont="1" applyBorder="1" applyAlignment="1">
      <alignment horizontal="center" wrapText="1"/>
    </xf>
    <xf numFmtId="0" fontId="109" fillId="0" borderId="10" xfId="0" applyFont="1" applyBorder="1" applyAlignment="1">
      <alignment horizontal="center" wrapText="1"/>
    </xf>
    <xf numFmtId="0" fontId="143" fillId="0" borderId="0" xfId="0" applyFont="1" applyBorder="1" applyAlignment="1">
      <alignment horizontal="left"/>
    </xf>
    <xf numFmtId="0" fontId="169"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0" fillId="0" borderId="74" xfId="0" applyNumberFormat="1" applyFont="1" applyBorder="1" applyAlignment="1">
      <alignment horizontal="center" vertical="top" wrapText="1"/>
    </xf>
    <xf numFmtId="49" fontId="150" fillId="0" borderId="43" xfId="0" applyNumberFormat="1" applyFont="1" applyBorder="1" applyAlignment="1">
      <alignment horizontal="center" vertical="top" wrapText="1"/>
    </xf>
    <xf numFmtId="0" fontId="114"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0"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0" fillId="0" borderId="75" xfId="0" applyFont="1" applyBorder="1" applyAlignment="1">
      <alignment horizontal="center" vertical="top"/>
    </xf>
    <xf numFmtId="0" fontId="150" fillId="0" borderId="76" xfId="0" applyFont="1" applyBorder="1" applyAlignment="1">
      <alignment horizontal="center" vertical="top"/>
    </xf>
    <xf numFmtId="0" fontId="150" fillId="0" borderId="0" xfId="0" applyFont="1" applyAlignment="1">
      <alignment horizontal="left"/>
    </xf>
    <xf numFmtId="0" fontId="142" fillId="0" borderId="34" xfId="0" applyFont="1" applyBorder="1" applyAlignment="1">
      <alignment horizontal="left" vertical="center"/>
    </xf>
    <xf numFmtId="0" fontId="146" fillId="0" borderId="69" xfId="0" applyFont="1" applyBorder="1" applyAlignment="1">
      <alignment horizontal="left" vertical="center"/>
    </xf>
    <xf numFmtId="0" fontId="25" fillId="0" borderId="37" xfId="0" applyFont="1" applyBorder="1" applyAlignment="1">
      <alignment horizontal="center" vertical="center"/>
    </xf>
    <xf numFmtId="0" fontId="142" fillId="0" borderId="38" xfId="0" applyFont="1" applyBorder="1" applyAlignment="1">
      <alignment horizontal="left" vertical="center"/>
    </xf>
    <xf numFmtId="0" fontId="146" fillId="0" borderId="38" xfId="0" applyFont="1" applyBorder="1" applyAlignment="1">
      <alignment horizontal="left" vertical="center"/>
    </xf>
    <xf numFmtId="0" fontId="25" fillId="0" borderId="79" xfId="0" applyFont="1" applyBorder="1" applyAlignment="1">
      <alignment horizontal="center" vertical="center"/>
    </xf>
    <xf numFmtId="0" fontId="169" fillId="0" borderId="38" xfId="0" applyFont="1" applyBorder="1" applyAlignment="1">
      <alignment horizontal="center" vertical="center"/>
    </xf>
    <xf numFmtId="0" fontId="150"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0" fillId="0" borderId="17" xfId="0" applyNumberFormat="1" applyFont="1" applyBorder="1" applyAlignment="1">
      <alignment horizontal="center" vertical="top" wrapText="1"/>
    </xf>
    <xf numFmtId="164" fontId="150"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0" fillId="0" borderId="10" xfId="0" applyFont="1" applyBorder="1" applyAlignment="1">
      <alignment horizontal="center" vertical="center"/>
    </xf>
    <xf numFmtId="0" fontId="150" fillId="0" borderId="12" xfId="0" applyFont="1" applyBorder="1" applyAlignment="1">
      <alignment horizontal="center" vertical="center"/>
    </xf>
    <xf numFmtId="0" fontId="150" fillId="0" borderId="36" xfId="0" applyFont="1" applyBorder="1" applyAlignment="1">
      <alignment horizontal="center" vertical="center"/>
    </xf>
    <xf numFmtId="0" fontId="109"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74" fillId="0" borderId="27" xfId="0" applyFont="1" applyBorder="1" applyAlignment="1">
      <alignment horizontal="center" vertical="top" wrapText="1"/>
    </xf>
    <xf numFmtId="0" fontId="174" fillId="0" borderId="42" xfId="0" applyFont="1" applyBorder="1" applyAlignment="1">
      <alignment horizontal="center" vertical="top" wrapText="1"/>
    </xf>
    <xf numFmtId="0" fontId="11" fillId="0" borderId="0" xfId="0" applyFont="1" applyAlignment="1">
      <alignment horizontal="left"/>
    </xf>
    <xf numFmtId="0" fontId="151"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6" fillId="0" borderId="0" xfId="0" applyFont="1" applyAlignment="1">
      <alignment vertical="top"/>
    </xf>
    <xf numFmtId="0" fontId="169"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0" fillId="0" borderId="0" xfId="56" applyFont="1" applyAlignment="1">
      <alignment vertical="center"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9" fillId="0" borderId="34" xfId="0" applyFont="1" applyBorder="1" applyAlignment="1">
      <alignment horizontal="center" vertical="center" wrapText="1"/>
    </xf>
    <xf numFmtId="0" fontId="150" fillId="0" borderId="34" xfId="0" applyFont="1" applyBorder="1" applyAlignment="1">
      <alignment horizontal="center" vertical="center" wrapText="1"/>
    </xf>
    <xf numFmtId="0" fontId="161" fillId="0" borderId="34" xfId="0" applyFont="1" applyBorder="1" applyAlignment="1">
      <alignment horizontal="center" vertical="center" wrapText="1"/>
    </xf>
    <xf numFmtId="0" fontId="161" fillId="0" borderId="47" xfId="0" applyFont="1" applyBorder="1" applyAlignment="1">
      <alignment horizontal="center" vertical="top" wrapText="1"/>
    </xf>
    <xf numFmtId="0" fontId="169" fillId="0" borderId="53"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1" fillId="0" borderId="17" xfId="0" applyFont="1" applyBorder="1" applyAlignment="1">
      <alignment horizontal="center" wrapText="1"/>
    </xf>
    <xf numFmtId="0" fontId="25" fillId="0" borderId="95" xfId="0" applyFont="1" applyBorder="1" applyAlignment="1">
      <alignment horizontal="center" wrapText="1"/>
    </xf>
    <xf numFmtId="0" fontId="169" fillId="0" borderId="91" xfId="0" applyFont="1" applyBorder="1" applyAlignment="1">
      <alignment horizontal="center"/>
    </xf>
    <xf numFmtId="0" fontId="161" fillId="0" borderId="17" xfId="0" applyFont="1" applyFill="1" applyBorder="1" applyAlignment="1">
      <alignment horizontal="center" vertical="top" wrapText="1"/>
    </xf>
    <xf numFmtId="0" fontId="169" fillId="0" borderId="91" xfId="0" applyFont="1" applyBorder="1" applyAlignment="1">
      <alignment horizontal="center" wrapText="1"/>
    </xf>
    <xf numFmtId="0" fontId="161" fillId="0" borderId="106" xfId="0" applyFont="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61" fillId="0" borderId="41" xfId="0" applyFont="1" applyFill="1" applyBorder="1" applyAlignment="1">
      <alignment horizontal="center" vertical="top" wrapText="1"/>
    </xf>
    <xf numFmtId="0" fontId="25" fillId="0" borderId="0" xfId="0" applyFont="1" applyAlignment="1">
      <alignment horizontal="justify" wrapText="1"/>
    </xf>
    <xf numFmtId="0" fontId="25" fillId="0" borderId="101" xfId="0" applyFont="1" applyBorder="1" applyAlignment="1">
      <alignment horizontal="center" wrapText="1"/>
    </xf>
    <xf numFmtId="0" fontId="169" fillId="0" borderId="146" xfId="0" applyFont="1" applyBorder="1" applyAlignment="1">
      <alignment horizontal="center" wrapText="1"/>
    </xf>
    <xf numFmtId="0" fontId="169" fillId="0" borderId="105" xfId="0" applyFont="1" applyBorder="1" applyAlignment="1">
      <alignment horizontal="center" wrapText="1"/>
    </xf>
    <xf numFmtId="0" fontId="169" fillId="0" borderId="148" xfId="0" applyFont="1" applyBorder="1" applyAlignment="1">
      <alignment horizontal="center" wrapText="1"/>
    </xf>
    <xf numFmtId="0" fontId="31" fillId="0" borderId="101" xfId="0" applyFont="1" applyBorder="1" applyAlignment="1">
      <alignment horizontal="center" vertical="center"/>
    </xf>
    <xf numFmtId="0" fontId="31" fillId="0" borderId="146"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51" xfId="0" applyFont="1" applyBorder="1" applyAlignment="1">
      <alignment horizontal="center" vertical="center"/>
    </xf>
    <xf numFmtId="0" fontId="150" fillId="0" borderId="105" xfId="0" applyFont="1" applyBorder="1" applyAlignment="1">
      <alignment horizontal="center" vertical="top" wrapText="1"/>
    </xf>
    <xf numFmtId="0" fontId="161" fillId="0" borderId="138" xfId="0" applyFont="1" applyBorder="1" applyAlignment="1">
      <alignment horizontal="center" vertical="top" wrapText="1"/>
    </xf>
    <xf numFmtId="0" fontId="161" fillId="0" borderId="141" xfId="0" applyFont="1" applyBorder="1" applyAlignment="1">
      <alignment horizontal="center" vertical="top" wrapText="1"/>
    </xf>
    <xf numFmtId="0" fontId="150" fillId="0" borderId="106" xfId="0" applyFont="1" applyBorder="1" applyAlignment="1">
      <alignment horizontal="center" vertical="top" wrapText="1"/>
    </xf>
    <xf numFmtId="164" fontId="31" fillId="0" borderId="151" xfId="0" applyNumberFormat="1" applyFont="1" applyBorder="1" applyAlignment="1">
      <alignment horizontal="center" vertical="center"/>
    </xf>
    <xf numFmtId="164" fontId="31" fillId="0" borderId="132" xfId="0" applyNumberFormat="1" applyFont="1" applyBorder="1" applyAlignment="1">
      <alignment horizontal="center" vertical="center"/>
    </xf>
    <xf numFmtId="0" fontId="25" fillId="0" borderId="145" xfId="0" applyFont="1" applyBorder="1" applyAlignment="1">
      <alignment horizontal="center" wrapText="1"/>
    </xf>
    <xf numFmtId="0" fontId="169" fillId="0" borderId="106" xfId="0" applyFont="1" applyBorder="1" applyAlignment="1">
      <alignment horizontal="center" wrapText="1"/>
    </xf>
    <xf numFmtId="0" fontId="25" fillId="0" borderId="113" xfId="0" applyFont="1" applyFill="1" applyBorder="1" applyAlignment="1">
      <alignment horizontal="center" wrapText="1"/>
    </xf>
    <xf numFmtId="0" fontId="169" fillId="0" borderId="123" xfId="0" applyFont="1" applyFill="1" applyBorder="1" applyAlignment="1">
      <alignment horizontal="center" wrapText="1"/>
    </xf>
    <xf numFmtId="0" fontId="150" fillId="0" borderId="127" xfId="0" applyFont="1" applyBorder="1" applyAlignment="1">
      <alignment horizontal="center" vertical="top" wrapText="1"/>
    </xf>
    <xf numFmtId="0" fontId="25" fillId="0" borderId="137" xfId="0" applyFont="1" applyBorder="1" applyAlignment="1">
      <alignment horizontal="center" vertical="center" wrapText="1"/>
    </xf>
    <xf numFmtId="0" fontId="169" fillId="0" borderId="140" xfId="0" applyFont="1" applyBorder="1" applyAlignment="1">
      <alignment horizontal="center" vertical="center" wrapText="1"/>
    </xf>
    <xf numFmtId="0" fontId="150" fillId="0" borderId="138" xfId="0" applyFont="1" applyBorder="1" applyAlignment="1">
      <alignment horizontal="center" vertical="top" wrapText="1"/>
    </xf>
    <xf numFmtId="0" fontId="150" fillId="0" borderId="107" xfId="0" applyFont="1" applyFill="1" applyBorder="1" applyAlignment="1">
      <alignment horizontal="center" vertical="top" wrapText="1"/>
    </xf>
    <xf numFmtId="0" fontId="161" fillId="0" borderId="107" xfId="0" applyFont="1" applyFill="1" applyBorder="1" applyAlignment="1">
      <alignment horizontal="center" vertical="top" wrapText="1"/>
    </xf>
    <xf numFmtId="0" fontId="161" fillId="0" borderId="143" xfId="0" applyFont="1" applyFill="1" applyBorder="1" applyAlignment="1">
      <alignment horizontal="center" vertical="top" wrapText="1"/>
    </xf>
    <xf numFmtId="0" fontId="150" fillId="0" borderId="110" xfId="0" applyFont="1" applyFill="1" applyBorder="1" applyAlignment="1">
      <alignment horizontal="center" vertical="top" wrapText="1"/>
    </xf>
    <xf numFmtId="0" fontId="161" fillId="0" borderId="110" xfId="0" applyFont="1" applyFill="1" applyBorder="1" applyAlignment="1">
      <alignment horizontal="center" vertical="top" wrapText="1"/>
    </xf>
    <xf numFmtId="0" fontId="161" fillId="0" borderId="149" xfId="0" applyFont="1" applyFill="1" applyBorder="1" applyAlignment="1">
      <alignment horizontal="center" vertical="top" wrapText="1"/>
    </xf>
    <xf numFmtId="0" fontId="150" fillId="0" borderId="123" xfId="0" applyFont="1" applyFill="1" applyBorder="1" applyAlignment="1">
      <alignment horizontal="center" vertical="top" wrapText="1"/>
    </xf>
    <xf numFmtId="0" fontId="161" fillId="0" borderId="123" xfId="0" applyFont="1" applyFill="1" applyBorder="1" applyAlignment="1">
      <alignment horizontal="center" vertical="top" wrapText="1"/>
    </xf>
    <xf numFmtId="0" fontId="25" fillId="0" borderId="116" xfId="0" applyFont="1" applyFill="1" applyBorder="1" applyAlignment="1">
      <alignment horizontal="center" wrapText="1"/>
    </xf>
    <xf numFmtId="0" fontId="169" fillId="0" borderId="105" xfId="0" applyFont="1" applyFill="1" applyBorder="1" applyAlignment="1">
      <alignment horizontal="center" wrapText="1"/>
    </xf>
    <xf numFmtId="0" fontId="25" fillId="0" borderId="147" xfId="0" applyFont="1" applyFill="1" applyBorder="1" applyAlignment="1">
      <alignment horizontal="center" wrapText="1"/>
    </xf>
    <xf numFmtId="0" fontId="169" fillId="0" borderId="110" xfId="0" applyFont="1" applyFill="1" applyBorder="1" applyAlignment="1">
      <alignment horizontal="center" wrapText="1"/>
    </xf>
    <xf numFmtId="0" fontId="169" fillId="0" borderId="23" xfId="0" applyFont="1" applyBorder="1" applyAlignment="1"/>
    <xf numFmtId="0" fontId="169" fillId="0" borderId="0" xfId="0" applyFont="1" applyAlignment="1"/>
    <xf numFmtId="0" fontId="25" fillId="0" borderId="99" xfId="0" applyFont="1" applyBorder="1" applyAlignment="1">
      <alignment horizontal="center" wrapText="1"/>
    </xf>
    <xf numFmtId="0" fontId="169" fillId="0" borderId="98" xfId="0" applyFont="1" applyBorder="1" applyAlignment="1">
      <alignment horizontal="center" wrapText="1"/>
    </xf>
    <xf numFmtId="0" fontId="25" fillId="2" borderId="0" xfId="0" applyFont="1" applyFill="1" applyBorder="1" applyAlignment="1">
      <alignment horizontal="center" vertical="center"/>
    </xf>
    <xf numFmtId="0" fontId="169" fillId="0" borderId="23" xfId="0" applyFont="1" applyBorder="1" applyAlignment="1">
      <alignment horizontal="center" vertical="center"/>
    </xf>
    <xf numFmtId="0" fontId="150" fillId="2" borderId="0" xfId="0" applyFont="1" applyFill="1" applyBorder="1" applyAlignment="1">
      <alignment horizontal="center" vertical="center"/>
    </xf>
    <xf numFmtId="0" fontId="161" fillId="0" borderId="23" xfId="0" applyFont="1" applyBorder="1" applyAlignment="1">
      <alignment horizontal="center" vertical="center"/>
    </xf>
    <xf numFmtId="0" fontId="25" fillId="0" borderId="146" xfId="0" applyFont="1" applyBorder="1" applyAlignment="1">
      <alignment horizontal="center" wrapText="1"/>
    </xf>
    <xf numFmtId="0" fontId="25" fillId="0" borderId="105" xfId="0" applyFont="1" applyBorder="1" applyAlignment="1">
      <alignment horizontal="center" wrapText="1"/>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50" fillId="2" borderId="0" xfId="0" applyFont="1" applyFill="1" applyBorder="1" applyAlignment="1">
      <alignment horizontal="center" vertical="top"/>
    </xf>
    <xf numFmtId="0" fontId="161" fillId="0" borderId="23" xfId="0" applyFont="1" applyBorder="1" applyAlignment="1">
      <alignment horizontal="center" vertical="top"/>
    </xf>
    <xf numFmtId="0" fontId="169" fillId="0" borderId="99" xfId="0" applyFont="1" applyBorder="1" applyAlignment="1">
      <alignment horizontal="center" wrapText="1"/>
    </xf>
    <xf numFmtId="0" fontId="25" fillId="0" borderId="148" xfId="0" applyFont="1" applyBorder="1" applyAlignment="1">
      <alignment horizontal="center" wrapText="1"/>
    </xf>
    <xf numFmtId="0" fontId="150" fillId="0" borderId="128" xfId="0" applyFont="1" applyBorder="1" applyAlignment="1">
      <alignment horizontal="center" vertical="top" wrapText="1"/>
    </xf>
    <xf numFmtId="0" fontId="150" fillId="0" borderId="141" xfId="0" applyFont="1" applyBorder="1" applyAlignment="1">
      <alignment horizontal="center" vertical="top" wrapText="1"/>
    </xf>
    <xf numFmtId="0" fontId="161" fillId="0" borderId="105" xfId="0" applyFont="1" applyBorder="1" applyAlignment="1">
      <alignment horizontal="center" vertical="top" wrapText="1"/>
    </xf>
    <xf numFmtId="0" fontId="25" fillId="0" borderId="12" xfId="0" applyFont="1" applyBorder="1" applyAlignment="1">
      <alignment vertical="center"/>
    </xf>
    <xf numFmtId="0" fontId="25" fillId="0" borderId="54" xfId="0" applyFont="1" applyBorder="1" applyAlignment="1">
      <alignment vertical="center"/>
    </xf>
    <xf numFmtId="0" fontId="31" fillId="2" borderId="0" xfId="0" applyFont="1" applyFill="1" applyBorder="1" applyAlignment="1">
      <alignment horizontal="center"/>
    </xf>
    <xf numFmtId="0" fontId="169" fillId="0" borderId="23" xfId="0" applyFont="1" applyBorder="1" applyAlignment="1">
      <alignment horizontal="center"/>
    </xf>
    <xf numFmtId="0" fontId="25" fillId="0" borderId="0" xfId="0" applyFont="1" applyAlignment="1">
      <alignment horizontal="center" vertical="top"/>
    </xf>
    <xf numFmtId="0" fontId="169" fillId="0" borderId="23" xfId="0" applyFont="1" applyBorder="1" applyAlignment="1">
      <alignment horizontal="center" vertical="top"/>
    </xf>
    <xf numFmtId="0" fontId="161" fillId="0" borderId="0" xfId="0" applyFont="1" applyAlignment="1">
      <alignment horizontal="center" wrapText="1"/>
    </xf>
    <xf numFmtId="0" fontId="161" fillId="0" borderId="106" xfId="0" applyFont="1" applyBorder="1" applyAlignment="1">
      <alignment horizontal="center" wrapText="1"/>
    </xf>
    <xf numFmtId="0" fontId="161" fillId="0" borderId="127" xfId="0" applyFont="1" applyBorder="1" applyAlignment="1">
      <alignment horizontal="center" wrapText="1"/>
    </xf>
    <xf numFmtId="0" fontId="161" fillId="0" borderId="128" xfId="0" applyFont="1" applyBorder="1" applyAlignment="1">
      <alignment horizontal="center" wrapText="1"/>
    </xf>
    <xf numFmtId="0" fontId="150" fillId="2" borderId="0" xfId="0" applyFont="1" applyFill="1" applyBorder="1" applyAlignment="1">
      <alignment horizontal="center"/>
    </xf>
    <xf numFmtId="0" fontId="161" fillId="0" borderId="23" xfId="0" applyFont="1" applyBorder="1" applyAlignment="1">
      <alignment horizontal="center"/>
    </xf>
    <xf numFmtId="0" fontId="25" fillId="2" borderId="0" xfId="0" applyFont="1" applyFill="1" applyBorder="1" applyAlignment="1">
      <alignment horizontal="center"/>
    </xf>
    <xf numFmtId="0" fontId="169" fillId="0" borderId="154" xfId="0" applyFont="1" applyBorder="1" applyAlignment="1">
      <alignment horizontal="center" wrapText="1"/>
    </xf>
    <xf numFmtId="0" fontId="25" fillId="0" borderId="151" xfId="0" applyFont="1" applyBorder="1" applyAlignment="1">
      <alignment horizontal="center" vertical="center"/>
    </xf>
    <xf numFmtId="0" fontId="25" fillId="0" borderId="132" xfId="0" applyFont="1" applyBorder="1" applyAlignment="1">
      <alignment horizontal="center" vertical="center"/>
    </xf>
    <xf numFmtId="0" fontId="25" fillId="0" borderId="0" xfId="0" applyFont="1" applyBorder="1" applyAlignment="1">
      <alignment horizontal="center" vertical="center" wrapText="1"/>
    </xf>
    <xf numFmtId="0" fontId="169" fillId="0" borderId="1" xfId="0" applyFont="1" applyBorder="1" applyAlignment="1">
      <alignment horizontal="center" vertical="center" wrapText="1"/>
    </xf>
    <xf numFmtId="0" fontId="25" fillId="0" borderId="98" xfId="0" applyFont="1" applyBorder="1" applyAlignment="1">
      <alignment horizontal="center" wrapText="1"/>
    </xf>
    <xf numFmtId="0" fontId="150" fillId="0" borderId="49" xfId="0" applyFont="1" applyBorder="1" applyAlignment="1">
      <alignment horizontal="center" vertical="center" wrapText="1"/>
    </xf>
    <xf numFmtId="0" fontId="161"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0" fillId="0" borderId="0" xfId="0" applyFont="1" applyBorder="1" applyAlignment="1">
      <alignment horizontal="center" vertical="center" wrapText="1"/>
    </xf>
    <xf numFmtId="0" fontId="161" fillId="0" borderId="1" xfId="0" applyFont="1" applyBorder="1" applyAlignment="1">
      <alignment horizontal="center" vertical="center" wrapText="1"/>
    </xf>
    <xf numFmtId="0" fontId="150" fillId="0" borderId="110" xfId="0" applyFont="1" applyBorder="1" applyAlignment="1">
      <alignment horizontal="center" vertical="top" wrapText="1"/>
    </xf>
    <xf numFmtId="0" fontId="161" fillId="0" borderId="149" xfId="0" applyFont="1" applyBorder="1" applyAlignment="1">
      <alignment horizontal="center" vertical="top"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126" xfId="0" applyFont="1" applyFill="1" applyBorder="1" applyAlignment="1">
      <alignment horizontal="center" vertical="center" wrapText="1"/>
    </xf>
    <xf numFmtId="0" fontId="169" fillId="0" borderId="132" xfId="0" applyFont="1" applyFill="1" applyBorder="1" applyAlignment="1">
      <alignment horizontal="center" vertical="center" wrapText="1"/>
    </xf>
    <xf numFmtId="0" fontId="25" fillId="0" borderId="112" xfId="0" applyFont="1" applyBorder="1" applyAlignment="1">
      <alignment horizontal="center" wrapText="1"/>
    </xf>
    <xf numFmtId="0" fontId="169" fillId="0" borderId="114" xfId="0" applyFont="1" applyBorder="1" applyAlignment="1">
      <alignment horizontal="center" wrapText="1"/>
    </xf>
    <xf numFmtId="0" fontId="169" fillId="0" borderId="134" xfId="0" applyFont="1" applyBorder="1" applyAlignment="1">
      <alignment horizontal="center" wrapText="1"/>
    </xf>
    <xf numFmtId="0" fontId="169" fillId="0" borderId="89" xfId="0" applyFont="1" applyBorder="1" applyAlignment="1">
      <alignment horizontal="center" wrapText="1"/>
    </xf>
    <xf numFmtId="0" fontId="25" fillId="0" borderId="113" xfId="0" applyFont="1" applyBorder="1" applyAlignment="1">
      <alignment horizontal="center" wrapText="1"/>
    </xf>
    <xf numFmtId="0" fontId="169" fillId="0" borderId="123" xfId="0" applyFont="1" applyBorder="1" applyAlignment="1">
      <alignment horizontal="center" wrapText="1"/>
    </xf>
    <xf numFmtId="0" fontId="161" fillId="0" borderId="123" xfId="0" applyFont="1" applyBorder="1" applyAlignment="1">
      <alignment horizontal="center" vertical="top" wrapText="1"/>
    </xf>
    <xf numFmtId="0" fontId="25" fillId="0" borderId="135" xfId="0" applyFont="1" applyBorder="1" applyAlignment="1">
      <alignment horizontal="center" wrapText="1"/>
    </xf>
    <xf numFmtId="0" fontId="25" fillId="0" borderId="116" xfId="0" applyFont="1" applyBorder="1" applyAlignment="1">
      <alignment horizontal="center" wrapText="1"/>
    </xf>
    <xf numFmtId="0" fontId="169" fillId="0" borderId="124" xfId="0" applyFont="1" applyBorder="1" applyAlignment="1">
      <alignment horizontal="center" wrapText="1"/>
    </xf>
    <xf numFmtId="0" fontId="25" fillId="0" borderId="142" xfId="0" applyFont="1" applyBorder="1" applyAlignment="1">
      <alignment horizontal="center" vertical="center" wrapText="1"/>
    </xf>
    <xf numFmtId="0" fontId="25" fillId="0" borderId="132" xfId="0" applyFont="1" applyBorder="1" applyAlignment="1">
      <alignment horizontal="center" vertical="center" wrapText="1"/>
    </xf>
    <xf numFmtId="0" fontId="25" fillId="0" borderId="101" xfId="0" applyFont="1" applyBorder="1" applyAlignment="1">
      <alignment horizontal="center" vertical="center" wrapText="1"/>
    </xf>
    <xf numFmtId="0" fontId="25" fillId="0" borderId="58" xfId="0" applyFont="1" applyBorder="1" applyAlignment="1">
      <alignment horizontal="center" vertical="center" wrapText="1"/>
    </xf>
    <xf numFmtId="0" fontId="169" fillId="0" borderId="137" xfId="0" applyFont="1" applyBorder="1" applyAlignment="1">
      <alignment horizontal="center" wrapText="1"/>
    </xf>
    <xf numFmtId="0" fontId="169" fillId="0" borderId="140" xfId="0" applyFont="1" applyBorder="1" applyAlignment="1">
      <alignment horizontal="center" wrapText="1"/>
    </xf>
    <xf numFmtId="0" fontId="25" fillId="0" borderId="139" xfId="0" applyFont="1" applyBorder="1" applyAlignment="1">
      <alignment horizontal="center" wrapText="1"/>
    </xf>
    <xf numFmtId="0" fontId="25" fillId="0" borderId="116" xfId="0" applyFont="1" applyBorder="1" applyAlignment="1">
      <alignment horizontal="center" vertical="center" wrapText="1"/>
    </xf>
    <xf numFmtId="0" fontId="169" fillId="0" borderId="105" xfId="0" applyFont="1" applyBorder="1" applyAlignment="1">
      <alignment horizontal="center" vertical="center" wrapText="1"/>
    </xf>
    <xf numFmtId="0" fontId="169" fillId="0" borderId="58" xfId="0" applyFont="1" applyBorder="1" applyAlignment="1">
      <alignment horizontal="center" vertical="center" wrapText="1"/>
    </xf>
    <xf numFmtId="0" fontId="25" fillId="0" borderId="22" xfId="0" applyFont="1" applyBorder="1" applyAlignment="1">
      <alignment horizontal="center" vertical="center" wrapText="1"/>
    </xf>
    <xf numFmtId="0" fontId="169" fillId="0" borderId="27" xfId="0" applyFont="1" applyBorder="1" applyAlignment="1">
      <alignment horizontal="center" vertical="center" wrapText="1"/>
    </xf>
    <xf numFmtId="0" fontId="169" fillId="0" borderId="42" xfId="0" applyFont="1" applyBorder="1" applyAlignment="1">
      <alignment horizontal="center" vertical="center" wrapText="1"/>
    </xf>
    <xf numFmtId="0" fontId="161"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69" fillId="0" borderId="14" xfId="0" applyFont="1" applyFill="1" applyBorder="1" applyAlignment="1">
      <alignment horizontal="center" wrapText="1"/>
    </xf>
    <xf numFmtId="0" fontId="25" fillId="0" borderId="60" xfId="0" applyFont="1" applyFill="1" applyBorder="1" applyAlignment="1">
      <alignment horizontal="center" wrapText="1"/>
    </xf>
    <xf numFmtId="0" fontId="169" fillId="0" borderId="53" xfId="0" applyFont="1" applyFill="1" applyBorder="1" applyAlignment="1">
      <alignment horizontal="center" wrapText="1"/>
    </xf>
    <xf numFmtId="0" fontId="169" fillId="0" borderId="11" xfId="0" applyFont="1" applyFill="1" applyBorder="1" applyAlignment="1">
      <alignment horizontal="center" wrapText="1"/>
    </xf>
    <xf numFmtId="0" fontId="150" fillId="0" borderId="33" xfId="0" applyFont="1" applyFill="1" applyBorder="1" applyAlignment="1">
      <alignment horizontal="center" vertical="top" wrapText="1"/>
    </xf>
    <xf numFmtId="0" fontId="161" fillId="0" borderId="29" xfId="0" applyFont="1" applyFill="1" applyBorder="1" applyAlignment="1">
      <alignment horizontal="center" vertical="top" wrapText="1"/>
    </xf>
    <xf numFmtId="0" fontId="161" fillId="0" borderId="13"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23" xfId="0" applyFont="1" applyBorder="1" applyAlignment="1">
      <alignment horizontal="center" vertical="center" wrapText="1"/>
    </xf>
    <xf numFmtId="0" fontId="150" fillId="0" borderId="49" xfId="0" applyFont="1" applyBorder="1" applyAlignment="1">
      <alignment horizontal="center" vertical="center"/>
    </xf>
    <xf numFmtId="0" fontId="161" fillId="0" borderId="49" xfId="0" applyFont="1" applyBorder="1" applyAlignment="1">
      <alignment horizontal="center" vertical="center"/>
    </xf>
    <xf numFmtId="0" fontId="25" fillId="0" borderId="70" xfId="0" applyFont="1" applyBorder="1" applyAlignment="1">
      <alignment horizontal="center" vertical="center"/>
    </xf>
    <xf numFmtId="0" fontId="169" fillId="0" borderId="49" xfId="0" applyFont="1" applyBorder="1" applyAlignment="1">
      <alignment horizontal="center" vertical="center"/>
    </xf>
    <xf numFmtId="0" fontId="25" fillId="0" borderId="106" xfId="0" applyFont="1" applyBorder="1" applyAlignment="1">
      <alignment horizontal="center" vertic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61" fillId="0" borderId="51" xfId="0" applyFont="1" applyBorder="1" applyAlignment="1">
      <alignment horizontal="center" vertical="center"/>
    </xf>
    <xf numFmtId="0" fontId="150" fillId="0" borderId="107" xfId="0" applyFont="1" applyBorder="1" applyAlignment="1">
      <alignment horizontal="center" vertical="top" wrapText="1"/>
    </xf>
    <xf numFmtId="0" fontId="161" fillId="0" borderId="143" xfId="0" applyFont="1" applyBorder="1" applyAlignment="1">
      <alignment horizontal="center" vertical="top" wrapText="1"/>
    </xf>
    <xf numFmtId="0" fontId="169" fillId="0" borderId="107" xfId="0" applyFont="1" applyBorder="1" applyAlignment="1">
      <alignment horizontal="center" wrapText="1"/>
    </xf>
    <xf numFmtId="0" fontId="56" fillId="0" borderId="0" xfId="0" applyFont="1" applyAlignment="1">
      <alignment horizontal="left" vertical="center"/>
    </xf>
    <xf numFmtId="0" fontId="169" fillId="0" borderId="110" xfId="0" applyFont="1" applyBorder="1" applyAlignment="1">
      <alignment horizontal="center" wrapText="1"/>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9" xfId="0" applyFont="1" applyBorder="1" applyAlignment="1">
      <alignment horizontal="center" vertical="center"/>
    </xf>
    <xf numFmtId="0" fontId="169" fillId="0" borderId="49" xfId="0" applyFont="1" applyBorder="1" applyAlignment="1">
      <alignment vertical="center"/>
    </xf>
    <xf numFmtId="0" fontId="161" fillId="0" borderId="107" xfId="0" applyFont="1" applyBorder="1" applyAlignment="1">
      <alignment horizontal="center" vertical="top" wrapText="1"/>
    </xf>
    <xf numFmtId="0" fontId="161" fillId="0" borderId="132" xfId="0" applyFont="1" applyBorder="1" applyAlignment="1">
      <alignment horizontal="center" vertical="top" wrapText="1"/>
    </xf>
    <xf numFmtId="0" fontId="161" fillId="0" borderId="110" xfId="0" applyFont="1" applyBorder="1" applyAlignment="1">
      <alignment horizontal="center" vertical="top" wrapText="1"/>
    </xf>
    <xf numFmtId="0" fontId="161" fillId="0" borderId="63" xfId="0" applyFont="1" applyBorder="1" applyAlignment="1">
      <alignment horizontal="center" vertical="top" wrapText="1"/>
    </xf>
    <xf numFmtId="0" fontId="161" fillId="0" borderId="131" xfId="0" applyFont="1" applyBorder="1" applyAlignment="1">
      <alignment horizontal="center" vertical="top" wrapText="1"/>
    </xf>
    <xf numFmtId="0" fontId="169" fillId="0" borderId="25" xfId="0" applyFont="1" applyBorder="1" applyAlignment="1">
      <alignment horizontal="center" wrapText="1"/>
    </xf>
    <xf numFmtId="0" fontId="150"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xmlns=""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xmlns=""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xmlns=""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xmlns=""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xmlns=""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xmlns=""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xmlns=""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xmlns=""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xmlns=""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xmlns=""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xmlns=""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xmlns=""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xmlns=""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xmlns=""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xmlns=""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xmlns=""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xmlns=""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xmlns=""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xmlns=""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NE\DANE\2015-2017\02_Budownictwo\2022\B-06\12_grudzie&#324;\B-06\B06%20Budownictwo%20mieszkaniowe%20PL%20i%20WW%20narastaj&#261;ce_m_12_20230117_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65"/>
  <sheetViews>
    <sheetView showGridLines="0" tabSelected="1" zoomScale="90" zoomScaleNormal="90" workbookViewId="0"/>
  </sheetViews>
  <sheetFormatPr defaultColWidth="9" defaultRowHeight="13.2"/>
  <cols>
    <col min="1" max="1" width="2.59765625" style="70" customWidth="1"/>
    <col min="2" max="2" width="10.59765625" style="70" customWidth="1"/>
    <col min="3" max="3" width="1.59765625" style="70" customWidth="1"/>
    <col min="4" max="10" width="6.09765625" style="70" customWidth="1"/>
    <col min="11" max="16384" width="9" style="70"/>
  </cols>
  <sheetData>
    <row r="1" spans="2:14" ht="15.6">
      <c r="B1" s="750" t="s">
        <v>1963</v>
      </c>
      <c r="C1" s="751"/>
    </row>
    <row r="2" spans="2:14" ht="15">
      <c r="B2" s="798" t="s">
        <v>1964</v>
      </c>
    </row>
    <row r="3" spans="2:14" ht="30" customHeight="1">
      <c r="B3" s="743" t="s">
        <v>1120</v>
      </c>
      <c r="C3" s="261"/>
      <c r="E3" s="252"/>
      <c r="F3" s="252"/>
      <c r="G3" s="252"/>
      <c r="H3" s="252"/>
      <c r="I3" s="252"/>
      <c r="J3" s="252"/>
      <c r="K3" s="252"/>
      <c r="L3" s="252"/>
      <c r="M3" s="252"/>
      <c r="N3" s="252"/>
    </row>
    <row r="4" spans="2:14" ht="13.8">
      <c r="B4" s="795" t="s">
        <v>1121</v>
      </c>
      <c r="C4" s="252"/>
      <c r="E4" s="252"/>
      <c r="F4" s="252"/>
      <c r="G4" s="252"/>
      <c r="H4" s="252"/>
      <c r="I4" s="252"/>
      <c r="J4" s="252"/>
      <c r="K4" s="252"/>
      <c r="L4" s="252"/>
      <c r="M4" s="252"/>
      <c r="N4" s="252"/>
    </row>
    <row r="5" spans="2:14" ht="30" customHeight="1">
      <c r="B5" s="252"/>
      <c r="C5" s="739"/>
      <c r="D5" s="755" t="s">
        <v>1509</v>
      </c>
      <c r="E5" s="252"/>
      <c r="F5" s="252"/>
      <c r="G5" s="252"/>
      <c r="H5" s="252"/>
      <c r="I5" s="252"/>
      <c r="J5" s="252"/>
      <c r="K5" s="252"/>
      <c r="L5" s="252"/>
      <c r="M5" s="252"/>
      <c r="N5" s="252"/>
    </row>
    <row r="6" spans="2:14" ht="17.100000000000001" customHeight="1">
      <c r="B6" s="252"/>
      <c r="C6" s="739"/>
      <c r="D6" s="799" t="s">
        <v>1510</v>
      </c>
      <c r="E6" s="252"/>
      <c r="F6" s="252"/>
      <c r="G6" s="252"/>
      <c r="H6" s="252"/>
      <c r="I6" s="252"/>
      <c r="J6" s="252"/>
      <c r="K6" s="252"/>
      <c r="L6" s="252"/>
      <c r="M6" s="252"/>
      <c r="N6" s="252"/>
    </row>
    <row r="7" spans="2:14" ht="17.100000000000001" customHeight="1">
      <c r="B7" s="1005" t="s">
        <v>195</v>
      </c>
      <c r="C7" s="745"/>
      <c r="D7" s="752" t="s">
        <v>1511</v>
      </c>
      <c r="E7" s="252"/>
      <c r="F7" s="252"/>
      <c r="G7" s="252"/>
      <c r="H7" s="252"/>
      <c r="I7" s="252"/>
      <c r="J7" s="252"/>
      <c r="K7" s="252"/>
      <c r="L7" s="252"/>
      <c r="M7" s="252"/>
      <c r="N7" s="252"/>
    </row>
    <row r="8" spans="2:14" ht="17.100000000000001" customHeight="1">
      <c r="B8" s="252"/>
      <c r="C8" s="739"/>
      <c r="D8" s="800" t="s">
        <v>1512</v>
      </c>
      <c r="E8" s="252"/>
      <c r="F8" s="252"/>
      <c r="G8" s="252"/>
      <c r="H8" s="252"/>
      <c r="I8" s="252"/>
      <c r="J8" s="252"/>
      <c r="K8" s="252"/>
      <c r="L8" s="252"/>
      <c r="M8" s="252"/>
      <c r="N8" s="252"/>
    </row>
    <row r="9" spans="2:14" ht="17.100000000000001" customHeight="1">
      <c r="B9" s="252"/>
      <c r="C9" s="739"/>
      <c r="D9" s="747" t="s">
        <v>190</v>
      </c>
      <c r="E9" s="747" t="s">
        <v>191</v>
      </c>
      <c r="F9" s="747" t="s">
        <v>192</v>
      </c>
      <c r="G9" s="747" t="s">
        <v>193</v>
      </c>
      <c r="H9" s="747" t="s">
        <v>194</v>
      </c>
      <c r="I9" s="252"/>
      <c r="J9" s="252"/>
      <c r="K9" s="252"/>
      <c r="L9" s="252"/>
      <c r="M9" s="252"/>
      <c r="N9" s="252"/>
    </row>
    <row r="10" spans="2:14" ht="30" customHeight="1">
      <c r="B10" s="252"/>
      <c r="C10" s="739"/>
      <c r="D10" s="755" t="s">
        <v>5</v>
      </c>
      <c r="E10" s="252"/>
      <c r="F10" s="252"/>
      <c r="G10" s="252"/>
      <c r="H10" s="252"/>
      <c r="I10" s="252"/>
      <c r="J10" s="252"/>
      <c r="K10" s="252"/>
      <c r="L10" s="252"/>
      <c r="M10" s="252"/>
      <c r="N10" s="252"/>
    </row>
    <row r="11" spans="2:14" ht="17.100000000000001" customHeight="1">
      <c r="B11" s="252"/>
      <c r="C11" s="739"/>
      <c r="D11" s="799" t="s">
        <v>6</v>
      </c>
      <c r="E11" s="252"/>
      <c r="F11" s="252"/>
      <c r="G11" s="252"/>
      <c r="H11" s="252"/>
      <c r="I11" s="252"/>
      <c r="J11" s="252"/>
      <c r="K11" s="252"/>
      <c r="L11" s="252"/>
      <c r="M11" s="252"/>
      <c r="N11" s="252"/>
    </row>
    <row r="12" spans="2:14" ht="17.100000000000001" customHeight="1">
      <c r="B12" s="1005" t="s">
        <v>196</v>
      </c>
      <c r="C12" s="745"/>
      <c r="D12" s="1389" t="s">
        <v>1513</v>
      </c>
      <c r="E12" s="1389"/>
      <c r="F12" s="1389"/>
      <c r="G12" s="1389"/>
      <c r="H12" s="1389"/>
      <c r="I12" s="754"/>
      <c r="J12" s="252"/>
      <c r="K12" s="252"/>
      <c r="L12" s="252"/>
      <c r="M12" s="252"/>
      <c r="N12" s="252"/>
    </row>
    <row r="13" spans="2:14" ht="17.100000000000001" customHeight="1">
      <c r="B13" s="252"/>
      <c r="C13" s="739"/>
      <c r="D13" s="2013" t="s">
        <v>1514</v>
      </c>
      <c r="E13" s="1390"/>
      <c r="F13" s="1390"/>
      <c r="G13" s="1390"/>
      <c r="H13" s="1390"/>
      <c r="I13" s="801"/>
      <c r="J13" s="252"/>
      <c r="K13" s="252"/>
      <c r="L13" s="252"/>
      <c r="M13" s="252"/>
      <c r="N13" s="252"/>
    </row>
    <row r="14" spans="2:14" ht="30" customHeight="1">
      <c r="B14" s="252"/>
      <c r="C14" s="739"/>
      <c r="D14" s="755" t="s">
        <v>124</v>
      </c>
      <c r="E14" s="252"/>
      <c r="F14" s="252"/>
      <c r="G14" s="252"/>
      <c r="H14" s="252"/>
      <c r="I14" s="252"/>
      <c r="J14" s="252"/>
      <c r="K14" s="252"/>
      <c r="L14" s="252"/>
      <c r="M14" s="252"/>
      <c r="N14" s="252"/>
    </row>
    <row r="15" spans="2:14" ht="17.100000000000001" customHeight="1">
      <c r="B15" s="252"/>
      <c r="C15" s="739"/>
      <c r="D15" s="799" t="s">
        <v>125</v>
      </c>
      <c r="E15" s="252"/>
      <c r="F15" s="252"/>
      <c r="G15" s="252"/>
      <c r="H15" s="252"/>
      <c r="I15" s="252"/>
      <c r="J15" s="252"/>
      <c r="K15" s="252"/>
      <c r="L15" s="252"/>
      <c r="M15" s="252"/>
      <c r="N15" s="252"/>
    </row>
    <row r="16" spans="2:14" ht="17.100000000000001" customHeight="1">
      <c r="B16" s="1006" t="s">
        <v>197</v>
      </c>
      <c r="C16" s="744"/>
      <c r="D16" s="752" t="s">
        <v>1515</v>
      </c>
      <c r="E16" s="252"/>
      <c r="F16" s="252"/>
      <c r="G16" s="252"/>
      <c r="H16" s="252"/>
      <c r="I16" s="252"/>
      <c r="J16" s="252"/>
      <c r="K16" s="252"/>
      <c r="L16" s="252"/>
      <c r="M16" s="252"/>
      <c r="N16" s="252"/>
    </row>
    <row r="17" spans="2:15" ht="17.100000000000001" customHeight="1">
      <c r="B17" s="735"/>
      <c r="C17" s="740"/>
      <c r="D17" s="800" t="s">
        <v>1516</v>
      </c>
      <c r="E17" s="252"/>
      <c r="F17" s="252"/>
      <c r="G17" s="252"/>
      <c r="H17" s="252"/>
      <c r="I17" s="252"/>
      <c r="J17" s="252"/>
      <c r="K17" s="252"/>
      <c r="L17" s="252"/>
      <c r="M17" s="252"/>
      <c r="N17" s="252"/>
    </row>
    <row r="18" spans="2:15" ht="17.100000000000001" customHeight="1">
      <c r="B18" s="1009"/>
      <c r="C18" s="1396"/>
      <c r="D18" s="747" t="s">
        <v>190</v>
      </c>
      <c r="E18" s="747" t="s">
        <v>191</v>
      </c>
      <c r="F18" s="747" t="s">
        <v>192</v>
      </c>
      <c r="G18" s="747" t="s">
        <v>193</v>
      </c>
      <c r="H18" s="1009"/>
      <c r="I18" s="252"/>
      <c r="J18" s="252"/>
      <c r="K18" s="252"/>
      <c r="L18" s="252"/>
      <c r="M18" s="252"/>
      <c r="N18" s="252"/>
    </row>
    <row r="19" spans="2:15" ht="17.100000000000001" customHeight="1">
      <c r="B19" s="1005" t="s">
        <v>198</v>
      </c>
      <c r="C19" s="745"/>
      <c r="D19" s="752" t="s">
        <v>1517</v>
      </c>
      <c r="E19" s="252"/>
      <c r="F19" s="252"/>
      <c r="G19" s="252"/>
      <c r="H19" s="252"/>
      <c r="I19" s="252"/>
      <c r="J19" s="252"/>
      <c r="K19" s="252"/>
      <c r="L19" s="252"/>
      <c r="M19" s="252"/>
      <c r="N19" s="252"/>
    </row>
    <row r="20" spans="2:15" ht="17.100000000000001" customHeight="1">
      <c r="B20" s="252"/>
      <c r="C20" s="739"/>
      <c r="D20" s="800" t="s">
        <v>1518</v>
      </c>
      <c r="E20" s="252"/>
      <c r="F20" s="252"/>
      <c r="G20" s="252"/>
      <c r="H20" s="252"/>
      <c r="I20" s="252"/>
      <c r="J20" s="252"/>
      <c r="K20" s="252"/>
      <c r="L20" s="252"/>
      <c r="M20" s="252"/>
      <c r="N20" s="252"/>
    </row>
    <row r="21" spans="2:15" ht="17.100000000000001" customHeight="1">
      <c r="B21" s="252"/>
      <c r="C21" s="739"/>
      <c r="D21" s="747" t="s">
        <v>190</v>
      </c>
      <c r="E21" s="747" t="s">
        <v>191</v>
      </c>
      <c r="F21" s="252"/>
      <c r="G21" s="252"/>
      <c r="H21" s="252"/>
      <c r="I21" s="252"/>
      <c r="J21" s="252"/>
      <c r="K21" s="252"/>
      <c r="L21" s="252"/>
      <c r="M21" s="252"/>
      <c r="N21" s="252"/>
    </row>
    <row r="22" spans="2:15" ht="17.100000000000001" customHeight="1">
      <c r="B22" s="1005" t="s">
        <v>199</v>
      </c>
      <c r="C22" s="745"/>
      <c r="D22" s="752" t="s">
        <v>1519</v>
      </c>
      <c r="E22" s="252"/>
      <c r="F22" s="252"/>
      <c r="G22" s="252"/>
      <c r="H22" s="252"/>
      <c r="I22" s="252"/>
      <c r="J22" s="252"/>
      <c r="K22" s="252"/>
      <c r="L22" s="252"/>
      <c r="M22" s="252"/>
      <c r="N22" s="252"/>
    </row>
    <row r="23" spans="2:15" ht="17.100000000000001" customHeight="1">
      <c r="B23" s="252"/>
      <c r="C23" s="739"/>
      <c r="D23" s="800" t="s">
        <v>1520</v>
      </c>
      <c r="E23" s="252"/>
      <c r="F23" s="252"/>
      <c r="G23" s="252"/>
      <c r="H23" s="252"/>
      <c r="I23" s="252"/>
      <c r="J23" s="252"/>
      <c r="K23" s="252"/>
      <c r="L23" s="252"/>
      <c r="M23" s="252"/>
      <c r="N23" s="252"/>
    </row>
    <row r="24" spans="2:15" ht="17.100000000000001" customHeight="1">
      <c r="B24" s="252"/>
      <c r="C24" s="739"/>
      <c r="D24" s="747" t="s">
        <v>190</v>
      </c>
      <c r="E24" s="747" t="s">
        <v>191</v>
      </c>
      <c r="F24" s="252"/>
      <c r="G24" s="252"/>
      <c r="H24" s="252"/>
      <c r="I24" s="252"/>
      <c r="J24" s="252"/>
      <c r="K24" s="252"/>
      <c r="L24" s="252"/>
      <c r="M24" s="252"/>
      <c r="N24" s="252"/>
    </row>
    <row r="25" spans="2:15" ht="17.100000000000001" customHeight="1">
      <c r="B25" s="1005" t="s">
        <v>200</v>
      </c>
      <c r="C25" s="745"/>
      <c r="D25" s="1389" t="s">
        <v>1521</v>
      </c>
      <c r="E25" s="992"/>
      <c r="F25" s="992"/>
      <c r="G25" s="992"/>
      <c r="H25" s="992"/>
      <c r="I25" s="992"/>
      <c r="J25" s="992"/>
      <c r="K25" s="992"/>
      <c r="L25" s="992"/>
      <c r="M25" s="992"/>
      <c r="N25" s="992"/>
      <c r="O25" s="274"/>
    </row>
    <row r="26" spans="2:15" ht="17.100000000000001" customHeight="1">
      <c r="B26" s="274"/>
      <c r="C26" s="745"/>
      <c r="D26" s="2013" t="s">
        <v>1522</v>
      </c>
      <c r="E26" s="1390"/>
      <c r="F26" s="1390"/>
      <c r="G26" s="1390"/>
      <c r="H26" s="1390"/>
      <c r="I26" s="1390"/>
      <c r="J26" s="1390"/>
      <c r="K26" s="1390"/>
      <c r="L26" s="1390"/>
      <c r="M26" s="1390"/>
      <c r="N26" s="1390"/>
      <c r="O26" s="801"/>
    </row>
    <row r="27" spans="2:15" s="193" customFormat="1" ht="30" customHeight="1">
      <c r="B27" s="1007" t="s">
        <v>201</v>
      </c>
      <c r="C27" s="742"/>
      <c r="D27" s="2021" t="s">
        <v>1523</v>
      </c>
      <c r="E27" s="2021"/>
      <c r="F27" s="2021"/>
      <c r="G27" s="2021"/>
      <c r="H27" s="2021"/>
      <c r="I27" s="2021"/>
      <c r="J27" s="2021"/>
      <c r="K27" s="2021"/>
      <c r="L27" s="2021"/>
      <c r="M27" s="2021"/>
      <c r="N27" s="2021"/>
    </row>
    <row r="28" spans="2:15" s="193" customFormat="1" ht="30" customHeight="1">
      <c r="B28" s="741"/>
      <c r="C28" s="742"/>
      <c r="D28" s="2022" t="s">
        <v>1567</v>
      </c>
      <c r="E28" s="2022"/>
      <c r="F28" s="2022"/>
      <c r="G28" s="2022"/>
      <c r="H28" s="2022"/>
      <c r="I28" s="2022"/>
      <c r="J28" s="2022"/>
      <c r="K28" s="2022"/>
      <c r="L28" s="2022"/>
      <c r="M28" s="2022"/>
      <c r="N28" s="2022"/>
    </row>
    <row r="29" spans="2:15" ht="17.100000000000001" customHeight="1">
      <c r="B29" s="252"/>
      <c r="C29" s="739"/>
      <c r="D29" s="747" t="s">
        <v>190</v>
      </c>
      <c r="E29" s="747" t="s">
        <v>191</v>
      </c>
      <c r="F29" s="252"/>
      <c r="G29" s="252"/>
      <c r="H29" s="252"/>
      <c r="I29" s="252"/>
      <c r="J29" s="252"/>
      <c r="K29" s="252"/>
      <c r="L29" s="252"/>
      <c r="M29" s="252"/>
      <c r="N29" s="252"/>
    </row>
    <row r="30" spans="2:15" ht="17.100000000000001" customHeight="1">
      <c r="B30" s="1005" t="s">
        <v>202</v>
      </c>
      <c r="C30" s="739"/>
      <c r="D30" s="2019" t="s">
        <v>1524</v>
      </c>
      <c r="E30" s="2019"/>
      <c r="F30" s="2019"/>
      <c r="G30" s="2019"/>
      <c r="H30" s="2019"/>
      <c r="I30" s="2019"/>
      <c r="J30" s="2019"/>
      <c r="K30" s="2019"/>
      <c r="L30" s="2019"/>
      <c r="M30" s="2019"/>
      <c r="N30" s="2019"/>
    </row>
    <row r="31" spans="2:15" ht="17.100000000000001" customHeight="1">
      <c r="B31" s="252"/>
      <c r="C31" s="739"/>
      <c r="D31" s="2020" t="s">
        <v>1525</v>
      </c>
      <c r="E31" s="2020"/>
      <c r="F31" s="2020"/>
      <c r="G31" s="2020"/>
      <c r="H31" s="2020"/>
      <c r="I31" s="2020"/>
      <c r="J31" s="2020"/>
      <c r="K31" s="2020"/>
      <c r="L31" s="2020"/>
      <c r="M31" s="1390"/>
      <c r="N31" s="747"/>
    </row>
    <row r="32" spans="2:15" ht="17.100000000000001" customHeight="1">
      <c r="B32" s="1005" t="s">
        <v>203</v>
      </c>
      <c r="C32" s="739"/>
      <c r="D32" s="1389" t="s">
        <v>1526</v>
      </c>
      <c r="E32" s="992"/>
      <c r="F32" s="992"/>
      <c r="G32" s="992"/>
      <c r="H32" s="747"/>
      <c r="I32" s="252"/>
      <c r="J32" s="252"/>
      <c r="K32" s="252"/>
      <c r="L32" s="252"/>
      <c r="M32" s="252"/>
      <c r="N32" s="252"/>
    </row>
    <row r="33" spans="2:14" ht="17.100000000000001" customHeight="1">
      <c r="B33" s="252"/>
      <c r="C33" s="739"/>
      <c r="D33" s="2013" t="s">
        <v>1527</v>
      </c>
      <c r="E33" s="1390"/>
      <c r="F33" s="1390"/>
      <c r="G33" s="1390"/>
      <c r="H33" s="747"/>
      <c r="I33" s="252"/>
      <c r="J33" s="252"/>
      <c r="K33" s="252"/>
      <c r="L33" s="252"/>
      <c r="M33" s="252"/>
      <c r="N33" s="252"/>
    </row>
    <row r="34" spans="2:14" ht="30" customHeight="1">
      <c r="B34" s="252"/>
      <c r="C34" s="739"/>
      <c r="D34" s="756" t="s">
        <v>1528</v>
      </c>
      <c r="E34" s="252"/>
      <c r="F34" s="252"/>
      <c r="G34" s="252"/>
      <c r="H34" s="252"/>
      <c r="I34" s="252"/>
      <c r="J34" s="252"/>
      <c r="K34" s="252"/>
      <c r="L34" s="252"/>
      <c r="M34" s="252"/>
      <c r="N34" s="252"/>
    </row>
    <row r="35" spans="2:14" ht="17.100000000000001" customHeight="1">
      <c r="B35" s="252"/>
      <c r="C35" s="739"/>
      <c r="D35" s="802" t="s">
        <v>1529</v>
      </c>
      <c r="E35" s="252"/>
      <c r="F35" s="252"/>
      <c r="G35" s="252"/>
      <c r="H35" s="252"/>
      <c r="I35" s="252"/>
      <c r="J35" s="252"/>
      <c r="K35" s="252"/>
      <c r="L35" s="252"/>
      <c r="M35" s="252"/>
      <c r="N35" s="252"/>
    </row>
    <row r="36" spans="2:14" ht="17.100000000000001" customHeight="1">
      <c r="B36" s="1005" t="s">
        <v>204</v>
      </c>
      <c r="C36" s="739"/>
      <c r="D36" s="751" t="s">
        <v>1530</v>
      </c>
      <c r="E36" s="252"/>
      <c r="F36" s="252"/>
      <c r="G36" s="252"/>
      <c r="H36" s="252"/>
      <c r="I36" s="252"/>
      <c r="J36" s="252"/>
      <c r="K36" s="252"/>
      <c r="L36" s="252"/>
      <c r="M36" s="252"/>
      <c r="N36" s="252"/>
    </row>
    <row r="37" spans="2:14" ht="17.100000000000001" customHeight="1">
      <c r="B37" s="252"/>
      <c r="C37" s="739"/>
      <c r="D37" s="800" t="s">
        <v>1531</v>
      </c>
      <c r="E37" s="252"/>
      <c r="F37" s="252"/>
      <c r="G37" s="252"/>
      <c r="H37" s="252"/>
      <c r="I37" s="252"/>
      <c r="J37" s="252"/>
      <c r="K37" s="252"/>
      <c r="L37" s="252"/>
      <c r="M37" s="252"/>
      <c r="N37" s="252"/>
    </row>
    <row r="38" spans="2:14" ht="17.100000000000001" customHeight="1">
      <c r="B38" s="252"/>
      <c r="C38" s="739"/>
      <c r="D38" s="747" t="s">
        <v>190</v>
      </c>
      <c r="E38" s="747" t="s">
        <v>191</v>
      </c>
      <c r="F38" s="252"/>
      <c r="G38" s="252"/>
      <c r="H38" s="252"/>
      <c r="I38" s="252"/>
      <c r="J38" s="252"/>
      <c r="K38" s="252"/>
      <c r="L38" s="252"/>
      <c r="M38" s="252"/>
      <c r="N38" s="252"/>
    </row>
    <row r="39" spans="2:14" ht="17.100000000000001" customHeight="1">
      <c r="B39" s="1005" t="s">
        <v>205</v>
      </c>
      <c r="C39" s="739"/>
      <c r="D39" s="2019" t="s">
        <v>1532</v>
      </c>
      <c r="E39" s="2019"/>
      <c r="F39" s="2019"/>
      <c r="G39" s="2019"/>
      <c r="H39" s="252"/>
      <c r="I39" s="252"/>
      <c r="J39" s="252"/>
      <c r="K39" s="252"/>
      <c r="L39" s="252"/>
      <c r="M39" s="252"/>
      <c r="N39" s="252"/>
    </row>
    <row r="40" spans="2:14" ht="17.100000000000001" customHeight="1">
      <c r="B40" s="252"/>
      <c r="C40" s="739"/>
      <c r="D40" s="2024" t="s">
        <v>1533</v>
      </c>
      <c r="E40" s="2024"/>
      <c r="F40" s="2024"/>
      <c r="G40" s="2024"/>
      <c r="H40" s="252"/>
      <c r="I40" s="252"/>
      <c r="J40" s="252"/>
      <c r="K40" s="252"/>
      <c r="L40" s="252"/>
      <c r="M40" s="252"/>
      <c r="N40" s="252"/>
    </row>
    <row r="41" spans="2:14" ht="30" customHeight="1">
      <c r="B41" s="252"/>
      <c r="C41" s="739"/>
      <c r="D41" s="755" t="s">
        <v>1534</v>
      </c>
      <c r="E41" s="252"/>
      <c r="F41" s="252"/>
      <c r="G41" s="252"/>
      <c r="H41" s="252"/>
      <c r="I41" s="252"/>
      <c r="J41" s="252"/>
      <c r="K41" s="252"/>
      <c r="L41" s="252"/>
      <c r="M41" s="252"/>
      <c r="N41" s="252"/>
    </row>
    <row r="42" spans="2:14" ht="17.100000000000001" customHeight="1">
      <c r="B42" s="252"/>
      <c r="C42" s="739"/>
      <c r="D42" s="799" t="s">
        <v>1535</v>
      </c>
      <c r="E42" s="252"/>
      <c r="F42" s="252"/>
      <c r="G42" s="252"/>
      <c r="H42" s="252"/>
      <c r="I42" s="252"/>
      <c r="J42" s="252"/>
      <c r="K42" s="252"/>
      <c r="L42" s="252"/>
      <c r="M42" s="252"/>
      <c r="N42" s="252"/>
    </row>
    <row r="43" spans="2:14" ht="17.100000000000001" customHeight="1">
      <c r="B43" s="1005" t="s">
        <v>206</v>
      </c>
      <c r="C43" s="739"/>
      <c r="D43" s="752" t="s">
        <v>1536</v>
      </c>
      <c r="E43" s="252"/>
      <c r="F43" s="252"/>
      <c r="G43" s="252"/>
      <c r="H43" s="252"/>
      <c r="I43" s="252"/>
      <c r="J43" s="252"/>
      <c r="K43" s="252"/>
      <c r="L43" s="252"/>
      <c r="M43" s="252"/>
      <c r="N43" s="252"/>
    </row>
    <row r="44" spans="2:14" ht="17.100000000000001" customHeight="1">
      <c r="B44" s="252"/>
      <c r="C44" s="739"/>
      <c r="D44" s="800" t="s">
        <v>1537</v>
      </c>
      <c r="E44" s="252"/>
      <c r="F44" s="252"/>
      <c r="G44" s="252"/>
      <c r="H44" s="252"/>
      <c r="I44" s="252"/>
      <c r="J44" s="252"/>
      <c r="K44" s="252"/>
      <c r="L44" s="252"/>
      <c r="M44" s="252"/>
      <c r="N44" s="252"/>
    </row>
    <row r="45" spans="2:14" ht="17.100000000000001" customHeight="1">
      <c r="B45" s="252"/>
      <c r="C45" s="739"/>
      <c r="D45" s="747" t="s">
        <v>190</v>
      </c>
      <c r="E45" s="747" t="s">
        <v>191</v>
      </c>
      <c r="F45" s="252"/>
      <c r="G45" s="252"/>
      <c r="H45" s="252"/>
      <c r="I45" s="252"/>
      <c r="J45" s="252"/>
      <c r="K45" s="252"/>
      <c r="L45" s="252"/>
      <c r="M45" s="252"/>
      <c r="N45" s="252"/>
    </row>
    <row r="46" spans="2:14" ht="17.100000000000001" customHeight="1">
      <c r="B46" s="1008" t="s">
        <v>207</v>
      </c>
      <c r="C46" s="742"/>
      <c r="D46" s="752" t="s">
        <v>1538</v>
      </c>
      <c r="E46" s="252"/>
      <c r="F46" s="252"/>
      <c r="G46" s="252"/>
      <c r="H46" s="252"/>
      <c r="I46" s="252"/>
      <c r="J46" s="252"/>
      <c r="K46" s="252"/>
      <c r="L46" s="252"/>
      <c r="M46" s="252"/>
      <c r="N46" s="252"/>
    </row>
    <row r="47" spans="2:14" ht="17.100000000000001" customHeight="1">
      <c r="B47" s="741"/>
      <c r="C47" s="742"/>
      <c r="D47" s="70" t="s">
        <v>1539</v>
      </c>
      <c r="E47" s="252"/>
      <c r="F47" s="252"/>
      <c r="G47" s="252"/>
      <c r="H47" s="252"/>
      <c r="I47" s="252"/>
      <c r="J47" s="252"/>
      <c r="K47" s="252"/>
      <c r="L47" s="252"/>
      <c r="M47" s="252"/>
      <c r="N47" s="252"/>
    </row>
    <row r="48" spans="2:14" ht="17.100000000000001" customHeight="1">
      <c r="B48" s="741"/>
      <c r="C48" s="742"/>
      <c r="D48" s="800" t="s">
        <v>1540</v>
      </c>
      <c r="E48" s="252"/>
      <c r="F48" s="252"/>
      <c r="G48" s="252"/>
      <c r="H48" s="252"/>
      <c r="I48" s="252"/>
      <c r="J48" s="252"/>
      <c r="K48" s="252"/>
      <c r="L48" s="252"/>
      <c r="M48" s="252"/>
      <c r="N48" s="252"/>
    </row>
    <row r="49" spans="2:15" ht="17.100000000000001" customHeight="1">
      <c r="B49" s="741"/>
      <c r="C49" s="742"/>
      <c r="D49" s="800" t="s">
        <v>1541</v>
      </c>
      <c r="E49" s="252"/>
      <c r="F49" s="252"/>
      <c r="G49" s="252"/>
      <c r="H49" s="252"/>
      <c r="I49" s="252"/>
      <c r="J49" s="252"/>
      <c r="K49" s="252"/>
      <c r="L49" s="252"/>
      <c r="M49" s="252"/>
      <c r="N49" s="252"/>
    </row>
    <row r="50" spans="2:15" ht="17.100000000000001" customHeight="1">
      <c r="B50" s="741"/>
      <c r="C50" s="742"/>
      <c r="D50" s="747" t="s">
        <v>190</v>
      </c>
      <c r="E50" s="252"/>
      <c r="F50" s="252"/>
      <c r="G50" s="252"/>
      <c r="H50" s="252"/>
      <c r="I50" s="252"/>
      <c r="J50" s="252"/>
      <c r="K50" s="252"/>
      <c r="L50" s="252"/>
      <c r="M50" s="252"/>
      <c r="N50" s="252"/>
    </row>
    <row r="51" spans="2:15" ht="17.100000000000001" customHeight="1">
      <c r="B51" s="741"/>
      <c r="C51" s="742"/>
      <c r="D51" s="70" t="s">
        <v>1542</v>
      </c>
      <c r="E51" s="252"/>
      <c r="F51" s="252"/>
      <c r="G51" s="252"/>
      <c r="H51" s="252"/>
      <c r="I51" s="252"/>
      <c r="J51" s="252"/>
      <c r="K51" s="252"/>
      <c r="L51" s="252"/>
      <c r="M51" s="252"/>
      <c r="N51" s="252"/>
    </row>
    <row r="52" spans="2:15" ht="17.100000000000001" customHeight="1">
      <c r="B52" s="741"/>
      <c r="C52" s="742"/>
      <c r="D52" s="70" t="s">
        <v>1543</v>
      </c>
      <c r="E52" s="252"/>
      <c r="F52" s="252"/>
      <c r="G52" s="252"/>
      <c r="H52" s="252"/>
      <c r="I52" s="252"/>
      <c r="J52" s="252"/>
      <c r="K52" s="252"/>
      <c r="L52" s="252"/>
      <c r="M52" s="252"/>
      <c r="N52" s="252"/>
    </row>
    <row r="53" spans="2:15" ht="17.100000000000001" customHeight="1">
      <c r="B53" s="741"/>
      <c r="C53" s="742"/>
      <c r="D53" s="800" t="s">
        <v>1544</v>
      </c>
      <c r="E53" s="252"/>
      <c r="F53" s="252"/>
      <c r="G53" s="252"/>
      <c r="H53" s="252"/>
      <c r="I53" s="252"/>
      <c r="J53" s="252"/>
      <c r="K53" s="252"/>
      <c r="L53" s="252"/>
      <c r="M53" s="252"/>
      <c r="N53" s="252"/>
    </row>
    <row r="54" spans="2:15" ht="17.100000000000001" customHeight="1">
      <c r="B54" s="741"/>
      <c r="C54" s="742"/>
      <c r="D54" s="800" t="s">
        <v>1545</v>
      </c>
      <c r="E54" s="252"/>
      <c r="F54" s="252"/>
      <c r="G54" s="252"/>
      <c r="H54" s="252"/>
      <c r="I54" s="252"/>
      <c r="J54" s="252"/>
      <c r="K54" s="252"/>
      <c r="L54" s="252"/>
      <c r="M54" s="252"/>
      <c r="N54" s="252"/>
    </row>
    <row r="55" spans="2:15" ht="17.100000000000001" customHeight="1">
      <c r="B55" s="741"/>
      <c r="C55" s="742"/>
      <c r="D55" s="747" t="s">
        <v>191</v>
      </c>
      <c r="E55" s="252"/>
      <c r="F55" s="252"/>
      <c r="G55" s="252"/>
      <c r="H55" s="252"/>
      <c r="I55" s="252"/>
      <c r="J55" s="252"/>
      <c r="K55" s="252"/>
      <c r="L55" s="252"/>
      <c r="M55" s="252"/>
      <c r="N55" s="252"/>
    </row>
    <row r="56" spans="2:15" ht="17.100000000000001" customHeight="1">
      <c r="B56" s="741"/>
      <c r="C56" s="742"/>
      <c r="D56" s="70" t="s">
        <v>1538</v>
      </c>
      <c r="E56" s="252"/>
      <c r="F56" s="252"/>
      <c r="G56" s="252"/>
      <c r="H56" s="252"/>
      <c r="I56" s="252"/>
      <c r="J56" s="252"/>
      <c r="K56" s="252"/>
      <c r="L56" s="252"/>
      <c r="M56" s="252"/>
      <c r="N56" s="252"/>
    </row>
    <row r="57" spans="2:15" ht="17.100000000000001" customHeight="1">
      <c r="B57" s="741"/>
      <c r="C57" s="742"/>
      <c r="D57" s="70" t="s">
        <v>1546</v>
      </c>
      <c r="E57" s="252"/>
      <c r="F57" s="252"/>
      <c r="G57" s="252"/>
      <c r="H57" s="252"/>
      <c r="I57" s="252"/>
      <c r="J57" s="252"/>
      <c r="K57" s="252"/>
      <c r="L57" s="252"/>
      <c r="M57" s="252"/>
      <c r="N57" s="252"/>
    </row>
    <row r="58" spans="2:15" ht="17.100000000000001" customHeight="1">
      <c r="B58" s="741"/>
      <c r="C58" s="742"/>
      <c r="D58" s="800" t="s">
        <v>1544</v>
      </c>
      <c r="E58" s="252"/>
      <c r="F58" s="252"/>
      <c r="G58" s="252"/>
      <c r="H58" s="252"/>
      <c r="I58" s="252"/>
      <c r="J58" s="252"/>
      <c r="K58" s="252"/>
      <c r="L58" s="252"/>
      <c r="M58" s="252"/>
      <c r="N58" s="252"/>
    </row>
    <row r="59" spans="2:15" ht="17.100000000000001" customHeight="1">
      <c r="B59" s="741"/>
      <c r="C59" s="742"/>
      <c r="D59" s="800" t="s">
        <v>1547</v>
      </c>
      <c r="E59" s="252"/>
      <c r="F59" s="252"/>
      <c r="G59" s="252"/>
      <c r="H59" s="252"/>
      <c r="I59" s="252"/>
      <c r="J59" s="252"/>
      <c r="K59" s="252"/>
      <c r="L59" s="252"/>
      <c r="M59" s="252"/>
      <c r="N59" s="252"/>
    </row>
    <row r="60" spans="2:15" ht="17.100000000000001" customHeight="1">
      <c r="B60" s="741"/>
      <c r="C60" s="742"/>
      <c r="D60" s="747" t="s">
        <v>192</v>
      </c>
      <c r="E60" s="252"/>
      <c r="F60" s="252"/>
      <c r="G60" s="252"/>
      <c r="H60" s="252"/>
      <c r="I60" s="252"/>
      <c r="J60" s="252"/>
      <c r="K60" s="252"/>
      <c r="L60" s="252"/>
      <c r="M60" s="252"/>
      <c r="N60" s="252"/>
    </row>
    <row r="61" spans="2:15" s="274" customFormat="1" ht="30" customHeight="1">
      <c r="B61" s="1009" t="s">
        <v>208</v>
      </c>
      <c r="C61" s="739"/>
      <c r="D61" s="2021" t="s">
        <v>1548</v>
      </c>
      <c r="E61" s="2021"/>
      <c r="F61" s="2021"/>
      <c r="G61" s="2021"/>
      <c r="H61" s="2021"/>
      <c r="I61" s="2021"/>
      <c r="J61" s="2021"/>
      <c r="K61" s="2021"/>
      <c r="L61" s="2021"/>
      <c r="M61" s="2021"/>
      <c r="N61" s="2021"/>
    </row>
    <row r="62" spans="2:15" ht="17.100000000000001" customHeight="1">
      <c r="B62" s="252"/>
      <c r="C62" s="739"/>
      <c r="D62" s="800" t="s">
        <v>1549</v>
      </c>
      <c r="E62" s="252"/>
      <c r="F62" s="252"/>
      <c r="G62" s="252"/>
      <c r="H62" s="252"/>
      <c r="I62" s="252"/>
      <c r="J62" s="252"/>
      <c r="K62" s="252"/>
      <c r="L62" s="252"/>
      <c r="M62" s="252"/>
      <c r="N62" s="252"/>
    </row>
    <row r="63" spans="2:15" ht="17.100000000000001" customHeight="1">
      <c r="B63" s="741"/>
      <c r="C63" s="742"/>
      <c r="D63" s="747" t="s">
        <v>190</v>
      </c>
      <c r="E63" s="747" t="s">
        <v>191</v>
      </c>
      <c r="F63" s="747" t="s">
        <v>192</v>
      </c>
      <c r="G63" s="252"/>
      <c r="H63" s="252"/>
      <c r="I63" s="252"/>
      <c r="J63" s="252"/>
      <c r="K63" s="252"/>
      <c r="L63" s="252"/>
      <c r="M63" s="252"/>
      <c r="N63" s="252"/>
    </row>
    <row r="64" spans="2:15" ht="17.100000000000001" customHeight="1">
      <c r="B64" s="1005" t="s">
        <v>209</v>
      </c>
      <c r="C64" s="739"/>
      <c r="D64" s="2025" t="s">
        <v>1550</v>
      </c>
      <c r="E64" s="2025"/>
      <c r="F64" s="2025"/>
      <c r="G64" s="2025"/>
      <c r="H64" s="2025"/>
      <c r="I64" s="2025"/>
      <c r="J64" s="2025"/>
      <c r="K64" s="2025"/>
      <c r="L64" s="2025"/>
      <c r="M64" s="2025"/>
      <c r="N64" s="2025"/>
      <c r="O64" s="2025"/>
    </row>
    <row r="65" spans="2:15" ht="17.100000000000001" customHeight="1">
      <c r="B65" s="252"/>
      <c r="C65" s="739"/>
      <c r="D65" s="2020" t="s">
        <v>1568</v>
      </c>
      <c r="E65" s="2020"/>
      <c r="F65" s="2020"/>
      <c r="G65" s="2020"/>
      <c r="H65" s="2020"/>
      <c r="I65" s="2020"/>
      <c r="J65" s="2020"/>
      <c r="K65" s="2020"/>
      <c r="L65" s="2020"/>
      <c r="M65" s="2020"/>
      <c r="N65" s="2020"/>
      <c r="O65" s="2020"/>
    </row>
    <row r="66" spans="2:15" ht="17.100000000000001" customHeight="1">
      <c r="B66" s="1005" t="s">
        <v>210</v>
      </c>
      <c r="C66" s="739"/>
      <c r="D66" s="751" t="s">
        <v>1569</v>
      </c>
      <c r="E66" s="252"/>
      <c r="F66" s="252"/>
      <c r="G66" s="252"/>
      <c r="H66" s="252"/>
      <c r="I66" s="252"/>
      <c r="J66" s="252"/>
      <c r="K66" s="252"/>
      <c r="L66" s="252"/>
      <c r="M66" s="252"/>
      <c r="N66" s="252"/>
    </row>
    <row r="67" spans="2:15" ht="17.100000000000001" customHeight="1">
      <c r="B67" s="252"/>
      <c r="C67" s="739"/>
      <c r="D67" s="800" t="s">
        <v>1570</v>
      </c>
      <c r="E67" s="252"/>
      <c r="F67" s="252"/>
      <c r="G67" s="252"/>
      <c r="H67" s="252"/>
      <c r="I67" s="252"/>
      <c r="J67" s="252"/>
      <c r="K67" s="252"/>
      <c r="L67" s="252"/>
      <c r="M67" s="252"/>
      <c r="N67" s="252"/>
    </row>
    <row r="68" spans="2:15" ht="17.100000000000001" customHeight="1">
      <c r="B68" s="252"/>
      <c r="C68" s="739"/>
      <c r="D68" s="747" t="s">
        <v>190</v>
      </c>
      <c r="E68" s="747" t="s">
        <v>191</v>
      </c>
      <c r="F68" s="252"/>
      <c r="G68" s="252"/>
      <c r="H68" s="252"/>
      <c r="I68" s="252"/>
      <c r="J68" s="252"/>
      <c r="K68" s="252"/>
      <c r="L68" s="252"/>
      <c r="M68" s="252"/>
      <c r="N68" s="252"/>
    </row>
    <row r="69" spans="2:15" ht="30" customHeight="1">
      <c r="B69" s="252"/>
      <c r="C69" s="739"/>
      <c r="D69" s="2023" t="s">
        <v>13</v>
      </c>
      <c r="E69" s="2023"/>
      <c r="F69" s="252"/>
      <c r="G69" s="252"/>
      <c r="H69" s="252"/>
      <c r="I69" s="252"/>
      <c r="J69" s="252"/>
      <c r="K69" s="252"/>
      <c r="L69" s="252"/>
      <c r="M69" s="252"/>
      <c r="N69" s="252"/>
    </row>
    <row r="70" spans="2:15" ht="17.100000000000001" customHeight="1">
      <c r="B70" s="252"/>
      <c r="C70" s="739"/>
      <c r="D70" s="2018" t="s">
        <v>14</v>
      </c>
      <c r="E70" s="2018"/>
      <c r="F70" s="252"/>
      <c r="G70" s="252"/>
      <c r="H70" s="252"/>
      <c r="I70" s="252"/>
      <c r="J70" s="252"/>
      <c r="K70" s="252"/>
      <c r="L70" s="252"/>
      <c r="M70" s="252"/>
      <c r="N70" s="252"/>
    </row>
    <row r="71" spans="2:15" ht="17.100000000000001" customHeight="1">
      <c r="B71" s="1005" t="s">
        <v>211</v>
      </c>
      <c r="C71" s="739"/>
      <c r="D71" s="1389" t="s">
        <v>1571</v>
      </c>
      <c r="E71" s="992"/>
      <c r="F71" s="992"/>
      <c r="G71" s="992"/>
      <c r="H71" s="992"/>
      <c r="I71" s="992"/>
      <c r="J71" s="992"/>
      <c r="K71" s="992"/>
      <c r="L71" s="1391"/>
      <c r="M71" s="1391"/>
      <c r="N71" s="252"/>
    </row>
    <row r="72" spans="2:15" ht="17.100000000000001" customHeight="1">
      <c r="B72" s="252"/>
      <c r="C72" s="739"/>
      <c r="D72" s="2013" t="s">
        <v>1572</v>
      </c>
      <c r="E72" s="1390"/>
      <c r="F72" s="1390"/>
      <c r="G72" s="1390"/>
      <c r="H72" s="1390"/>
      <c r="I72" s="1390"/>
      <c r="J72" s="1390"/>
      <c r="K72" s="1390"/>
      <c r="L72" s="1391"/>
      <c r="M72" s="1391"/>
      <c r="N72" s="252"/>
    </row>
    <row r="73" spans="2:15" ht="17.100000000000001" customHeight="1">
      <c r="B73" s="1005" t="s">
        <v>212</v>
      </c>
      <c r="C73" s="739"/>
      <c r="D73" s="2019" t="s">
        <v>1551</v>
      </c>
      <c r="E73" s="2019"/>
      <c r="F73" s="2019"/>
      <c r="G73" s="2019"/>
      <c r="H73" s="2019"/>
      <c r="I73" s="2019"/>
      <c r="J73" s="2019"/>
      <c r="K73" s="2019"/>
      <c r="L73" s="2019"/>
      <c r="M73" s="2019"/>
      <c r="N73" s="252"/>
    </row>
    <row r="74" spans="2:15" ht="17.100000000000001" customHeight="1">
      <c r="B74" s="252"/>
      <c r="C74" s="739"/>
      <c r="D74" s="2020" t="s">
        <v>1552</v>
      </c>
      <c r="E74" s="2020"/>
      <c r="F74" s="2020"/>
      <c r="G74" s="2020"/>
      <c r="H74" s="2020"/>
      <c r="I74" s="2020"/>
      <c r="J74" s="2020"/>
      <c r="K74" s="2020"/>
      <c r="L74" s="2020"/>
      <c r="M74" s="2020"/>
      <c r="N74" s="252"/>
    </row>
    <row r="75" spans="2:15" ht="17.100000000000001" customHeight="1">
      <c r="B75" s="1005" t="s">
        <v>213</v>
      </c>
      <c r="C75" s="739"/>
      <c r="D75" s="2019" t="s">
        <v>1553</v>
      </c>
      <c r="E75" s="2019"/>
      <c r="F75" s="2019"/>
      <c r="G75" s="2019"/>
      <c r="H75" s="2019"/>
      <c r="I75" s="2019"/>
      <c r="J75" s="2019"/>
      <c r="K75" s="2019"/>
      <c r="L75" s="2019"/>
      <c r="M75" s="1391"/>
      <c r="N75" s="252"/>
    </row>
    <row r="76" spans="2:15" ht="17.100000000000001" customHeight="1">
      <c r="B76" s="252"/>
      <c r="C76" s="739"/>
      <c r="D76" s="2020" t="s">
        <v>1554</v>
      </c>
      <c r="E76" s="2020"/>
      <c r="F76" s="2020"/>
      <c r="G76" s="2020"/>
      <c r="H76" s="2020"/>
      <c r="I76" s="2020"/>
      <c r="J76" s="2020"/>
      <c r="K76" s="2020"/>
      <c r="L76" s="2020"/>
      <c r="M76" s="1391"/>
      <c r="N76" s="252"/>
    </row>
    <row r="77" spans="2:15" ht="17.100000000000001" customHeight="1">
      <c r="B77" s="1005" t="s">
        <v>214</v>
      </c>
      <c r="C77" s="739"/>
      <c r="D77" s="2019" t="s">
        <v>1555</v>
      </c>
      <c r="E77" s="2019"/>
      <c r="F77" s="2019"/>
      <c r="G77" s="2019"/>
      <c r="H77" s="2019"/>
      <c r="I77" s="2019"/>
      <c r="J77" s="1391"/>
      <c r="K77" s="1391"/>
      <c r="L77" s="1391"/>
      <c r="M77" s="1391"/>
      <c r="N77" s="252"/>
    </row>
    <row r="78" spans="2:15" ht="17.100000000000001" customHeight="1">
      <c r="B78" s="252"/>
      <c r="C78" s="739"/>
      <c r="D78" s="2020" t="s">
        <v>1556</v>
      </c>
      <c r="E78" s="2020"/>
      <c r="F78" s="2020"/>
      <c r="G78" s="2020"/>
      <c r="H78" s="2020"/>
      <c r="I78" s="2020"/>
      <c r="J78" s="1391"/>
      <c r="K78" s="1391"/>
      <c r="L78" s="1391"/>
      <c r="M78" s="1391"/>
      <c r="N78" s="252"/>
    </row>
    <row r="79" spans="2:15" ht="30" customHeight="1">
      <c r="B79" s="252"/>
      <c r="C79" s="739"/>
      <c r="D79" s="757" t="s">
        <v>150</v>
      </c>
      <c r="E79" s="252"/>
      <c r="F79" s="252"/>
      <c r="G79" s="252"/>
      <c r="H79" s="252"/>
      <c r="I79" s="252"/>
      <c r="J79" s="252"/>
      <c r="K79" s="252"/>
      <c r="L79" s="252"/>
      <c r="M79" s="252"/>
      <c r="N79" s="252"/>
    </row>
    <row r="80" spans="2:15" ht="17.100000000000001" customHeight="1">
      <c r="B80" s="252"/>
      <c r="C80" s="739"/>
      <c r="D80" s="2014" t="s">
        <v>151</v>
      </c>
      <c r="E80" s="252"/>
      <c r="F80" s="252"/>
      <c r="G80" s="252"/>
      <c r="H80" s="252"/>
      <c r="I80" s="252"/>
      <c r="J80" s="252"/>
      <c r="K80" s="252"/>
      <c r="L80" s="252"/>
      <c r="M80" s="252"/>
      <c r="N80" s="252"/>
    </row>
    <row r="81" spans="2:14" ht="17.100000000000001" customHeight="1">
      <c r="B81" s="1005" t="s">
        <v>215</v>
      </c>
      <c r="C81" s="739"/>
      <c r="D81" s="751" t="s">
        <v>1573</v>
      </c>
      <c r="E81" s="252"/>
      <c r="F81" s="252"/>
      <c r="G81" s="252"/>
      <c r="H81" s="252"/>
      <c r="I81" s="252"/>
      <c r="J81" s="252"/>
      <c r="K81" s="252"/>
      <c r="L81" s="252"/>
      <c r="M81" s="252"/>
      <c r="N81" s="252"/>
    </row>
    <row r="82" spans="2:14" ht="17.100000000000001" customHeight="1">
      <c r="B82" s="252"/>
      <c r="C82" s="739"/>
      <c r="D82" s="800" t="s">
        <v>1574</v>
      </c>
      <c r="E82" s="252"/>
      <c r="F82" s="252"/>
      <c r="G82" s="252"/>
      <c r="H82" s="252"/>
      <c r="I82" s="252"/>
      <c r="J82" s="252"/>
      <c r="K82" s="252"/>
      <c r="L82" s="252"/>
      <c r="M82" s="252"/>
      <c r="N82" s="252"/>
    </row>
    <row r="83" spans="2:14" ht="17.100000000000001" customHeight="1">
      <c r="B83" s="252"/>
      <c r="C83" s="739"/>
      <c r="D83" s="747" t="s">
        <v>190</v>
      </c>
      <c r="E83" s="747" t="s">
        <v>191</v>
      </c>
      <c r="F83" s="252"/>
      <c r="G83" s="252"/>
      <c r="H83" s="252"/>
      <c r="I83" s="252"/>
      <c r="J83" s="252"/>
      <c r="K83" s="252"/>
      <c r="L83" s="252"/>
      <c r="M83" s="252"/>
      <c r="N83" s="252"/>
    </row>
    <row r="84" spans="2:14" ht="17.100000000000001" customHeight="1">
      <c r="B84" s="1005" t="s">
        <v>216</v>
      </c>
      <c r="C84" s="739"/>
      <c r="D84" s="1389" t="s">
        <v>187</v>
      </c>
      <c r="E84" s="992"/>
      <c r="F84" s="252"/>
      <c r="G84" s="252"/>
      <c r="H84" s="252"/>
      <c r="I84" s="252"/>
      <c r="J84" s="252"/>
      <c r="K84" s="252"/>
      <c r="L84" s="252"/>
      <c r="M84" s="252"/>
      <c r="N84" s="252"/>
    </row>
    <row r="85" spans="2:14" ht="17.100000000000001" customHeight="1">
      <c r="B85" s="252"/>
      <c r="C85" s="739"/>
      <c r="D85" s="2013" t="s">
        <v>188</v>
      </c>
      <c r="E85" s="1390"/>
      <c r="F85" s="252"/>
      <c r="G85" s="252"/>
      <c r="H85" s="252"/>
      <c r="I85" s="252"/>
      <c r="J85" s="252"/>
      <c r="K85" s="252"/>
      <c r="L85" s="252"/>
      <c r="M85" s="252"/>
      <c r="N85" s="252"/>
    </row>
    <row r="86" spans="2:14" ht="30" customHeight="1">
      <c r="B86" s="252"/>
      <c r="C86" s="739"/>
      <c r="D86" s="758" t="s">
        <v>36</v>
      </c>
      <c r="E86" s="252"/>
      <c r="F86" s="252"/>
      <c r="G86" s="252"/>
      <c r="H86" s="252"/>
      <c r="I86" s="252"/>
      <c r="J86" s="252"/>
      <c r="K86" s="252"/>
      <c r="L86" s="252"/>
      <c r="M86" s="252"/>
      <c r="N86" s="252"/>
    </row>
    <row r="87" spans="2:14" ht="17.100000000000001" customHeight="1">
      <c r="B87" s="252"/>
      <c r="C87" s="739"/>
      <c r="D87" s="2015" t="s">
        <v>37</v>
      </c>
      <c r="E87" s="252"/>
      <c r="F87" s="252"/>
      <c r="G87" s="252"/>
      <c r="H87" s="252"/>
      <c r="I87" s="252"/>
      <c r="J87" s="252"/>
      <c r="K87" s="252"/>
      <c r="L87" s="252"/>
      <c r="M87" s="252"/>
      <c r="N87" s="252"/>
    </row>
    <row r="88" spans="2:14" ht="17.100000000000001" customHeight="1">
      <c r="B88" s="1005" t="s">
        <v>217</v>
      </c>
      <c r="C88" s="739"/>
      <c r="D88" s="2019" t="s">
        <v>1575</v>
      </c>
      <c r="E88" s="2019"/>
      <c r="F88" s="2019"/>
      <c r="G88" s="2019"/>
      <c r="H88" s="252"/>
      <c r="I88" s="252"/>
      <c r="J88" s="252"/>
      <c r="K88" s="252"/>
      <c r="L88" s="252"/>
      <c r="M88" s="252"/>
      <c r="N88" s="252"/>
    </row>
    <row r="89" spans="2:14" ht="17.100000000000001" customHeight="1">
      <c r="B89" s="252"/>
      <c r="C89" s="739"/>
      <c r="D89" s="2020" t="s">
        <v>189</v>
      </c>
      <c r="E89" s="2020"/>
      <c r="F89" s="2020"/>
      <c r="G89" s="2020"/>
      <c r="H89" s="252"/>
      <c r="I89" s="252"/>
      <c r="J89" s="252"/>
      <c r="K89" s="252"/>
      <c r="L89" s="252"/>
      <c r="M89" s="252"/>
      <c r="N89" s="252"/>
    </row>
    <row r="90" spans="2:14" ht="17.100000000000001" customHeight="1">
      <c r="B90" s="1005" t="s">
        <v>218</v>
      </c>
      <c r="C90" s="739"/>
      <c r="D90" s="751" t="s">
        <v>1557</v>
      </c>
      <c r="E90" s="252"/>
      <c r="F90" s="252"/>
      <c r="G90" s="252"/>
      <c r="H90" s="252"/>
      <c r="I90" s="252"/>
      <c r="J90" s="252"/>
      <c r="K90" s="252"/>
      <c r="L90" s="252"/>
      <c r="M90" s="252"/>
      <c r="N90" s="252"/>
    </row>
    <row r="91" spans="2:14" ht="17.100000000000001" customHeight="1">
      <c r="B91" s="252"/>
      <c r="C91" s="739"/>
      <c r="D91" s="800" t="s">
        <v>1558</v>
      </c>
      <c r="E91" s="252"/>
      <c r="F91" s="252"/>
      <c r="G91" s="252"/>
      <c r="H91" s="252"/>
      <c r="I91" s="252"/>
      <c r="J91" s="252"/>
      <c r="K91" s="252"/>
      <c r="L91" s="252"/>
      <c r="M91" s="252"/>
      <c r="N91" s="252"/>
    </row>
    <row r="92" spans="2:14" ht="17.100000000000001" customHeight="1">
      <c r="B92" s="252"/>
      <c r="C92" s="1396"/>
      <c r="D92" s="747" t="s">
        <v>190</v>
      </c>
      <c r="E92" s="747" t="s">
        <v>191</v>
      </c>
      <c r="F92" s="252"/>
      <c r="G92" s="252"/>
      <c r="H92" s="252"/>
      <c r="I92" s="252"/>
      <c r="J92" s="252"/>
      <c r="K92" s="252"/>
      <c r="L92" s="252"/>
      <c r="M92" s="252"/>
      <c r="N92" s="252"/>
    </row>
    <row r="93" spans="2:14" ht="30" customHeight="1">
      <c r="B93" s="252"/>
      <c r="C93" s="739"/>
      <c r="D93" s="759" t="s">
        <v>38</v>
      </c>
      <c r="E93" s="252"/>
      <c r="F93" s="252"/>
      <c r="G93" s="252"/>
      <c r="H93" s="252"/>
      <c r="I93" s="252"/>
      <c r="J93" s="252"/>
      <c r="K93" s="252"/>
      <c r="L93" s="252"/>
      <c r="M93" s="252"/>
      <c r="N93" s="252"/>
    </row>
    <row r="94" spans="2:14" ht="17.100000000000001" customHeight="1">
      <c r="B94" s="252"/>
      <c r="C94" s="739"/>
      <c r="D94" s="2016" t="s">
        <v>39</v>
      </c>
      <c r="E94" s="252"/>
      <c r="F94" s="252"/>
      <c r="G94" s="252"/>
      <c r="H94" s="252"/>
      <c r="I94" s="252"/>
      <c r="J94" s="252"/>
      <c r="K94" s="252"/>
      <c r="L94" s="252"/>
      <c r="M94" s="252"/>
      <c r="N94" s="252"/>
    </row>
    <row r="95" spans="2:14" ht="17.100000000000001" customHeight="1">
      <c r="B95" s="1005" t="s">
        <v>219</v>
      </c>
      <c r="C95" s="739"/>
      <c r="D95" s="751" t="s">
        <v>1559</v>
      </c>
      <c r="E95" s="252"/>
      <c r="F95" s="252"/>
      <c r="G95" s="252"/>
      <c r="H95" s="252"/>
      <c r="I95" s="252"/>
      <c r="J95" s="252"/>
      <c r="K95" s="252"/>
      <c r="L95" s="252"/>
      <c r="M95" s="252"/>
      <c r="N95" s="252"/>
    </row>
    <row r="96" spans="2:14" ht="17.100000000000001" customHeight="1">
      <c r="B96" s="252"/>
      <c r="C96" s="739"/>
      <c r="D96" s="800" t="s">
        <v>1560</v>
      </c>
      <c r="E96" s="252"/>
      <c r="F96" s="252"/>
      <c r="G96" s="252"/>
      <c r="H96" s="252"/>
      <c r="I96" s="252"/>
      <c r="J96" s="252"/>
      <c r="K96" s="252"/>
      <c r="L96" s="252"/>
      <c r="M96" s="252"/>
      <c r="N96" s="252"/>
    </row>
    <row r="97" spans="2:14" ht="17.100000000000001" customHeight="1">
      <c r="B97" s="252"/>
      <c r="C97" s="739"/>
      <c r="D97" s="747" t="s">
        <v>190</v>
      </c>
      <c r="E97" s="747" t="s">
        <v>191</v>
      </c>
      <c r="F97" s="747" t="s">
        <v>192</v>
      </c>
      <c r="G97" s="747" t="s">
        <v>193</v>
      </c>
      <c r="H97" s="252"/>
      <c r="I97" s="252"/>
      <c r="J97" s="252"/>
      <c r="K97" s="252"/>
      <c r="L97" s="252"/>
      <c r="M97" s="252"/>
      <c r="N97" s="252"/>
    </row>
    <row r="98" spans="2:14" ht="17.100000000000001" customHeight="1">
      <c r="B98" s="1005" t="s">
        <v>220</v>
      </c>
      <c r="C98" s="739"/>
      <c r="D98" s="751" t="s">
        <v>1561</v>
      </c>
      <c r="E98" s="252"/>
      <c r="F98" s="252"/>
      <c r="G98" s="252"/>
      <c r="H98" s="252"/>
      <c r="I98" s="252"/>
      <c r="J98" s="252"/>
      <c r="K98" s="252"/>
      <c r="L98" s="252"/>
      <c r="M98" s="252"/>
      <c r="N98" s="252"/>
    </row>
    <row r="99" spans="2:14" ht="17.100000000000001" customHeight="1">
      <c r="B99" s="252"/>
      <c r="C99" s="739"/>
      <c r="D99" s="800" t="s">
        <v>1562</v>
      </c>
      <c r="E99" s="252"/>
      <c r="F99" s="252"/>
      <c r="G99" s="252"/>
      <c r="H99" s="252"/>
      <c r="I99" s="252"/>
      <c r="J99" s="252"/>
      <c r="K99" s="252"/>
      <c r="L99" s="252"/>
      <c r="M99" s="252"/>
      <c r="N99" s="252"/>
    </row>
    <row r="100" spans="2:14" ht="17.100000000000001" customHeight="1">
      <c r="B100" s="252"/>
      <c r="C100" s="739"/>
      <c r="D100" s="747" t="s">
        <v>190</v>
      </c>
      <c r="E100" s="747" t="s">
        <v>191</v>
      </c>
      <c r="F100" s="252"/>
      <c r="G100" s="252"/>
      <c r="H100" s="252"/>
      <c r="I100" s="252"/>
      <c r="J100" s="252"/>
      <c r="K100" s="252"/>
      <c r="L100" s="252"/>
      <c r="M100" s="252"/>
      <c r="N100" s="252"/>
    </row>
    <row r="101" spans="2:14" ht="17.100000000000001" customHeight="1">
      <c r="B101" s="1005" t="s">
        <v>221</v>
      </c>
      <c r="C101" s="739"/>
      <c r="D101" s="2019" t="s">
        <v>1563</v>
      </c>
      <c r="E101" s="2019"/>
      <c r="F101" s="2019"/>
      <c r="G101" s="2019"/>
      <c r="H101" s="2019"/>
      <c r="I101" s="2019"/>
      <c r="J101" s="252"/>
      <c r="K101" s="252"/>
      <c r="L101" s="252"/>
      <c r="M101" s="252"/>
      <c r="N101" s="252"/>
    </row>
    <row r="102" spans="2:14" ht="17.100000000000001" customHeight="1">
      <c r="B102" s="252"/>
      <c r="C102" s="739"/>
      <c r="D102" s="2020" t="s">
        <v>1564</v>
      </c>
      <c r="E102" s="2020"/>
      <c r="F102" s="2020"/>
      <c r="G102" s="2020"/>
      <c r="H102" s="2020"/>
      <c r="I102" s="2020"/>
      <c r="J102" s="252"/>
      <c r="K102" s="252"/>
      <c r="L102" s="252"/>
      <c r="M102" s="252"/>
      <c r="N102" s="252"/>
    </row>
    <row r="103" spans="2:14" ht="30" customHeight="1">
      <c r="B103" s="252"/>
      <c r="C103" s="739"/>
      <c r="D103" s="759" t="s">
        <v>40</v>
      </c>
      <c r="E103" s="252"/>
      <c r="F103" s="252"/>
      <c r="G103" s="252"/>
      <c r="H103" s="252"/>
      <c r="I103" s="252"/>
      <c r="J103" s="252"/>
      <c r="K103" s="252"/>
      <c r="L103" s="252"/>
      <c r="M103" s="252"/>
      <c r="N103" s="252"/>
    </row>
    <row r="104" spans="2:14" ht="17.100000000000001" customHeight="1">
      <c r="B104" s="252"/>
      <c r="C104" s="739"/>
      <c r="D104" s="2016" t="s">
        <v>41</v>
      </c>
      <c r="E104" s="252"/>
      <c r="F104" s="252"/>
      <c r="G104" s="252"/>
      <c r="H104" s="252"/>
      <c r="I104" s="252"/>
      <c r="J104" s="252"/>
      <c r="K104" s="252"/>
      <c r="L104" s="252"/>
      <c r="M104" s="252"/>
      <c r="N104" s="252"/>
    </row>
    <row r="105" spans="2:14" ht="17.100000000000001" customHeight="1">
      <c r="B105" s="1008" t="s">
        <v>222</v>
      </c>
      <c r="C105" s="742"/>
      <c r="D105" s="751" t="s">
        <v>1576</v>
      </c>
      <c r="E105" s="252"/>
      <c r="F105" s="252"/>
      <c r="G105" s="252"/>
      <c r="H105" s="252"/>
      <c r="I105" s="252"/>
      <c r="J105" s="252"/>
      <c r="K105" s="252"/>
      <c r="L105" s="252"/>
      <c r="M105" s="252"/>
      <c r="N105" s="252"/>
    </row>
    <row r="106" spans="2:14" ht="17.100000000000001" customHeight="1">
      <c r="B106" s="741"/>
      <c r="C106" s="742"/>
      <c r="D106" s="800" t="s">
        <v>1577</v>
      </c>
      <c r="E106" s="252"/>
      <c r="F106" s="252"/>
      <c r="G106" s="252"/>
      <c r="H106" s="252"/>
      <c r="I106" s="252"/>
      <c r="J106" s="252"/>
      <c r="K106" s="252"/>
      <c r="L106" s="252"/>
      <c r="M106" s="252"/>
      <c r="N106" s="252"/>
    </row>
    <row r="107" spans="2:14" ht="17.100000000000001" customHeight="1">
      <c r="B107" s="741"/>
      <c r="C107" s="1398"/>
      <c r="D107" s="747" t="s">
        <v>190</v>
      </c>
      <c r="E107" s="747" t="s">
        <v>191</v>
      </c>
      <c r="F107" s="252"/>
      <c r="G107" s="252"/>
      <c r="H107" s="252"/>
      <c r="I107" s="252"/>
      <c r="J107" s="252"/>
      <c r="K107" s="252"/>
      <c r="L107" s="252"/>
      <c r="M107" s="252"/>
      <c r="N107" s="252"/>
    </row>
    <row r="108" spans="2:14" ht="30" customHeight="1">
      <c r="B108" s="741"/>
      <c r="C108" s="742"/>
      <c r="D108" s="759" t="s">
        <v>42</v>
      </c>
      <c r="E108" s="252"/>
      <c r="F108" s="252"/>
      <c r="G108" s="252"/>
      <c r="H108" s="252"/>
      <c r="I108" s="252"/>
      <c r="J108" s="252"/>
      <c r="K108" s="252"/>
      <c r="L108" s="252"/>
      <c r="M108" s="252"/>
      <c r="N108" s="252"/>
    </row>
    <row r="109" spans="2:14" ht="17.100000000000001" customHeight="1">
      <c r="B109" s="741"/>
      <c r="C109" s="742"/>
      <c r="D109" s="2016" t="s">
        <v>93</v>
      </c>
      <c r="E109" s="252"/>
      <c r="F109" s="252"/>
      <c r="G109" s="252"/>
      <c r="H109" s="252"/>
      <c r="I109" s="252"/>
      <c r="J109" s="252"/>
      <c r="K109" s="252"/>
      <c r="L109" s="252"/>
      <c r="M109" s="252"/>
      <c r="N109" s="252"/>
    </row>
    <row r="110" spans="2:14" ht="17.100000000000001" customHeight="1">
      <c r="B110" s="1006" t="s">
        <v>223</v>
      </c>
      <c r="C110" s="740"/>
      <c r="D110" s="752" t="s">
        <v>1578</v>
      </c>
      <c r="E110" s="252"/>
      <c r="F110" s="252"/>
      <c r="G110" s="252"/>
      <c r="H110" s="252"/>
      <c r="I110" s="252"/>
      <c r="J110" s="252"/>
      <c r="K110" s="252"/>
      <c r="L110" s="252"/>
      <c r="M110" s="252"/>
      <c r="N110" s="252"/>
    </row>
    <row r="111" spans="2:14" ht="17.100000000000001" customHeight="1">
      <c r="B111" s="735"/>
      <c r="C111" s="740"/>
      <c r="D111" s="800" t="s">
        <v>1579</v>
      </c>
      <c r="E111" s="252"/>
      <c r="F111" s="252"/>
      <c r="G111" s="252"/>
      <c r="H111" s="252"/>
      <c r="I111" s="252"/>
      <c r="J111" s="252"/>
      <c r="K111" s="252"/>
      <c r="L111" s="252"/>
      <c r="M111" s="252"/>
      <c r="N111" s="252"/>
    </row>
    <row r="112" spans="2:14" ht="17.100000000000001" customHeight="1">
      <c r="B112" s="735"/>
      <c r="C112" s="740"/>
      <c r="D112" s="747" t="s">
        <v>190</v>
      </c>
      <c r="E112" s="747" t="s">
        <v>191</v>
      </c>
      <c r="F112" s="252"/>
      <c r="G112" s="252"/>
      <c r="H112" s="252"/>
      <c r="I112" s="252"/>
      <c r="J112" s="252"/>
      <c r="K112" s="252"/>
      <c r="L112" s="252"/>
      <c r="M112" s="252"/>
      <c r="N112" s="252"/>
    </row>
    <row r="113" spans="2:18" ht="30" customHeight="1">
      <c r="B113" s="735"/>
      <c r="C113" s="740"/>
      <c r="D113" s="760" t="s">
        <v>170</v>
      </c>
      <c r="E113" s="252"/>
      <c r="F113" s="252"/>
      <c r="G113" s="252"/>
      <c r="H113" s="252"/>
      <c r="I113" s="252"/>
      <c r="J113" s="252"/>
      <c r="K113" s="252"/>
      <c r="L113" s="252"/>
      <c r="M113" s="252"/>
      <c r="N113" s="252"/>
    </row>
    <row r="114" spans="2:18" ht="17.100000000000001" customHeight="1">
      <c r="B114" s="735"/>
      <c r="C114" s="740"/>
      <c r="D114" s="2017" t="s">
        <v>171</v>
      </c>
      <c r="E114" s="252"/>
      <c r="F114" s="252"/>
      <c r="G114" s="252"/>
      <c r="H114" s="252"/>
      <c r="I114" s="252"/>
      <c r="J114" s="252"/>
      <c r="K114" s="252"/>
      <c r="L114" s="252"/>
      <c r="M114" s="252"/>
      <c r="N114" s="252"/>
    </row>
    <row r="115" spans="2:18" ht="17.100000000000001" customHeight="1">
      <c r="B115" s="1005" t="s">
        <v>224</v>
      </c>
      <c r="C115" s="739"/>
      <c r="D115" s="751" t="s">
        <v>1565</v>
      </c>
      <c r="E115" s="252"/>
      <c r="F115" s="252"/>
      <c r="G115" s="252"/>
      <c r="H115" s="252"/>
      <c r="I115" s="252"/>
      <c r="J115" s="252"/>
      <c r="K115" s="252"/>
      <c r="L115" s="252"/>
      <c r="M115" s="252"/>
      <c r="N115" s="252"/>
    </row>
    <row r="116" spans="2:18" ht="17.100000000000001" customHeight="1">
      <c r="B116" s="252"/>
      <c r="C116" s="739"/>
      <c r="D116" s="800" t="s">
        <v>1566</v>
      </c>
      <c r="E116" s="252"/>
      <c r="F116" s="252"/>
      <c r="G116" s="252"/>
      <c r="H116" s="252"/>
      <c r="I116" s="252"/>
      <c r="J116" s="252"/>
      <c r="K116" s="252"/>
      <c r="L116" s="252"/>
      <c r="M116" s="252"/>
      <c r="N116" s="252"/>
    </row>
    <row r="117" spans="2:18" ht="17.100000000000001" customHeight="1">
      <c r="B117" s="252"/>
      <c r="C117" s="739"/>
      <c r="D117" s="747" t="s">
        <v>190</v>
      </c>
      <c r="E117" s="747" t="s">
        <v>191</v>
      </c>
      <c r="F117" s="747" t="s">
        <v>192</v>
      </c>
      <c r="G117" s="747" t="s">
        <v>193</v>
      </c>
      <c r="H117" s="747" t="s">
        <v>194</v>
      </c>
      <c r="I117" s="252"/>
      <c r="J117" s="252"/>
      <c r="K117" s="252"/>
      <c r="L117" s="252"/>
      <c r="M117" s="252"/>
      <c r="N117" s="252"/>
    </row>
    <row r="118" spans="2:18" ht="30" customHeight="1">
      <c r="B118" s="252"/>
      <c r="C118" s="739"/>
      <c r="D118" s="755" t="s">
        <v>1580</v>
      </c>
      <c r="E118" s="252"/>
      <c r="F118" s="252"/>
      <c r="G118" s="252"/>
      <c r="H118" s="252"/>
      <c r="I118" s="252"/>
      <c r="J118" s="252"/>
      <c r="K118" s="252"/>
      <c r="L118" s="252"/>
      <c r="M118" s="252"/>
      <c r="N118" s="252"/>
    </row>
    <row r="119" spans="2:18" ht="17.100000000000001" customHeight="1">
      <c r="B119" s="252"/>
      <c r="C119" s="739"/>
      <c r="D119" s="2012" t="s">
        <v>1581</v>
      </c>
      <c r="E119" s="252"/>
      <c r="F119" s="252"/>
      <c r="G119" s="252"/>
      <c r="H119" s="252"/>
      <c r="I119" s="252"/>
      <c r="J119" s="252"/>
      <c r="K119" s="252"/>
      <c r="L119" s="252"/>
      <c r="M119" s="252"/>
      <c r="N119" s="252"/>
    </row>
    <row r="120" spans="2:18" ht="17.100000000000001" customHeight="1">
      <c r="B120" s="1006" t="s">
        <v>225</v>
      </c>
      <c r="C120" s="740"/>
      <c r="D120" s="2019" t="s">
        <v>2107</v>
      </c>
      <c r="E120" s="2019"/>
      <c r="F120" s="2019"/>
      <c r="G120" s="2019"/>
      <c r="H120" s="2019"/>
      <c r="I120" s="2019"/>
      <c r="J120" s="2019"/>
      <c r="K120" s="2019"/>
      <c r="L120" s="2019"/>
      <c r="M120" s="2019"/>
      <c r="N120" s="2019"/>
      <c r="O120" s="2019"/>
      <c r="P120" s="2019"/>
      <c r="Q120" s="2019"/>
      <c r="R120" s="2019"/>
    </row>
    <row r="121" spans="2:18" ht="17.100000000000001" customHeight="1">
      <c r="B121" s="735"/>
      <c r="C121" s="740"/>
      <c r="D121" s="2020" t="s">
        <v>2108</v>
      </c>
      <c r="E121" s="2020"/>
      <c r="F121" s="2020"/>
      <c r="G121" s="2020"/>
      <c r="H121" s="2020"/>
      <c r="I121" s="2020"/>
      <c r="J121" s="2020"/>
      <c r="K121" s="2020"/>
      <c r="L121" s="2020"/>
      <c r="M121" s="2020"/>
      <c r="N121" s="2020"/>
      <c r="O121" s="2020"/>
      <c r="P121" s="2020"/>
      <c r="Q121" s="2020"/>
      <c r="R121" s="1395"/>
    </row>
    <row r="122" spans="2:18" ht="30" customHeight="1">
      <c r="B122" s="252"/>
      <c r="C122" s="739"/>
      <c r="D122" s="755" t="s">
        <v>15</v>
      </c>
      <c r="E122" s="252"/>
      <c r="F122" s="252"/>
      <c r="G122" s="252"/>
      <c r="H122" s="252"/>
      <c r="I122" s="252"/>
      <c r="J122" s="252"/>
      <c r="K122" s="252"/>
      <c r="L122" s="252"/>
      <c r="M122" s="252"/>
      <c r="N122" s="252"/>
    </row>
    <row r="123" spans="2:18" ht="17.100000000000001" customHeight="1">
      <c r="B123" s="252"/>
      <c r="C123" s="739"/>
      <c r="D123" s="2012" t="s">
        <v>16</v>
      </c>
      <c r="E123" s="252"/>
      <c r="F123" s="252"/>
      <c r="G123" s="252"/>
      <c r="H123" s="252"/>
      <c r="I123" s="252"/>
      <c r="J123" s="252"/>
      <c r="K123" s="252"/>
      <c r="L123" s="252"/>
      <c r="M123" s="252"/>
      <c r="N123" s="252"/>
    </row>
    <row r="124" spans="2:18" ht="17.100000000000001" customHeight="1">
      <c r="B124" s="1005" t="s">
        <v>226</v>
      </c>
      <c r="C124" s="739"/>
      <c r="D124" s="751" t="s">
        <v>1582</v>
      </c>
      <c r="E124" s="252"/>
      <c r="F124" s="252"/>
      <c r="G124" s="252"/>
      <c r="H124" s="252"/>
      <c r="I124" s="252"/>
      <c r="J124" s="252"/>
      <c r="K124" s="252"/>
      <c r="L124" s="252"/>
      <c r="M124" s="252"/>
      <c r="N124" s="252"/>
    </row>
    <row r="125" spans="2:18" ht="17.100000000000001" customHeight="1">
      <c r="B125" s="252"/>
      <c r="C125" s="739"/>
      <c r="D125" s="800" t="s">
        <v>1583</v>
      </c>
      <c r="E125" s="252"/>
      <c r="F125" s="252"/>
      <c r="G125" s="252"/>
      <c r="H125" s="252"/>
      <c r="I125" s="252"/>
      <c r="J125" s="252"/>
      <c r="K125" s="252"/>
      <c r="L125" s="252"/>
      <c r="M125" s="252"/>
      <c r="N125" s="252"/>
    </row>
    <row r="126" spans="2:18" ht="17.100000000000001" customHeight="1">
      <c r="B126" s="252"/>
      <c r="C126" s="739"/>
      <c r="D126" s="747" t="s">
        <v>190</v>
      </c>
      <c r="E126" s="747" t="s">
        <v>191</v>
      </c>
      <c r="F126" s="252"/>
      <c r="G126" s="252"/>
      <c r="H126" s="252"/>
      <c r="I126" s="252"/>
      <c r="J126" s="252"/>
      <c r="K126" s="252"/>
      <c r="L126" s="252"/>
      <c r="M126" s="252"/>
      <c r="N126" s="252"/>
    </row>
    <row r="127" spans="2:18" ht="17.100000000000001" customHeight="1">
      <c r="B127" s="1005" t="s">
        <v>227</v>
      </c>
      <c r="C127" s="739"/>
      <c r="D127" s="751" t="s">
        <v>1584</v>
      </c>
      <c r="E127" s="252"/>
      <c r="F127" s="252"/>
      <c r="G127" s="252"/>
      <c r="H127" s="252"/>
      <c r="I127" s="252"/>
      <c r="J127" s="252"/>
      <c r="K127" s="252"/>
      <c r="L127" s="252"/>
      <c r="M127" s="252"/>
      <c r="N127" s="252"/>
    </row>
    <row r="128" spans="2:18" ht="17.100000000000001" customHeight="1">
      <c r="B128" s="252"/>
      <c r="C128" s="739"/>
      <c r="D128" s="800" t="s">
        <v>1585</v>
      </c>
      <c r="E128" s="252"/>
      <c r="F128" s="252"/>
      <c r="G128" s="252"/>
      <c r="H128" s="252"/>
      <c r="I128" s="252"/>
      <c r="J128" s="252"/>
      <c r="K128" s="252"/>
      <c r="L128" s="252"/>
      <c r="M128" s="252"/>
      <c r="N128" s="252"/>
    </row>
    <row r="129" spans="2:14" ht="17.100000000000001" customHeight="1">
      <c r="B129" s="252"/>
      <c r="C129" s="739"/>
      <c r="D129" s="747" t="s">
        <v>190</v>
      </c>
      <c r="E129" s="747" t="s">
        <v>191</v>
      </c>
      <c r="F129" s="252"/>
      <c r="G129" s="252"/>
      <c r="H129" s="252"/>
      <c r="I129" s="252"/>
      <c r="J129" s="252"/>
      <c r="K129" s="252"/>
      <c r="L129" s="252"/>
      <c r="M129" s="252"/>
      <c r="N129" s="252"/>
    </row>
    <row r="130" spans="2:14" ht="30" customHeight="1">
      <c r="B130" s="252"/>
      <c r="C130" s="739"/>
      <c r="D130" s="755" t="s">
        <v>1586</v>
      </c>
      <c r="E130" s="252"/>
      <c r="F130" s="252"/>
      <c r="G130" s="252"/>
      <c r="H130" s="252"/>
      <c r="I130" s="252"/>
      <c r="J130" s="252"/>
      <c r="K130" s="252"/>
      <c r="L130" s="252"/>
      <c r="M130" s="252"/>
      <c r="N130" s="252"/>
    </row>
    <row r="131" spans="2:14" ht="17.100000000000001" customHeight="1">
      <c r="B131" s="252"/>
      <c r="C131" s="739"/>
      <c r="D131" s="2012" t="s">
        <v>48</v>
      </c>
      <c r="E131" s="252"/>
      <c r="F131" s="252"/>
      <c r="G131" s="252"/>
      <c r="H131" s="252"/>
      <c r="I131" s="252"/>
      <c r="J131" s="252"/>
      <c r="K131" s="252"/>
      <c r="L131" s="252"/>
      <c r="M131" s="252"/>
      <c r="N131" s="252"/>
    </row>
    <row r="132" spans="2:14" ht="17.100000000000001" customHeight="1">
      <c r="B132" s="1008" t="s">
        <v>228</v>
      </c>
      <c r="C132" s="742"/>
      <c r="D132" s="751" t="s">
        <v>1951</v>
      </c>
      <c r="E132" s="252"/>
      <c r="F132" s="252"/>
      <c r="G132" s="252"/>
      <c r="H132" s="252"/>
      <c r="I132" s="252"/>
      <c r="J132" s="252"/>
      <c r="K132" s="252"/>
      <c r="L132" s="252"/>
      <c r="M132" s="252"/>
      <c r="N132" s="252"/>
    </row>
    <row r="133" spans="2:14" ht="17.100000000000001" customHeight="1">
      <c r="B133" s="741"/>
      <c r="C133" s="742"/>
      <c r="D133" s="800" t="s">
        <v>1952</v>
      </c>
      <c r="E133" s="252"/>
      <c r="F133" s="252"/>
      <c r="G133" s="252"/>
      <c r="H133" s="252"/>
      <c r="I133" s="252"/>
      <c r="J133" s="252"/>
      <c r="K133" s="252"/>
      <c r="L133" s="252"/>
      <c r="M133" s="252"/>
      <c r="N133" s="252"/>
    </row>
    <row r="134" spans="2:14" ht="17.100000000000001" customHeight="1">
      <c r="B134" s="741"/>
      <c r="C134" s="742"/>
      <c r="D134" s="1397" t="s">
        <v>190</v>
      </c>
      <c r="E134" s="1397" t="s">
        <v>191</v>
      </c>
      <c r="F134" s="1397" t="s">
        <v>192</v>
      </c>
      <c r="G134" s="1394"/>
      <c r="H134" s="1394"/>
      <c r="I134" s="1394"/>
      <c r="J134" s="1394"/>
      <c r="K134" s="1394"/>
      <c r="L134" s="1394"/>
      <c r="M134" s="1394"/>
      <c r="N134" s="1394"/>
    </row>
    <row r="135" spans="2:14" ht="17.100000000000001" customHeight="1">
      <c r="B135" s="1008" t="s">
        <v>229</v>
      </c>
      <c r="C135" s="742"/>
      <c r="D135" s="1392" t="s">
        <v>1953</v>
      </c>
      <c r="E135" s="992"/>
      <c r="F135" s="992"/>
      <c r="G135" s="992"/>
      <c r="H135" s="992"/>
      <c r="I135" s="992"/>
      <c r="J135" s="1392"/>
      <c r="K135" s="1394"/>
      <c r="L135" s="1394"/>
      <c r="M135" s="1394"/>
      <c r="N135" s="1394"/>
    </row>
    <row r="136" spans="2:14" ht="17.100000000000001" customHeight="1">
      <c r="B136" s="741"/>
      <c r="C136" s="742"/>
      <c r="D136" s="2013" t="s">
        <v>1954</v>
      </c>
      <c r="E136" s="1393"/>
      <c r="F136" s="1393"/>
      <c r="G136" s="1393"/>
      <c r="H136" s="1393"/>
      <c r="I136" s="1393"/>
      <c r="J136" s="1397"/>
      <c r="K136" s="1394"/>
      <c r="L136" s="1394"/>
      <c r="M136" s="1394"/>
      <c r="N136" s="1394"/>
    </row>
    <row r="137" spans="2:14" ht="17.100000000000001" customHeight="1">
      <c r="B137" s="1005" t="s">
        <v>230</v>
      </c>
      <c r="C137" s="739"/>
      <c r="D137" s="1392" t="s">
        <v>1851</v>
      </c>
      <c r="E137" s="992"/>
      <c r="F137" s="992"/>
      <c r="G137" s="992"/>
      <c r="H137" s="992"/>
      <c r="I137" s="992"/>
      <c r="J137" s="992"/>
      <c r="K137" s="992"/>
      <c r="L137" s="1397"/>
      <c r="M137" s="1394"/>
      <c r="N137" s="1394"/>
    </row>
    <row r="138" spans="2:14" ht="17.100000000000001" customHeight="1">
      <c r="B138" s="252"/>
      <c r="C138" s="739"/>
      <c r="D138" s="2013" t="s">
        <v>1852</v>
      </c>
      <c r="E138" s="1393"/>
      <c r="F138" s="1393"/>
      <c r="G138" s="1393"/>
      <c r="H138" s="1393"/>
      <c r="I138" s="1393"/>
      <c r="J138" s="1393"/>
      <c r="K138" s="1393"/>
      <c r="L138" s="1393"/>
      <c r="M138" s="1394"/>
      <c r="N138" s="1394"/>
    </row>
    <row r="139" spans="2:14" ht="17.100000000000001" customHeight="1">
      <c r="B139" s="1005" t="s">
        <v>231</v>
      </c>
      <c r="C139" s="739"/>
      <c r="D139" s="2019" t="s">
        <v>1853</v>
      </c>
      <c r="E139" s="2019"/>
      <c r="F139" s="2019"/>
      <c r="G139" s="2019"/>
      <c r="H139" s="2019"/>
      <c r="I139" s="2019"/>
      <c r="J139" s="2019"/>
      <c r="K139" s="2019"/>
      <c r="L139" s="1394"/>
      <c r="M139" s="1394"/>
      <c r="N139" s="1394"/>
    </row>
    <row r="140" spans="2:14" ht="17.100000000000001" customHeight="1">
      <c r="B140" s="252"/>
      <c r="C140" s="739"/>
      <c r="D140" s="2020" t="s">
        <v>1854</v>
      </c>
      <c r="E140" s="2020"/>
      <c r="F140" s="2020"/>
      <c r="G140" s="2020"/>
      <c r="H140" s="2020"/>
      <c r="I140" s="2020"/>
      <c r="J140" s="2020"/>
      <c r="K140" s="2020"/>
      <c r="L140" s="1394"/>
      <c r="M140" s="1394"/>
      <c r="N140" s="1394"/>
    </row>
    <row r="141" spans="2:14" ht="17.100000000000001" customHeight="1">
      <c r="B141" s="1005" t="s">
        <v>232</v>
      </c>
      <c r="C141" s="739"/>
      <c r="D141" s="1392" t="s">
        <v>1855</v>
      </c>
      <c r="E141" s="992"/>
      <c r="F141" s="992"/>
      <c r="G141" s="992"/>
      <c r="H141" s="992"/>
      <c r="I141" s="992"/>
      <c r="J141" s="992"/>
      <c r="K141" s="992"/>
      <c r="L141" s="992"/>
      <c r="M141" s="992"/>
      <c r="N141" s="1394"/>
    </row>
    <row r="142" spans="2:14" ht="17.100000000000001" customHeight="1">
      <c r="B142" s="252"/>
      <c r="C142" s="739"/>
      <c r="D142" s="2013" t="s">
        <v>1856</v>
      </c>
      <c r="E142" s="1393"/>
      <c r="F142" s="1393"/>
      <c r="G142" s="1393"/>
      <c r="H142" s="1393"/>
      <c r="I142" s="1393"/>
      <c r="J142" s="1393"/>
      <c r="K142" s="1393"/>
      <c r="L142" s="1393"/>
      <c r="M142" s="1393"/>
      <c r="N142" s="1394"/>
    </row>
    <row r="143" spans="2:14" ht="17.100000000000001" customHeight="1">
      <c r="B143" s="1005" t="s">
        <v>233</v>
      </c>
      <c r="C143" s="739"/>
      <c r="D143" s="2019" t="s">
        <v>1965</v>
      </c>
      <c r="E143" s="2019"/>
      <c r="F143" s="2019"/>
      <c r="G143" s="2019"/>
      <c r="H143" s="2019"/>
      <c r="I143" s="2019"/>
      <c r="J143" s="2019"/>
      <c r="K143" s="2019"/>
      <c r="L143" s="2019"/>
      <c r="M143" s="2019"/>
      <c r="N143" s="1394"/>
    </row>
    <row r="144" spans="2:14" ht="17.100000000000001" customHeight="1">
      <c r="B144" s="252"/>
      <c r="C144" s="739"/>
      <c r="D144" s="2020" t="s">
        <v>1966</v>
      </c>
      <c r="E144" s="2020"/>
      <c r="F144" s="2020"/>
      <c r="G144" s="2020"/>
      <c r="H144" s="2020"/>
      <c r="I144" s="2020"/>
      <c r="J144" s="2020"/>
      <c r="K144" s="2020"/>
      <c r="L144" s="2020"/>
      <c r="M144" s="1397"/>
      <c r="N144" s="1394"/>
    </row>
    <row r="145" spans="2:15" ht="17.100000000000001" customHeight="1">
      <c r="B145" s="1005" t="s">
        <v>1473</v>
      </c>
      <c r="C145" s="739"/>
      <c r="D145" s="2019" t="s">
        <v>2109</v>
      </c>
      <c r="E145" s="2019"/>
      <c r="F145" s="2019"/>
      <c r="G145" s="2019"/>
      <c r="H145" s="2019"/>
      <c r="I145" s="2019"/>
      <c r="J145" s="2019"/>
      <c r="K145" s="2019"/>
      <c r="L145" s="2019"/>
      <c r="M145" s="1394"/>
      <c r="N145" s="1394"/>
    </row>
    <row r="146" spans="2:15" ht="17.100000000000001" customHeight="1">
      <c r="B146" s="252"/>
      <c r="C146" s="739"/>
      <c r="D146" s="2020" t="s">
        <v>2110</v>
      </c>
      <c r="E146" s="2020"/>
      <c r="F146" s="2020"/>
      <c r="G146" s="2020"/>
      <c r="H146" s="2020"/>
      <c r="I146" s="2020"/>
      <c r="J146" s="2020"/>
      <c r="K146" s="2020"/>
      <c r="L146" s="2020"/>
      <c r="M146" s="1394"/>
      <c r="N146" s="1394"/>
    </row>
    <row r="147" spans="2:15" ht="17.100000000000001" customHeight="1">
      <c r="B147" s="1005" t="s">
        <v>1474</v>
      </c>
      <c r="C147" s="739"/>
      <c r="D147" s="2019" t="s">
        <v>2111</v>
      </c>
      <c r="E147" s="2019"/>
      <c r="F147" s="2019"/>
      <c r="G147" s="2019"/>
      <c r="H147" s="2019"/>
      <c r="I147" s="2019"/>
      <c r="J147" s="2019"/>
      <c r="K147" s="2019"/>
      <c r="L147" s="2019"/>
      <c r="M147" s="2019"/>
      <c r="N147" s="2019"/>
      <c r="O147" s="2019"/>
    </row>
    <row r="148" spans="2:15" ht="17.100000000000001" customHeight="1">
      <c r="B148" s="252"/>
      <c r="C148" s="739"/>
      <c r="D148" s="2020" t="s">
        <v>2112</v>
      </c>
      <c r="E148" s="2020"/>
      <c r="F148" s="2020"/>
      <c r="G148" s="2020"/>
      <c r="H148" s="2020"/>
      <c r="I148" s="2020"/>
      <c r="J148" s="2020"/>
      <c r="K148" s="2020"/>
      <c r="L148" s="2020"/>
      <c r="M148" s="2020"/>
      <c r="N148" s="2020"/>
      <c r="O148" s="2020"/>
    </row>
    <row r="149" spans="2:15" ht="17.100000000000001" customHeight="1">
      <c r="B149" s="1005" t="s">
        <v>234</v>
      </c>
      <c r="C149" s="739"/>
      <c r="D149" s="2019" t="s">
        <v>1967</v>
      </c>
      <c r="E149" s="2019"/>
      <c r="F149" s="2019"/>
      <c r="G149" s="2019"/>
      <c r="H149" s="2019"/>
      <c r="I149" s="2019"/>
      <c r="J149" s="2019"/>
      <c r="K149" s="2019"/>
      <c r="L149" s="1397"/>
      <c r="M149" s="1394"/>
      <c r="N149" s="1394"/>
    </row>
    <row r="150" spans="2:15" ht="17.100000000000001" customHeight="1">
      <c r="B150" s="252"/>
      <c r="C150" s="739"/>
      <c r="D150" s="2020" t="s">
        <v>1968</v>
      </c>
      <c r="E150" s="2020"/>
      <c r="F150" s="2020"/>
      <c r="G150" s="2020"/>
      <c r="H150" s="2020"/>
      <c r="I150" s="2020"/>
      <c r="J150" s="2020"/>
      <c r="K150" s="2020"/>
      <c r="L150" s="2020"/>
      <c r="M150" s="1394"/>
      <c r="N150" s="1394"/>
    </row>
    <row r="151" spans="2:15" ht="17.100000000000001" customHeight="1">
      <c r="B151" s="1005" t="s">
        <v>235</v>
      </c>
      <c r="C151" s="739"/>
      <c r="D151" s="751" t="s">
        <v>1909</v>
      </c>
      <c r="E151" s="252"/>
      <c r="F151" s="252"/>
      <c r="G151" s="252"/>
      <c r="H151" s="252"/>
      <c r="I151" s="252"/>
      <c r="J151" s="252"/>
      <c r="K151" s="252"/>
      <c r="L151" s="252"/>
      <c r="M151" s="252"/>
      <c r="N151" s="252"/>
    </row>
    <row r="152" spans="2:15" ht="17.100000000000001" customHeight="1">
      <c r="B152" s="252"/>
      <c r="C152" s="739"/>
      <c r="D152" s="800" t="s">
        <v>1857</v>
      </c>
      <c r="E152" s="252"/>
      <c r="F152" s="252"/>
      <c r="G152" s="252"/>
      <c r="H152" s="252"/>
      <c r="I152" s="252"/>
      <c r="J152" s="252"/>
      <c r="K152" s="252"/>
      <c r="L152" s="252"/>
      <c r="M152" s="252"/>
      <c r="N152" s="252"/>
    </row>
    <row r="153" spans="2:15" ht="17.100000000000001" customHeight="1">
      <c r="B153" s="252"/>
      <c r="C153" s="739"/>
      <c r="D153" s="753" t="s">
        <v>190</v>
      </c>
      <c r="E153" s="753" t="s">
        <v>237</v>
      </c>
      <c r="F153" s="761" t="s">
        <v>191</v>
      </c>
      <c r="G153" s="753" t="s">
        <v>238</v>
      </c>
      <c r="H153" s="252"/>
      <c r="I153" s="252"/>
      <c r="J153" s="252"/>
      <c r="K153" s="252"/>
      <c r="L153" s="252"/>
      <c r="M153" s="252"/>
      <c r="N153" s="252"/>
    </row>
    <row r="154" spans="2:15" ht="30" customHeight="1">
      <c r="B154" s="252"/>
      <c r="C154" s="739"/>
      <c r="D154" s="755" t="s">
        <v>1587</v>
      </c>
      <c r="E154" s="746"/>
      <c r="F154" s="746"/>
      <c r="G154" s="746"/>
      <c r="H154" s="746"/>
      <c r="I154" s="252"/>
      <c r="J154" s="252"/>
      <c r="K154" s="252"/>
      <c r="L154" s="252"/>
      <c r="M154" s="252"/>
      <c r="N154" s="252"/>
    </row>
    <row r="155" spans="2:15" ht="17.100000000000001" customHeight="1">
      <c r="B155" s="252"/>
      <c r="C155" s="739"/>
      <c r="D155" s="2012" t="s">
        <v>1588</v>
      </c>
      <c r="E155" s="735"/>
      <c r="F155" s="735"/>
      <c r="G155" s="735"/>
      <c r="H155" s="735"/>
      <c r="I155" s="252"/>
      <c r="J155" s="252"/>
      <c r="K155" s="252"/>
      <c r="L155" s="252"/>
      <c r="M155" s="252"/>
      <c r="N155" s="252"/>
    </row>
    <row r="156" spans="2:15" ht="17.100000000000001" customHeight="1">
      <c r="B156" s="1008" t="s">
        <v>236</v>
      </c>
      <c r="C156" s="742"/>
      <c r="D156" s="751" t="s">
        <v>1910</v>
      </c>
      <c r="E156" s="252"/>
      <c r="F156" s="252"/>
      <c r="G156" s="252"/>
      <c r="H156" s="252"/>
      <c r="I156" s="252"/>
      <c r="J156" s="252"/>
      <c r="K156" s="252"/>
      <c r="L156" s="252"/>
      <c r="M156" s="252"/>
      <c r="N156" s="252"/>
    </row>
    <row r="157" spans="2:15" ht="17.100000000000001" customHeight="1">
      <c r="B157" s="741"/>
      <c r="C157" s="742"/>
      <c r="D157" s="800" t="s">
        <v>1589</v>
      </c>
      <c r="E157" s="252"/>
      <c r="F157" s="252"/>
      <c r="G157" s="252"/>
      <c r="H157" s="252"/>
      <c r="I157" s="252"/>
      <c r="J157" s="252"/>
      <c r="K157" s="252"/>
      <c r="L157" s="252"/>
      <c r="M157" s="252"/>
      <c r="N157" s="252"/>
    </row>
    <row r="158" spans="2:15" ht="17.100000000000001" customHeight="1">
      <c r="B158" s="741"/>
      <c r="C158" s="742"/>
      <c r="D158" s="1397" t="s">
        <v>190</v>
      </c>
      <c r="E158" s="1397" t="s">
        <v>191</v>
      </c>
      <c r="F158" s="1397" t="s">
        <v>192</v>
      </c>
      <c r="G158" s="1397" t="s">
        <v>193</v>
      </c>
      <c r="H158" s="252"/>
      <c r="I158" s="252"/>
      <c r="J158" s="252"/>
      <c r="K158" s="252"/>
      <c r="L158" s="252"/>
      <c r="M158" s="252"/>
      <c r="N158" s="252"/>
    </row>
    <row r="159" spans="2:15" ht="17.100000000000001" customHeight="1">
      <c r="B159" s="1008" t="s">
        <v>239</v>
      </c>
      <c r="C159" s="742"/>
      <c r="D159" s="752" t="s">
        <v>1590</v>
      </c>
      <c r="E159" s="252"/>
      <c r="F159" s="252"/>
      <c r="G159" s="252"/>
      <c r="H159" s="252"/>
      <c r="I159" s="252"/>
      <c r="J159" s="252"/>
      <c r="K159" s="252"/>
      <c r="L159" s="252"/>
      <c r="M159" s="252"/>
      <c r="N159" s="252"/>
    </row>
    <row r="160" spans="2:15" ht="17.100000000000001" customHeight="1">
      <c r="B160" s="741"/>
      <c r="C160" s="742"/>
      <c r="D160" s="800" t="s">
        <v>1591</v>
      </c>
      <c r="E160" s="252"/>
      <c r="F160" s="252"/>
      <c r="G160" s="252"/>
      <c r="H160" s="252"/>
      <c r="I160" s="252"/>
      <c r="J160" s="252"/>
      <c r="K160" s="252"/>
      <c r="L160" s="252"/>
      <c r="M160" s="252"/>
      <c r="N160" s="252"/>
    </row>
    <row r="161" spans="2:14" ht="17.100000000000001" customHeight="1">
      <c r="B161" s="741"/>
      <c r="C161" s="742"/>
      <c r="D161" s="1397" t="s">
        <v>190</v>
      </c>
      <c r="E161" s="1397" t="s">
        <v>191</v>
      </c>
      <c r="F161" s="1397" t="s">
        <v>192</v>
      </c>
      <c r="G161" s="1397" t="s">
        <v>193</v>
      </c>
      <c r="H161" s="1397" t="s">
        <v>194</v>
      </c>
      <c r="I161" s="1397" t="s">
        <v>240</v>
      </c>
      <c r="J161" s="1397" t="s">
        <v>241</v>
      </c>
      <c r="K161" s="252"/>
      <c r="L161" s="252"/>
      <c r="M161" s="252"/>
      <c r="N161" s="252"/>
    </row>
    <row r="162" spans="2:14">
      <c r="B162" s="741"/>
      <c r="C162" s="741"/>
      <c r="D162" s="748"/>
      <c r="E162" s="252"/>
      <c r="F162" s="252"/>
      <c r="G162" s="252"/>
      <c r="H162" s="252"/>
      <c r="I162" s="252"/>
      <c r="J162" s="252"/>
      <c r="K162" s="252"/>
      <c r="L162" s="252"/>
      <c r="M162" s="252"/>
      <c r="N162" s="252"/>
    </row>
    <row r="163" spans="2:14">
      <c r="B163" s="741"/>
      <c r="C163" s="741"/>
      <c r="D163" s="749"/>
    </row>
    <row r="164" spans="2:14">
      <c r="B164" s="741"/>
      <c r="C164" s="741"/>
      <c r="D164" s="749"/>
    </row>
    <row r="165" spans="2:14">
      <c r="B165" s="741"/>
      <c r="C165" s="741"/>
      <c r="D165" s="749"/>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hyperlink ref="D74" location="Tabl.19!A1" display="Tabl.19!A1"/>
    <hyperlink ref="D76" location="Tabl.20!A1" display="Tabl.20!A1"/>
    <hyperlink ref="D78" location="Tabl.21!A1" display="Tabl.21!A1"/>
    <hyperlink ref="D85" location="Tabl.23!A1" display="Tabl.23!A1"/>
    <hyperlink ref="D102" location="Tabl.28!A1" display="Tabl.28!A1"/>
    <hyperlink ref="D12" location="'Tabl. 2'!A1" display="'Tabl. 2'!A1"/>
    <hyperlink ref="D31" location="Tabl.8!A1" display="Tabl.8!A1"/>
    <hyperlink ref="D33" location="Tabl.9!A1" display="Tabl.9!A1"/>
    <hyperlink ref="D40" location="Tabl.11!A1" display="Tabl.11!A1"/>
    <hyperlink ref="D72" location="Tabl.17!A1" display="Tabl.17!A1"/>
    <hyperlink ref="D9" location="Tabl.1CZ.1!A1" tooltip="Link do tablicy Wybrane dane o województwie" display="CZ. 1"/>
    <hyperlink ref="D136" location="Tabl.36!A1" display="Tabl.36!A1"/>
    <hyperlink ref="D138" location="Tabl.37!A1" display="Tabl.37!A1"/>
    <hyperlink ref="D140" location="Tabl.38!A1" display="Tabl.38!A1"/>
    <hyperlink ref="D144" location="Tabl.40!A1" display="Tabl.40!A1"/>
    <hyperlink ref="D148" location="Tabl.42!A1" display="Tabl.42!A1"/>
    <hyperlink ref="D65" location="Tabl.15!A1" display="Tabl.15!A1"/>
    <hyperlink ref="D121" location="Tabl.32!A1" display="Tabl.32!A1"/>
    <hyperlink ref="D146" location="Tabl.41!A1" display="Tabl.41!A1"/>
    <hyperlink ref="D149" location="Tabl.43!A1" display="Tabl.43!A1"/>
    <hyperlink ref="D13" location="'Tabl. 2'!A1" display="'Tabl. 2'!A1"/>
    <hyperlink ref="D25" location="Tabl.6!A1" display="Tabl.6!A1"/>
    <hyperlink ref="D30" location="Tabl.8!A1" display="Tabl.8!A1"/>
    <hyperlink ref="D32" location="Tabl.9!A1" display="Tabl.9!A1"/>
    <hyperlink ref="D39" location="Tabl.11!A1" display="Tabl.11!A1"/>
    <hyperlink ref="D64" location="Tabl.15!A1" display="Tabl.15!A1"/>
    <hyperlink ref="D71" location="Tabl.17!A1" display="Tabl.17!A1"/>
    <hyperlink ref="D73" location="Tabl.19!A1" display="Tabl.19!A1"/>
    <hyperlink ref="D75" location="Tabl.20!A1" display="Tabl.20!A1"/>
    <hyperlink ref="D77" location="Tabl.21!A1" display="Tabl.21!A1"/>
    <hyperlink ref="D84" location="Tabl.23!A1" display="Tabl.23!A1"/>
    <hyperlink ref="D101" location="Tabl.28!A1" display="Tabl.28!A1"/>
    <hyperlink ref="D120" location="Tabl.32!A1" display="Tabl.32!A1"/>
    <hyperlink ref="D135" location="Tabl.36!A1" display="Tabl.36!A1"/>
    <hyperlink ref="D137" location="Tabl.37!A1" display="Tabl.37!A1"/>
    <hyperlink ref="D139" location="Tabl.38!A1" display="Tabl.38!A1"/>
    <hyperlink ref="D141" location="Tabl.39!A1" display="Tabl.39!A1"/>
    <hyperlink ref="D142" location="Tabl.39!A1" display="Tabl.39!A1"/>
    <hyperlink ref="D143" location="Tabl.40!A1" display="Tabl.40!A1"/>
    <hyperlink ref="D145" location="Tabl.41!A1" display="Tabl.41!A1"/>
    <hyperlink ref="D147" location="Tabl.42!A1" display="Tabl.42!A1"/>
    <hyperlink ref="D150" location="Tabl.43!A1" display="Tabl.43!A1"/>
    <hyperlink ref="E9" location="Tabl.1CZ.2!A1" tooltip="Link do tablicy Wybrane dane o województwie" display="CZ. 2"/>
    <hyperlink ref="F9" location="Tabl.1CZ.3!A1" tooltip="Link do tablicy Wybrane dane o województwie" display="CZ. 3"/>
    <hyperlink ref="G9" location="Tabl.1CZ.4!A1" tooltip="Link do tablicy Wybrane dane o województwie" display="CZ. 4"/>
    <hyperlink ref="H9" location="Tabl.1CZ.5!A1" tooltip="Link do tablicy Wybrane dane o województwie" display="CZ. 5"/>
    <hyperlink ref="D18" location="Tabl.3CZ.1!A1" tooltip="Link do tablicy Pracujący w sektorze przedsiębiorstw" display="CZ. 1"/>
    <hyperlink ref="E18" location="Tabl.3CZ.2!A1" tooltip="Link do tablicy Pracujący w sektorze przedsiębiorstw" display="CZ. 2"/>
    <hyperlink ref="F18" location="Tabl.3CZ.3!A1" tooltip="Link do tablicy Pracujący w sektorze przedsiębiorstw" display="CZ. 3"/>
    <hyperlink ref="G18" location="Tabl.3CZ.4!A1" tooltip="Link do tablicy Pracujący w sektorze przedsiębiorstw" display="CZ. 4"/>
    <hyperlink ref="D21" location="Tabl.4CZ.1!A1" tooltip="Link do tablicy Przeciętne zatrudnienie w sektorze przedsiębiorstw" display="CZ. 1"/>
    <hyperlink ref="E21" location="Tabl.4CZ.2!A1" tooltip="Link do tablicy Przeciętne zatrudnienie w sektorze przedsiębiorstw" display="CZ. 2"/>
    <hyperlink ref="D24" location="'Tabl.5CZ.1 '!A1" tooltip="Link do tablicy Bezrobotni zarejestrowani i oferty pracy" display="CZ. 1"/>
    <hyperlink ref="E24" location="Tabl.5CZ.2!A1" tooltip="Link do tablicy Bezrobotni zarejestrowani i oferty pracy" display="CZ. 2"/>
    <hyperlink ref="D29" location="Tabl.7CZ.1!A1" tooltip="Link do tablicy Bezrobotni zarejestrowani, według poziomu wykształcenia, wieku, czasu pozostawania bez pracy i stażu pracy" display="CZ. 1"/>
    <hyperlink ref="E29" location="Tabl.7CZ.2!A1" tooltip="Link do tablicy Bezrobotni zarejestrowani, według poziomu wykształcenia, wieku, czasu pozostawania bez pracy i stażu pracy" display="CZ. 2"/>
    <hyperlink ref="D38" location="Tabl.10CZ.1!A1" tooltip="Link do tablicy Przeciętne miesięczne wynagrodzenia brutto w sektorze przedsiębiorstw" display="CZ. 1"/>
    <hyperlink ref="E38" location="Tabl.10CZ.2!A1" tooltip="Link do tablicy Przeciętne miesięczne wynagrodzenia brutto w sektorze przedsiębiorstw" display="CZ. 2"/>
    <hyperlink ref="D45" location="Tabl.12CZ.1!A1" tooltip="Link do tablicy Wyniki finansowe przedsiębiorstw" display="CZ. 1"/>
    <hyperlink ref="E45" location="Tabl.12CZ.2!A1" tooltip="Link do tablicy Wyniki finansowe przedsiębiorstw" display="CZ. 2"/>
    <hyperlink ref="D50" location="'Tabl. 13CZ.1'!A1" tooltip="Link do tablicy Wyniki finansowe przedsiębiorstw według sekcji" display="CZ. 1"/>
    <hyperlink ref="D55" location="'Tabl. 13CZ.2'!A1" tooltip="Link do tablicy Wyniki finansowe przedsiębiorstw według sekcji" display="CZ. 2"/>
    <hyperlink ref="D60" location="'Tabl. 13CZ.3'!A1" tooltip="Link do tablicy Wyniki finansowe przedsiębiorstw według sekcji" display="CZ. 3"/>
    <hyperlink ref="D63" location="'Tabl. 14CZ.1 '!A1" tooltip="Link do tablicy Relacje ekonomiczne oraz struktura przedsiębiorstw według uzyskanych wyników finansowych" display="CZ. 1"/>
    <hyperlink ref="E63" location="Tabl.14CZ.2!A1" tooltip="Link do tablicy Relacje ekonomiczne oraz struktura przedsiębiorstw według uzyskanych wyników finansowych" display="CZ. 2"/>
    <hyperlink ref="F63" location="Tabl.14CZ.3!A1" tooltip="Link do tablicy Relacje ekonomiczne oraz struktura przedsiębiorstw według uzyskanych wyników finansowych" display="CZ. 3"/>
    <hyperlink ref="D68" location="Tabl.16CZ.1!A1" tooltip="Link do tablicy Aktywa obrotowe oraz zobowiązania przedsiębiorstw według sekcji" display="CZ. 1"/>
    <hyperlink ref="E68" location="Tabl.16CZ.2!A1" tooltip="Link do tablicy Aktywa obrotowe oraz zobowiązania przedsiębiorstw według sekcji" display="CZ. 2"/>
    <hyperlink ref="D83" location="Tabl.21CZ.1!A1" tooltip="Link do tablicy Nakłady inwestycyjne" display="CZ. 1"/>
    <hyperlink ref="E83" location="Tabl.21CZ.2!A1" tooltip="Link do tablicy Nakłady inwestycyjne" display="CZ. 2"/>
    <hyperlink ref="D92" location="Tabl.24CZ.1!A1" tooltip="Link do tablicy Skup ważniejszych produktów rolnych" display="CZ. 1"/>
    <hyperlink ref="E92" location="Tabl.24CZ.2!A1" tooltip="Link do tablicy Skup ważniejszych produktów rolnych" display="CZ. 2"/>
    <hyperlink ref="D97" location="Tabl.25CZ.1!A1" tooltip="Link do tablicy Produkcja sprzedana przemysłu" display="CZ. 1"/>
    <hyperlink ref="E97" location="Tabl.25CZ.2!A1" tooltip="Link do tablicy Produkcja sprzedana przemysłu" display="CZ. 2"/>
    <hyperlink ref="F97" location="Tabl.25CZ.3!A1" tooltip="Link do tablicy Produkcja sprzedana przemysłu" display="CZ. 3"/>
    <hyperlink ref="G97" location="Tabl.25CZ.4!A1" tooltip="Link do tablicy Produkcja sprzedana przemysłu" display="CZ. 4"/>
    <hyperlink ref="D100" location="Tabl.26CZ.1!A1" tooltip="Link do tablicy Produkcja ważniejszych wyrobów według PKWiU" display="CZ. 1"/>
    <hyperlink ref="E100" location="Tabl.26CZ.2!A1" tooltip="Link do tablicy Produkcja ważniejszych wyrobów według PKWiU" display="CZ. 2"/>
    <hyperlink ref="D107" location="Tabl.28CZ.1!A1" tooltip="Link do tablicy Sprzedaż detaliczna towarów według rodzajów działalności przedsiębiorstwa" display="CZ. 1"/>
    <hyperlink ref="E107" location="Tabl.28CZ.2!A1" tooltip="Link do tablicy Sprzedaż detaliczna towarów według rodzajów działalności przedsiębiorstwa" display="CZ. 2"/>
    <hyperlink ref="D112" location="Tabl.29CZ.1!A1" tooltip="Link do tablicy Wykorzystanie turystycznych obiektów noclegowych" display="CZ. 1"/>
    <hyperlink ref="E112" location="Tabl.29CZ.2!A1" tooltip="Link do tablicy Wykorzystanie turystycznych obiektów noclegowych" display="CZ. 2"/>
    <hyperlink ref="D117" location="Tabl.30CZ.1!A1" tooltip="Link do tablicy Wskaźniki koniunktury gospodarczej" display="CZ. 1"/>
    <hyperlink ref="E117" location="Tabl.30CZ.2!A1" tooltip="Link do tablicy Wskaźniki koniunktury gospodarczej" display="CZ. 2"/>
    <hyperlink ref="F117" location="Tabl.30CZ.3!A1" tooltip="Link do tablicy Wskaźniki koniunktury gospodarczej" display="CZ. 3"/>
    <hyperlink ref="G117" location="Tabl.30CZ.4!A1" tooltip="Link do tablicy Wskaźniki koniunktury gospodarczej" display="CZ. 4"/>
    <hyperlink ref="H117" location="Tabl.30CZ.5!A1" tooltip="Link do tablicy Wskaźniki koniunktury gospodarczej" display="CZ. 5"/>
    <hyperlink ref="D126" location="Tabl.32CZ.1!A1" tooltip="Link do tablicy Podmioty gospodarki narodowej w rejestrze REGON według sekcji " display="CZ. 1"/>
    <hyperlink ref="E126" location="Tabl.32CZ.2!A1" tooltip="Link do tablicy Podmioty gospodarki narodowej w rejestrze REGON według sekcji" display="CZ. 2"/>
    <hyperlink ref="D129" location="Tabl.33CZ.1!A1" tooltip="Link do tablicy Podmioty gospodarki narodowej w rejestrze REGON według formy prawnej" display="CZ. 1"/>
    <hyperlink ref="E129" location="Tabl.33CZ.2!A1" tooltip="Link do tablicy Podmioty gospodarki narodowej w rejestrze REGON według formy prawnej" display="CZ. 2"/>
    <hyperlink ref="D134" location="Tabl.34CZ.1!A1" tooltip="Link do tablicy Ludność w 2021 r." display="CZ. 1"/>
    <hyperlink ref="E134" location="Tabl.34CZ.2!A1" tooltip="Link do tablicy Ludność w 2021 r." display="CZ. 2"/>
    <hyperlink ref="F134" location="Tabl.34CZ.3!A1" tooltip="Link do tablicy Ludność w 2021 r." display="CZ. 3"/>
    <hyperlink ref="D153" location="Tabl.43CZ.1!A1" tooltip="Link do tablicy Podmioty gospodarki narodowej w rejestrze REGON w 2022 r." display="CZ. 1"/>
    <hyperlink ref="E153" location="Tabl.43CZ.1A!A1" tooltip="Link do tablicy Podmioty gospodarki narodowej w rejestrze REGON w 2022 r." display="CZ. 1 A"/>
    <hyperlink ref="F153" location="Tabl.43CZ.2!A1" tooltip="Link do tablicy Podmioty gospodarki narodowej w rejestrze REGON w 2022 r." display="CZ. 2"/>
    <hyperlink ref="G153" location="Tabl.43CZ.2A!A1" tooltip="Link do tablicy Podmioty gospodarki narodowej w rejestrze REGON w 2022 r." display="CZ. 2 A"/>
    <hyperlink ref="D158" location="'Tabl. 44CZ.1'!A1" tooltip="Link do tablicy Wybrane wskaźniki ogólnopolskie" display="CZ. 1"/>
    <hyperlink ref="E158" location="'Tabl. 44CZ.2'!A1" tooltip="Link do tablicy Wybrane wskaźniki ogólnopolskie" display="CZ. 2"/>
    <hyperlink ref="F158" location="'Tabl. 44CZ.3'!A1" tooltip="Link do tablicy Wybrane wskaźniki ogólnopolskie" display="CZ. 3"/>
    <hyperlink ref="G158" location="'Tabl. 44CZ.4 '!A1" tooltip="Link do tablicy Wybrane wskaźniki ogólnopolskie" display="CZ. 4"/>
    <hyperlink ref="D161" location="'Tabl. 45CZ.1'!A1" tooltip="Link do tablicy Podstawowe dane o województwach" display="CZ. 1"/>
    <hyperlink ref="E161" location="'Tabl. 45CZ.2'!A1" tooltip="Link do tablicy Podstawowe dane o województwach" display="CZ. 2"/>
    <hyperlink ref="F161" location="'Tabl. 45CZ.3'!A1" tooltip="Link do tablicy Podstawowe dane o województwach" display="CZ. 3"/>
    <hyperlink ref="G161" location="'Tabl. 45CZ.4'!A1" tooltip="Link do tablicy Podstawowe dane o województwach" display="CZ. 4"/>
    <hyperlink ref="H161" location="'Tabl. 45CZ.5'!A1" tooltip="Link do tablicy Podstawowe dane o województwach" display="CZ. 5"/>
    <hyperlink ref="I161" location="'Tabl. 45CZ.6'!A1" tooltip="Link do tablicy Podstawowe dane o województwach" display="CZ. 6"/>
    <hyperlink ref="J161" location="'Tabl. 45CZ.7'!A1" tooltip="Link do tablicy Podstawowe dane o województwach" display="CZ. 7"/>
    <hyperlink ref="D12:H13" location="'Tabl. 2'!A1" tooltip="Link do tablicy Stan i ruch naturalny ludności" display="STAN I RUCH NATURALNY LUDNOŚCI"/>
    <hyperlink ref="D25:M26" location="Tabl.6!A1" display="BEZROBOTNI ZAREJESTROWANI, BĘDĄCY W SZCZEGÓLNEJ SYTUACJI NA RYNKU PRACY"/>
    <hyperlink ref="D32:G33" location="Tabl.9!A1" display="BEZROBOCIE  WEDŁUG  BAEL"/>
    <hyperlink ref="D71:K72" location="Tabl.17!A1" tooltip="Link do tablicy Wskaźniki cen towarów i usług konsumpcyjnych" display="WSKAŹNIKI CEN TOWARÓW I USŁUG KONSUMPCYJNYCH"/>
    <hyperlink ref="D84:E85" location="Tabl.22!A1" tooltip="Link do tablicy Mieszkania" display="MIESZKANIA"/>
    <hyperlink ref="D135:J136" location="Tabl.36!A1" display="RUCH  NATURALNY  LUDNOŚCI  W  OKRESIE  I–VI  2017  R."/>
    <hyperlink ref="D137:K138" location="Tabl.36!A1" tooltip="Link do tablicy Bezrobotni zarejestrowani i oferty pracy w 2022 r." display="BEZROBOTNI ZAREJESTROWANI I OFERTY PRACY W 2022 R."/>
    <hyperlink ref="D141:L142" location="Tabl.39!A1" display="BEZROBOTNI  ZAREJESTROWANI  WEDŁUG  POZIOMU  WYKSZTAŁCENIA  W  2017  R."/>
    <hyperlink ref="D73:M74" location="Tabl.18!A1" tooltip="Link do tablicy Przeciętne ceny skupu ważniejszych produktów rolnych" display="PRZECIĘTNE CENY SKUPU WAŻNIEJSZYCH PRODUKTÓW ROLNYCH"/>
    <hyperlink ref="D75:L76" location="Tabl.19!A1" tooltip="Link do tablicy Przeciętne ceny uzyskiwane przez rolników na targowiskach" display="PRZECIĘTNE CENY UZYSKIWANE PRZEZ ROLNIKÓW NA TARGOWISKACH"/>
    <hyperlink ref="D77:I78" location="Tabl.20!A1" tooltip="Link do tablicy Relacje cen w rolnictwie" display="RELACJE CEN W ROLNICTWIE"/>
    <hyperlink ref="D101:I102" location="Tabl.27!A1" tooltip="Link do tablicy Produkcja sprzedana przemysłu" display="PRODUKCJA SPRZEDANA BUDOWNICTWA"/>
    <hyperlink ref="D120:Q121" location="Tabl.31!A1" display="PRZESTĘPSTWA  STWIERDZONE  I  WSKAŹNIKI  WYKRYWALNOŚCI  SPRAWCÓW  PRZESTĘPSTW  W  OKRESIE  I–III  2020  R."/>
    <hyperlink ref="D135:I136" location="Tabl.35!A1" tooltip="Link do tablicy Ruch naturalny ludności w 2021 r." display="RUCH NATURALNY LUDNOŚCI W 2021 R."/>
    <hyperlink ref="D137:L138" location="Tabl.36!A1" display="BEZROBOTNI  ZAREJESTROWANI  I  OFERTY  PRACY  W  2020  R."/>
    <hyperlink ref="D139:K140" location="Tabl.37!A1" tooltip="Link do tablicy Bezrobotni zarejestrowani według wieku w 2022 r." display="BEZROBOTNI ZAREJESTROWANI WEDŁUG WIEKU W 2022 R."/>
    <hyperlink ref="D141:M142" location="Tabl.38!A1" tooltip="Link do tablicy Bezrobotni zarejestrowani według poziomu wykształcenia w 2022 r." display="BEZROBOTNI ZAREJESTROWANI WEDŁUG POZIOMU WYKSZTAŁCENIA W 2022 R."/>
    <hyperlink ref="D143:L144" location="Tabl.39!A1" display="MIESZKANIA  ODDANE  DO  UŻYTKOWANIA  W  OKRESIE  I–III  2020  R."/>
    <hyperlink ref="D145:K146" location="Tabl.40!A1" display="PRZESTĘPSTWA  STWIERDZONE  W  OKRESIE  I–III  2020  R."/>
    <hyperlink ref="D147:N148" location="Tabl.41!A1" display="WSKAŹNIKI  WYKRYWALNOŚCI  SPRAWCÓW  PRZESTĘPSTW  W  OKRESIE  I–III  2020  R."/>
    <hyperlink ref="D149:K150" location="Tabl.42!A1" display="WYPADKI  DROGOWE  W  OKRRESIE  I–III  2020  R."/>
    <hyperlink ref="D88:D89" location="Tabl.23!A1" display="ZWIERZĘTA GOSPODARSKIE"/>
    <hyperlink ref="D25:N26" location="Tabl.6!A1" tooltip="Link do tablicy Bezrobotni zarejestrowani, będący w szczególnej sytuacji na rynku pracy" display="BEZROBOTNI ZAREJESTROWANI, BĘDĄCY W SZCZEGÓLNEJ SYTUACJI NA RYNKU PRACY"/>
    <hyperlink ref="D30:N31" location="Tabl.8!A1" tooltip="Link do tablicy Aktywność ekonomiczna ludności - na podstawie BAEL" display="AKTYWNOŚĆ EKONOMICZNA LUDNOŚCI – NA PODSTAWIE BAEL"/>
    <hyperlink ref="D32:H33" location="Tabl.9!A1" tooltip="Link do tablicy Bezrobocie - na podstawie BAEL" display="BEZROBOCIE – NA PODSTAWIE BAEL"/>
    <hyperlink ref="D39:G40" location="Tabl.11!A1" tooltip="Link do tablicy Świadczenia społeczne" display="ŚWIADCZENIA SPOŁECZNE"/>
    <hyperlink ref="D64:O65" location="Tabl.15!A1" tooltip="Link do tablicy Aktywa obrotowe oraz zobowiązania krótko- i długoterminowe przedsiębiorstw" display="AKTYWA OBROTOWE ORAZ ZOBOWIĄZANIA KRÓTKO- I DŁUGOTERMINOWE PRZEDSIĘBIORSTW "/>
    <hyperlink ref="D88:G89" location="Tabl.23!A1" tooltip="Link do tablicy Zwierzęta gospodarskie" display="ZWIERZĘTA GOSPODARSKIE"/>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hyperlink ref="D143:M144" location="Tabl.39!A1" tooltip="Link do tablicy Mieszkania oddane do użytkowania w okresie styczeń-czerwiec 2022 r." display="MIESZKANIA ODDANE DO UŻYTKOWANIA W OKRESIE STYCZEŃ–CZERWIEC 2022 R."/>
    <hyperlink ref="D145:L146" location="Tabl.40!A1" tooltip="Link do tablicy Przestępstwa stwierdzone w okresie styczeń-czerwiec 2022 r." display="PRZESTĘPSTWA STWIERDZONE W OKRESIE STYCZEŃ–CZERWIEC 2022 R."/>
    <hyperlink ref="D147:O148" location="Tabl.41!A1" tooltip="Link do tablicy Wskaźniki wykrywalności sprawców przestępstwa w okresie styczeń-czerwiec 2022 r." display="WSKAŹNIKI WYKRYWALNOŚCI SPRAWCÓW PRZESTĘPSTW W OKRESIE STYCZEŃ–CZERWIEC 2022 R."/>
    <hyperlink ref="D149:L150" location="Tabl.42!A1" tooltip="Link do tablicy Wypadki drogowe w okresie styczeń-czerwiec 2022 r." display="WYPADKI DROGOWE W OKRESIE STYCZEŃ–CZERWIEC 2022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style="803" customWidth="1"/>
    <col min="2" max="2" width="10.3984375" style="803" customWidth="1"/>
    <col min="3" max="5" width="11.59765625" style="803" customWidth="1"/>
    <col min="6" max="6" width="12.59765625" style="803" customWidth="1"/>
    <col min="7" max="10" width="11.59765625" style="803" customWidth="1"/>
    <col min="11" max="16384" width="9" style="803"/>
  </cols>
  <sheetData>
    <row r="1" spans="1:14" ht="15" customHeight="1">
      <c r="A1" s="2200" t="s">
        <v>868</v>
      </c>
      <c r="B1" s="2200"/>
      <c r="C1" s="2200"/>
      <c r="D1" s="2200"/>
      <c r="E1" s="2200"/>
      <c r="F1" s="16"/>
      <c r="H1" s="115"/>
      <c r="I1" s="824"/>
    </row>
    <row r="2" spans="1:14" ht="15" customHeight="1">
      <c r="A2" s="2199" t="s">
        <v>772</v>
      </c>
      <c r="B2" s="2199"/>
      <c r="C2" s="2199"/>
      <c r="D2" s="2199"/>
      <c r="E2" s="51"/>
      <c r="F2" s="51"/>
      <c r="H2" s="820"/>
      <c r="I2" s="825"/>
    </row>
    <row r="3" spans="1:14" ht="15" customHeight="1">
      <c r="A3" s="2204" t="s">
        <v>775</v>
      </c>
      <c r="B3" s="2204"/>
      <c r="C3" s="2204"/>
      <c r="D3" s="2204"/>
      <c r="E3" s="2204"/>
      <c r="F3" s="2204"/>
      <c r="G3" s="2204"/>
      <c r="H3" s="51"/>
      <c r="I3" s="51"/>
      <c r="J3" s="1978" t="s">
        <v>1</v>
      </c>
    </row>
    <row r="4" spans="1:14" ht="15" customHeight="1">
      <c r="A4" s="2226" t="s">
        <v>774</v>
      </c>
      <c r="B4" s="2226"/>
      <c r="C4" s="2205"/>
      <c r="D4" s="2205"/>
      <c r="E4" s="2205"/>
      <c r="F4" s="2205"/>
      <c r="G4" s="2205"/>
      <c r="H4" s="826"/>
      <c r="I4" s="826"/>
      <c r="J4" s="1634" t="s">
        <v>2</v>
      </c>
    </row>
    <row r="5" spans="1:14" s="120" customFormat="1" ht="15" customHeight="1">
      <c r="A5" s="376"/>
      <c r="B5" s="376"/>
      <c r="C5" s="2227"/>
      <c r="D5" s="2227"/>
      <c r="E5" s="2227"/>
      <c r="F5" s="2227"/>
      <c r="G5" s="2227"/>
      <c r="H5" s="2227"/>
      <c r="I5" s="2227"/>
      <c r="J5" s="2227"/>
    </row>
    <row r="6" spans="1:14" s="120" customFormat="1" ht="15" customHeight="1">
      <c r="A6" s="389"/>
      <c r="B6" s="389"/>
      <c r="C6" s="2214" t="s">
        <v>589</v>
      </c>
      <c r="D6" s="2215"/>
      <c r="E6" s="2218" t="s">
        <v>399</v>
      </c>
      <c r="F6" s="2219"/>
      <c r="G6" s="2224" t="s">
        <v>896</v>
      </c>
      <c r="H6" s="2224"/>
      <c r="I6" s="2224"/>
      <c r="J6" s="2224"/>
    </row>
    <row r="7" spans="1:14" s="120" customFormat="1" ht="15" customHeight="1">
      <c r="A7" s="389"/>
      <c r="B7" s="389"/>
      <c r="C7" s="2216"/>
      <c r="D7" s="2217"/>
      <c r="E7" s="2220"/>
      <c r="F7" s="2221"/>
      <c r="G7" s="2202" t="s">
        <v>1167</v>
      </c>
      <c r="H7" s="2225"/>
      <c r="I7" s="2225"/>
      <c r="J7" s="2225"/>
    </row>
    <row r="8" spans="1:14" s="120" customFormat="1" ht="15" customHeight="1">
      <c r="A8" s="389"/>
      <c r="B8" s="389"/>
      <c r="C8" s="2180" t="s">
        <v>418</v>
      </c>
      <c r="D8" s="2180" t="s">
        <v>897</v>
      </c>
      <c r="E8" s="2180" t="s">
        <v>898</v>
      </c>
      <c r="F8" s="2180" t="s">
        <v>815</v>
      </c>
      <c r="G8" s="2180" t="s">
        <v>590</v>
      </c>
      <c r="H8" s="2180" t="s">
        <v>902</v>
      </c>
      <c r="I8" s="2180" t="s">
        <v>899</v>
      </c>
      <c r="J8" s="2222" t="s">
        <v>900</v>
      </c>
    </row>
    <row r="9" spans="1:14" s="120" customFormat="1" ht="15" customHeight="1">
      <c r="A9" s="2091" t="s">
        <v>296</v>
      </c>
      <c r="B9" s="2092"/>
      <c r="C9" s="2181"/>
      <c r="D9" s="2181"/>
      <c r="E9" s="2181"/>
      <c r="F9" s="2181"/>
      <c r="G9" s="2181"/>
      <c r="H9" s="2181"/>
      <c r="I9" s="2181"/>
      <c r="J9" s="2223"/>
    </row>
    <row r="10" spans="1:14" s="120" customFormat="1" ht="15" customHeight="1">
      <c r="A10" s="2089" t="s">
        <v>297</v>
      </c>
      <c r="B10" s="2090"/>
      <c r="C10" s="2181"/>
      <c r="D10" s="2181"/>
      <c r="E10" s="2181"/>
      <c r="F10" s="2181"/>
      <c r="G10" s="2181"/>
      <c r="H10" s="2181"/>
      <c r="I10" s="2181"/>
      <c r="J10" s="2223"/>
    </row>
    <row r="11" spans="1:14" s="120" customFormat="1" ht="15" customHeight="1">
      <c r="A11" s="2091" t="s">
        <v>1815</v>
      </c>
      <c r="B11" s="2092"/>
      <c r="C11" s="2181"/>
      <c r="D11" s="2181"/>
      <c r="E11" s="2181"/>
      <c r="F11" s="2181"/>
      <c r="G11" s="2181"/>
      <c r="H11" s="2181"/>
      <c r="I11" s="2181"/>
      <c r="J11" s="2223"/>
    </row>
    <row r="12" spans="1:14" s="120" customFormat="1" ht="15" customHeight="1">
      <c r="A12" s="2091"/>
      <c r="B12" s="2092"/>
      <c r="C12" s="2181"/>
      <c r="D12" s="2181"/>
      <c r="E12" s="2181"/>
      <c r="F12" s="2181"/>
      <c r="G12" s="2181"/>
      <c r="H12" s="2181"/>
      <c r="I12" s="2181"/>
      <c r="J12" s="2223"/>
    </row>
    <row r="13" spans="1:14" s="120" customFormat="1" ht="15" customHeight="1">
      <c r="A13" s="2089" t="s">
        <v>1816</v>
      </c>
      <c r="B13" s="2090"/>
      <c r="C13" s="2178" t="s">
        <v>288</v>
      </c>
      <c r="D13" s="2178" t="s">
        <v>813</v>
      </c>
      <c r="E13" s="2181"/>
      <c r="F13" s="2178" t="s">
        <v>901</v>
      </c>
      <c r="G13" s="2178" t="s">
        <v>591</v>
      </c>
      <c r="H13" s="2181"/>
      <c r="I13" s="2181"/>
      <c r="J13" s="2223"/>
    </row>
    <row r="14" spans="1:14" s="120" customFormat="1" ht="15" customHeight="1">
      <c r="A14" s="2089"/>
      <c r="B14" s="2090"/>
      <c r="C14" s="2178"/>
      <c r="D14" s="2178"/>
      <c r="E14" s="2181"/>
      <c r="F14" s="2178"/>
      <c r="G14" s="2178"/>
      <c r="H14" s="2067" t="s">
        <v>903</v>
      </c>
      <c r="I14" s="2178" t="s">
        <v>1168</v>
      </c>
      <c r="J14" s="2201" t="s">
        <v>1169</v>
      </c>
      <c r="N14" s="998"/>
    </row>
    <row r="15" spans="1:14" s="120" customFormat="1" ht="15" customHeight="1">
      <c r="A15" s="2091" t="s">
        <v>1817</v>
      </c>
      <c r="B15" s="2092"/>
      <c r="C15" s="2178"/>
      <c r="D15" s="2178"/>
      <c r="E15" s="2178" t="s">
        <v>814</v>
      </c>
      <c r="F15" s="2178"/>
      <c r="G15" s="2178"/>
      <c r="H15" s="2067"/>
      <c r="I15" s="2178"/>
      <c r="J15" s="2201"/>
    </row>
    <row r="16" spans="1:14" s="120" customFormat="1" ht="15" customHeight="1">
      <c r="A16" s="2089" t="s">
        <v>1794</v>
      </c>
      <c r="B16" s="2090"/>
      <c r="C16" s="2178"/>
      <c r="D16" s="2178"/>
      <c r="E16" s="2178"/>
      <c r="F16" s="2178"/>
      <c r="G16" s="2178"/>
      <c r="H16" s="2067"/>
      <c r="I16" s="2178"/>
      <c r="J16" s="2201"/>
    </row>
    <row r="17" spans="1:10" s="120" customFormat="1" ht="15" customHeight="1">
      <c r="A17" s="827"/>
      <c r="B17" s="828"/>
      <c r="C17" s="2178"/>
      <c r="D17" s="2178"/>
      <c r="E17" s="2178"/>
      <c r="F17" s="2178"/>
      <c r="G17" s="2178"/>
      <c r="H17" s="2067"/>
      <c r="I17" s="2178"/>
      <c r="J17" s="2201"/>
    </row>
    <row r="18" spans="1:10" s="120" customFormat="1" ht="7.5" customHeight="1">
      <c r="A18" s="827"/>
      <c r="B18" s="828"/>
      <c r="C18" s="2178"/>
      <c r="D18" s="2178"/>
      <c r="E18" s="2178"/>
      <c r="F18" s="2178"/>
      <c r="G18" s="2178"/>
      <c r="H18" s="2067"/>
      <c r="I18" s="2178"/>
      <c r="J18" s="2201"/>
    </row>
    <row r="19" spans="1:10" s="120" customFormat="1" ht="14.25" customHeight="1">
      <c r="A19" s="393"/>
      <c r="B19" s="394"/>
      <c r="C19" s="1130"/>
      <c r="D19" s="1126"/>
      <c r="E19" s="1126"/>
      <c r="F19" s="1127" t="s">
        <v>1166</v>
      </c>
      <c r="G19" s="1131" t="s">
        <v>623</v>
      </c>
      <c r="H19" s="1126"/>
      <c r="I19" s="1126"/>
      <c r="J19" s="1126"/>
    </row>
    <row r="20" spans="1:10" s="120" customFormat="1" ht="15" customHeight="1">
      <c r="A20" s="1040">
        <v>2021</v>
      </c>
      <c r="B20" s="1194">
        <v>10</v>
      </c>
      <c r="C20" s="1525">
        <v>10.9</v>
      </c>
      <c r="D20" s="1525">
        <v>0.9</v>
      </c>
      <c r="E20" s="1525">
        <v>2.5</v>
      </c>
      <c r="F20" s="1525">
        <v>3.6</v>
      </c>
      <c r="G20" s="1525">
        <v>21</v>
      </c>
      <c r="H20" s="1525">
        <v>3.2</v>
      </c>
      <c r="I20" s="1525">
        <v>7.8</v>
      </c>
      <c r="J20" s="1526">
        <v>10</v>
      </c>
    </row>
    <row r="21" spans="1:10" s="120" customFormat="1" ht="15" customHeight="1">
      <c r="B21" s="1194">
        <v>11</v>
      </c>
      <c r="C21" s="1525">
        <v>10.9</v>
      </c>
      <c r="D21" s="1525">
        <v>4.8</v>
      </c>
      <c r="E21" s="1525">
        <v>2.5</v>
      </c>
      <c r="F21" s="1525">
        <v>3.6</v>
      </c>
      <c r="G21" s="1525">
        <v>21</v>
      </c>
      <c r="H21" s="1525">
        <v>3.2</v>
      </c>
      <c r="I21" s="1525">
        <v>7.8</v>
      </c>
      <c r="J21" s="1526">
        <v>10</v>
      </c>
    </row>
    <row r="22" spans="1:10" s="120" customFormat="1" ht="15" customHeight="1">
      <c r="B22" s="1194">
        <v>12</v>
      </c>
      <c r="C22" s="1525">
        <v>10.8</v>
      </c>
      <c r="D22" s="1525">
        <v>4.8</v>
      </c>
      <c r="E22" s="1525">
        <v>2.5</v>
      </c>
      <c r="F22" s="1525">
        <v>3.6</v>
      </c>
      <c r="G22" s="1525">
        <v>21</v>
      </c>
      <c r="H22" s="1525">
        <v>3.2</v>
      </c>
      <c r="I22" s="1525">
        <v>7.8</v>
      </c>
      <c r="J22" s="1526">
        <v>10</v>
      </c>
    </row>
    <row r="23" spans="1:10" ht="25.2" customHeight="1">
      <c r="A23" s="1304">
        <v>2022</v>
      </c>
      <c r="B23" s="1192" t="s">
        <v>1750</v>
      </c>
      <c r="C23" s="1525">
        <v>11</v>
      </c>
      <c r="D23" s="1525">
        <v>4.8</v>
      </c>
      <c r="E23" s="1525">
        <v>2.6</v>
      </c>
      <c r="F23" s="1525">
        <v>3.6</v>
      </c>
      <c r="G23" s="1525">
        <v>21.1</v>
      </c>
      <c r="H23" s="1525">
        <v>3.2</v>
      </c>
      <c r="I23" s="1525">
        <v>7.7</v>
      </c>
      <c r="J23" s="1526">
        <v>10.1</v>
      </c>
    </row>
    <row r="24" spans="1:10">
      <c r="A24" s="113"/>
      <c r="B24" s="1192" t="s">
        <v>1751</v>
      </c>
      <c r="C24" s="1525">
        <v>10.9</v>
      </c>
      <c r="D24" s="1525">
        <v>4.8</v>
      </c>
      <c r="E24" s="1525">
        <v>2.6</v>
      </c>
      <c r="F24" s="1525">
        <v>3.6</v>
      </c>
      <c r="G24" s="1525">
        <v>21.1</v>
      </c>
      <c r="H24" s="1525">
        <v>3.2</v>
      </c>
      <c r="I24" s="1525">
        <v>7.8</v>
      </c>
      <c r="J24" s="1526">
        <v>10.1</v>
      </c>
    </row>
    <row r="25" spans="1:10">
      <c r="A25" s="113"/>
      <c r="B25" s="1192" t="s">
        <v>1752</v>
      </c>
      <c r="C25" s="1525">
        <v>10.9</v>
      </c>
      <c r="D25" s="1525">
        <v>4.8</v>
      </c>
      <c r="E25" s="1525">
        <v>2.5</v>
      </c>
      <c r="F25" s="1525">
        <v>3.5</v>
      </c>
      <c r="G25" s="1525">
        <v>21.2</v>
      </c>
      <c r="H25" s="1525">
        <v>3.4</v>
      </c>
      <c r="I25" s="1525">
        <v>7.7</v>
      </c>
      <c r="J25" s="1526">
        <v>10.1</v>
      </c>
    </row>
    <row r="26" spans="1:10" s="1520" customFormat="1">
      <c r="A26" s="113"/>
      <c r="B26" s="1193" t="s">
        <v>1765</v>
      </c>
      <c r="C26" s="1319">
        <v>10.8</v>
      </c>
      <c r="D26" s="1319">
        <v>4.8</v>
      </c>
      <c r="E26" s="1319">
        <v>2.5</v>
      </c>
      <c r="F26" s="1319">
        <v>3.5</v>
      </c>
      <c r="G26" s="1319">
        <v>21.2</v>
      </c>
      <c r="H26" s="1319">
        <v>3.4</v>
      </c>
      <c r="I26" s="1319">
        <v>7.7</v>
      </c>
      <c r="J26" s="1061">
        <v>10.1</v>
      </c>
    </row>
    <row r="27" spans="1:10" s="1520" customFormat="1">
      <c r="A27" s="113"/>
      <c r="B27" s="1193" t="s">
        <v>1766</v>
      </c>
      <c r="C27" s="1319">
        <v>10.8</v>
      </c>
      <c r="D27" s="1319">
        <v>4.9000000000000004</v>
      </c>
      <c r="E27" s="1319">
        <v>2.5</v>
      </c>
      <c r="F27" s="1319">
        <v>3.5</v>
      </c>
      <c r="G27" s="1319">
        <v>21.2</v>
      </c>
      <c r="H27" s="1319">
        <v>3.4</v>
      </c>
      <c r="I27" s="1319">
        <v>7.7</v>
      </c>
      <c r="J27" s="1061">
        <v>10.1</v>
      </c>
    </row>
    <row r="28" spans="1:10" s="1520" customFormat="1">
      <c r="A28" s="113"/>
      <c r="B28" s="1193" t="s">
        <v>1760</v>
      </c>
      <c r="C28" s="1319">
        <v>10.9</v>
      </c>
      <c r="D28" s="1319">
        <v>4.9000000000000004</v>
      </c>
      <c r="E28" s="1319">
        <v>2.5</v>
      </c>
      <c r="F28" s="1319">
        <v>3.5</v>
      </c>
      <c r="G28" s="1319">
        <v>21.1</v>
      </c>
      <c r="H28" s="1319">
        <v>3.4</v>
      </c>
      <c r="I28" s="1319">
        <v>7.5</v>
      </c>
      <c r="J28" s="1061">
        <v>10.199999999999999</v>
      </c>
    </row>
    <row r="29" spans="1:10" s="1694" customFormat="1">
      <c r="A29" s="113"/>
      <c r="B29" s="1193" t="s">
        <v>1747</v>
      </c>
      <c r="C29" s="1319">
        <v>10.9</v>
      </c>
      <c r="D29" s="1319">
        <v>4.9000000000000004</v>
      </c>
      <c r="E29" s="1319">
        <v>2.5</v>
      </c>
      <c r="F29" s="1319">
        <v>3.5</v>
      </c>
      <c r="G29" s="1319">
        <v>21.1</v>
      </c>
      <c r="H29" s="1319">
        <v>3.4</v>
      </c>
      <c r="I29" s="1319">
        <v>7.5</v>
      </c>
      <c r="J29" s="1061">
        <v>10.199999999999999</v>
      </c>
    </row>
    <row r="30" spans="1:10" s="1694" customFormat="1">
      <c r="A30" s="113"/>
      <c r="B30" s="1193" t="s">
        <v>1748</v>
      </c>
      <c r="C30" s="1319">
        <v>10.8</v>
      </c>
      <c r="D30" s="1319">
        <v>4.8</v>
      </c>
      <c r="E30" s="1319">
        <v>2.5</v>
      </c>
      <c r="F30" s="1319">
        <v>3.5</v>
      </c>
      <c r="G30" s="1319">
        <v>21.1</v>
      </c>
      <c r="H30" s="1319">
        <v>3.3</v>
      </c>
      <c r="I30" s="1319">
        <v>7.6</v>
      </c>
      <c r="J30" s="1061">
        <v>10.1</v>
      </c>
    </row>
    <row r="31" spans="1:10" s="1694" customFormat="1">
      <c r="A31" s="113"/>
      <c r="B31" s="1193" t="s">
        <v>1749</v>
      </c>
      <c r="C31" s="1319">
        <v>10.8</v>
      </c>
      <c r="D31" s="1319">
        <v>4.8</v>
      </c>
      <c r="E31" s="1319">
        <v>2.5</v>
      </c>
      <c r="F31" s="1319">
        <v>3.5</v>
      </c>
      <c r="G31" s="1319">
        <v>21</v>
      </c>
      <c r="H31" s="1319">
        <v>3.3</v>
      </c>
      <c r="I31" s="1319">
        <v>7.6</v>
      </c>
      <c r="J31" s="1061">
        <v>10.1</v>
      </c>
    </row>
    <row r="32" spans="1:10">
      <c r="B32" s="1194">
        <v>10</v>
      </c>
      <c r="C32" s="1319">
        <v>10.8</v>
      </c>
      <c r="D32" s="1319">
        <v>4.8</v>
      </c>
      <c r="E32" s="1319">
        <v>2.5</v>
      </c>
      <c r="F32" s="1319">
        <v>3.4</v>
      </c>
      <c r="G32" s="1319">
        <v>20.9</v>
      </c>
      <c r="H32" s="1319">
        <v>3.3</v>
      </c>
      <c r="I32" s="1319">
        <v>7.6</v>
      </c>
      <c r="J32" s="1061">
        <v>10</v>
      </c>
    </row>
    <row r="33" spans="1:10">
      <c r="B33" s="1194">
        <v>11</v>
      </c>
      <c r="C33" s="1319">
        <v>10.7</v>
      </c>
      <c r="D33" s="1319">
        <v>4.8</v>
      </c>
      <c r="E33" s="1319">
        <v>2.5</v>
      </c>
      <c r="F33" s="1319">
        <v>3.4</v>
      </c>
      <c r="G33" s="1319">
        <v>20.9</v>
      </c>
      <c r="H33" s="1319">
        <v>3.3</v>
      </c>
      <c r="I33" s="1319">
        <v>7.6</v>
      </c>
      <c r="J33" s="1061">
        <v>10</v>
      </c>
    </row>
    <row r="34" spans="1:10">
      <c r="B34" s="1194">
        <v>12</v>
      </c>
      <c r="C34" s="1319">
        <v>10.7</v>
      </c>
      <c r="D34" s="1319">
        <v>4.8</v>
      </c>
      <c r="E34" s="1319">
        <v>2.5</v>
      </c>
      <c r="F34" s="1319">
        <v>3.4</v>
      </c>
      <c r="G34" s="1319">
        <v>20.9</v>
      </c>
      <c r="H34" s="1319">
        <v>3.3</v>
      </c>
      <c r="I34" s="1319">
        <v>7.5</v>
      </c>
      <c r="J34" s="1061">
        <v>10</v>
      </c>
    </row>
    <row r="35" spans="1:10" s="120" customFormat="1" ht="15" customHeight="1">
      <c r="A35" s="404"/>
      <c r="B35" s="1081" t="s">
        <v>8</v>
      </c>
      <c r="C35" s="1533">
        <v>98.9</v>
      </c>
      <c r="D35" s="1533">
        <v>100.2</v>
      </c>
      <c r="E35" s="1533">
        <v>100.1</v>
      </c>
      <c r="F35" s="1533">
        <v>96.3</v>
      </c>
      <c r="G35" s="1533">
        <v>99.4</v>
      </c>
      <c r="H35" s="1533">
        <v>103.6</v>
      </c>
      <c r="I35" s="1533">
        <v>97.2</v>
      </c>
      <c r="J35" s="1535">
        <v>99.8</v>
      </c>
    </row>
    <row r="36" spans="1:10" s="120" customFormat="1" ht="15" customHeight="1">
      <c r="A36" s="404"/>
      <c r="B36" s="1081" t="s">
        <v>9</v>
      </c>
      <c r="C36" s="1533">
        <v>100</v>
      </c>
      <c r="D36" s="1533">
        <v>100.5</v>
      </c>
      <c r="E36" s="1533">
        <v>99.2</v>
      </c>
      <c r="F36" s="1533">
        <v>99.8</v>
      </c>
      <c r="G36" s="1533">
        <v>99.7</v>
      </c>
      <c r="H36" s="1533">
        <v>100.3</v>
      </c>
      <c r="I36" s="1533">
        <v>99.7</v>
      </c>
      <c r="J36" s="1535">
        <v>99.5</v>
      </c>
    </row>
    <row r="37" spans="1:10" s="830" customFormat="1" ht="15" customHeight="1">
      <c r="C37" s="1000"/>
      <c r="D37" s="1000"/>
      <c r="E37" s="1000"/>
      <c r="F37" s="1000"/>
      <c r="G37" s="1000"/>
      <c r="H37" s="1000"/>
      <c r="I37" s="1000"/>
      <c r="J37" s="1000"/>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3:B28 B29:B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Normal="100" workbookViewId="0">
      <pane ySplit="15" topLeftCell="A16" activePane="bottomLeft" state="frozen"/>
      <selection pane="bottomLeft" sqref="A1:E1"/>
    </sheetView>
  </sheetViews>
  <sheetFormatPr defaultColWidth="9" defaultRowHeight="13.8"/>
  <cols>
    <col min="1" max="1" width="10.69921875" style="803" customWidth="1"/>
    <col min="2" max="2" width="9.59765625" style="803" customWidth="1"/>
    <col min="3" max="8" width="15.59765625" style="803" customWidth="1"/>
    <col min="9" max="16384" width="9" style="803"/>
  </cols>
  <sheetData>
    <row r="1" spans="1:8" ht="15" customHeight="1">
      <c r="A1" s="2200" t="s">
        <v>869</v>
      </c>
      <c r="B1" s="2200"/>
      <c r="C1" s="2200"/>
      <c r="D1" s="2200"/>
      <c r="E1" s="2200"/>
      <c r="F1" s="16"/>
    </row>
    <row r="2" spans="1:8" ht="15" customHeight="1">
      <c r="A2" s="2199" t="s">
        <v>772</v>
      </c>
      <c r="B2" s="2199"/>
      <c r="C2" s="2199"/>
      <c r="D2" s="2199"/>
      <c r="E2" s="51"/>
      <c r="F2" s="51"/>
    </row>
    <row r="3" spans="1:8" ht="15" customHeight="1">
      <c r="A3" s="2204" t="s">
        <v>775</v>
      </c>
      <c r="B3" s="2204"/>
      <c r="C3" s="2204"/>
      <c r="D3" s="2204"/>
      <c r="E3" s="2204"/>
      <c r="F3" s="2204"/>
      <c r="G3" s="2204"/>
      <c r="H3" s="1978" t="s">
        <v>1</v>
      </c>
    </row>
    <row r="4" spans="1:8" ht="15" customHeight="1">
      <c r="A4" s="2226" t="s">
        <v>774</v>
      </c>
      <c r="B4" s="2226"/>
      <c r="C4" s="2226"/>
      <c r="D4" s="2226"/>
      <c r="E4" s="2226"/>
      <c r="F4" s="2226"/>
      <c r="G4" s="2226"/>
      <c r="H4" s="1634" t="s">
        <v>2</v>
      </c>
    </row>
    <row r="5" spans="1:8" s="120" customFormat="1" ht="15" customHeight="1">
      <c r="A5" s="376"/>
      <c r="B5" s="376"/>
      <c r="C5" s="2227"/>
      <c r="D5" s="2227"/>
      <c r="E5" s="2227"/>
      <c r="F5" s="2227"/>
      <c r="G5" s="2227"/>
      <c r="H5" s="2227"/>
    </row>
    <row r="6" spans="1:8" s="120" customFormat="1" ht="15" customHeight="1">
      <c r="A6" s="2091" t="s">
        <v>296</v>
      </c>
      <c r="B6" s="2092"/>
      <c r="C6" s="113"/>
      <c r="D6" s="376"/>
      <c r="E6" s="2180" t="s">
        <v>904</v>
      </c>
      <c r="F6" s="2180" t="s">
        <v>817</v>
      </c>
      <c r="G6" s="2180" t="s">
        <v>905</v>
      </c>
      <c r="H6" s="2222" t="s">
        <v>906</v>
      </c>
    </row>
    <row r="7" spans="1:8" s="120" customFormat="1" ht="15" customHeight="1">
      <c r="A7" s="2089" t="s">
        <v>297</v>
      </c>
      <c r="B7" s="2090"/>
      <c r="C7" s="389"/>
      <c r="D7" s="393"/>
      <c r="E7" s="2181"/>
      <c r="F7" s="2181"/>
      <c r="G7" s="2181"/>
      <c r="H7" s="2223"/>
    </row>
    <row r="8" spans="1:8" s="120" customFormat="1" ht="15" customHeight="1">
      <c r="A8" s="2091" t="s">
        <v>1798</v>
      </c>
      <c r="B8" s="2092"/>
      <c r="C8" s="2181" t="s">
        <v>908</v>
      </c>
      <c r="D8" s="2180" t="s">
        <v>907</v>
      </c>
      <c r="E8" s="2181"/>
      <c r="F8" s="2181"/>
      <c r="G8" s="2181"/>
      <c r="H8" s="2223"/>
    </row>
    <row r="9" spans="1:8" s="120" customFormat="1" ht="15" customHeight="1">
      <c r="A9" s="2091"/>
      <c r="B9" s="2092"/>
      <c r="C9" s="2181"/>
      <c r="D9" s="2181"/>
      <c r="E9" s="2181"/>
      <c r="F9" s="2181"/>
      <c r="G9" s="2181"/>
      <c r="H9" s="2223"/>
    </row>
    <row r="10" spans="1:8" s="120" customFormat="1" ht="15" customHeight="1">
      <c r="A10" s="2089" t="s">
        <v>1814</v>
      </c>
      <c r="B10" s="2090"/>
      <c r="C10" s="2181"/>
      <c r="D10" s="2181"/>
      <c r="E10" s="2178" t="s">
        <v>1170</v>
      </c>
      <c r="F10" s="2178" t="s">
        <v>818</v>
      </c>
      <c r="G10" s="2178" t="s">
        <v>469</v>
      </c>
      <c r="H10" s="2201" t="s">
        <v>819</v>
      </c>
    </row>
    <row r="11" spans="1:8" s="120" customFormat="1" ht="15" customHeight="1">
      <c r="A11" s="2089"/>
      <c r="B11" s="2090"/>
      <c r="C11" s="2178" t="s">
        <v>816</v>
      </c>
      <c r="D11" s="2178" t="s">
        <v>1171</v>
      </c>
      <c r="E11" s="2178"/>
      <c r="F11" s="2178"/>
      <c r="G11" s="2178"/>
      <c r="H11" s="2201"/>
    </row>
    <row r="12" spans="1:8" s="120" customFormat="1" ht="15" customHeight="1">
      <c r="A12" s="2091" t="s">
        <v>1795</v>
      </c>
      <c r="B12" s="2092"/>
      <c r="C12" s="2178"/>
      <c r="D12" s="2178"/>
      <c r="E12" s="2178"/>
      <c r="F12" s="2178"/>
      <c r="G12" s="2178"/>
      <c r="H12" s="2201"/>
    </row>
    <row r="13" spans="1:8" s="120" customFormat="1" ht="15" customHeight="1">
      <c r="A13" s="2089" t="s">
        <v>1794</v>
      </c>
      <c r="B13" s="2090"/>
      <c r="C13" s="2178"/>
      <c r="D13" s="2178"/>
      <c r="E13" s="2178"/>
      <c r="F13" s="2178"/>
      <c r="G13" s="2178"/>
      <c r="H13" s="2201"/>
    </row>
    <row r="14" spans="1:8" s="120" customFormat="1" ht="15" customHeight="1">
      <c r="A14" s="113"/>
      <c r="B14" s="296"/>
      <c r="C14" s="2179"/>
      <c r="D14" s="2179"/>
      <c r="E14" s="2179"/>
      <c r="F14" s="2179"/>
      <c r="G14" s="2179"/>
      <c r="H14" s="2202"/>
    </row>
    <row r="15" spans="1:8" s="130" customFormat="1" ht="15" customHeight="1">
      <c r="A15" s="393"/>
      <c r="B15" s="394"/>
      <c r="C15" s="1130"/>
      <c r="D15" s="1132"/>
      <c r="E15" s="1133" t="s">
        <v>588</v>
      </c>
      <c r="F15" s="1134" t="s">
        <v>613</v>
      </c>
      <c r="G15" s="1132"/>
      <c r="H15" s="1132"/>
    </row>
    <row r="16" spans="1:8" s="120" customFormat="1" ht="15" customHeight="1">
      <c r="A16" s="1040">
        <v>2021</v>
      </c>
      <c r="B16" s="1194">
        <v>10</v>
      </c>
      <c r="C16" s="1525">
        <v>6.2</v>
      </c>
      <c r="D16" s="1525">
        <v>5.2</v>
      </c>
      <c r="E16" s="1525">
        <v>3.4</v>
      </c>
      <c r="F16" s="1525">
        <v>1.1000000000000001</v>
      </c>
      <c r="G16" s="1525">
        <v>2.2000000000000002</v>
      </c>
      <c r="H16" s="1526">
        <v>5.5</v>
      </c>
    </row>
    <row r="17" spans="1:8" s="120" customFormat="1" ht="15" customHeight="1">
      <c r="B17" s="1194">
        <v>11</v>
      </c>
      <c r="C17" s="1525">
        <v>6.2</v>
      </c>
      <c r="D17" s="1525">
        <v>5.2</v>
      </c>
      <c r="E17" s="1525">
        <v>3.4</v>
      </c>
      <c r="F17" s="1525">
        <v>1.1000000000000001</v>
      </c>
      <c r="G17" s="1525">
        <v>2.2000000000000002</v>
      </c>
      <c r="H17" s="1526">
        <v>5.5</v>
      </c>
    </row>
    <row r="18" spans="1:8" s="120" customFormat="1" ht="15" customHeight="1">
      <c r="B18" s="1194">
        <v>12</v>
      </c>
      <c r="C18" s="1525">
        <v>6.2</v>
      </c>
      <c r="D18" s="1525">
        <v>5.0999999999999996</v>
      </c>
      <c r="E18" s="1525">
        <v>3.4</v>
      </c>
      <c r="F18" s="1525">
        <v>1.1000000000000001</v>
      </c>
      <c r="G18" s="1525">
        <v>2.1</v>
      </c>
      <c r="H18" s="1526">
        <v>5.4</v>
      </c>
    </row>
    <row r="19" spans="1:8" ht="25.2" customHeight="1">
      <c r="A19" s="1304">
        <v>2022</v>
      </c>
      <c r="B19" s="1192" t="s">
        <v>1750</v>
      </c>
      <c r="C19" s="1525">
        <v>6.6</v>
      </c>
      <c r="D19" s="1525">
        <v>5.5</v>
      </c>
      <c r="E19" s="1525">
        <v>3.6</v>
      </c>
      <c r="F19" s="1525">
        <v>1</v>
      </c>
      <c r="G19" s="1525">
        <v>2.2000000000000002</v>
      </c>
      <c r="H19" s="1526">
        <v>5.8</v>
      </c>
    </row>
    <row r="20" spans="1:8">
      <c r="A20" s="113"/>
      <c r="B20" s="1192" t="s">
        <v>1751</v>
      </c>
      <c r="C20" s="1525">
        <v>6.6</v>
      </c>
      <c r="D20" s="1525">
        <v>5.5</v>
      </c>
      <c r="E20" s="1525">
        <v>3.6</v>
      </c>
      <c r="F20" s="1525">
        <v>1</v>
      </c>
      <c r="G20" s="1525">
        <v>2.2000000000000002</v>
      </c>
      <c r="H20" s="1526">
        <v>5.9</v>
      </c>
    </row>
    <row r="21" spans="1:8">
      <c r="A21" s="113"/>
      <c r="B21" s="1192" t="s">
        <v>1752</v>
      </c>
      <c r="C21" s="1525">
        <v>6.6</v>
      </c>
      <c r="D21" s="1525">
        <v>5.5</v>
      </c>
      <c r="E21" s="1525">
        <v>3.6</v>
      </c>
      <c r="F21" s="1525">
        <v>1</v>
      </c>
      <c r="G21" s="1525">
        <v>2.2000000000000002</v>
      </c>
      <c r="H21" s="1526">
        <v>5.8</v>
      </c>
    </row>
    <row r="22" spans="1:8" s="1520" customFormat="1">
      <c r="A22" s="113"/>
      <c r="B22" s="1193" t="s">
        <v>1765</v>
      </c>
      <c r="C22" s="1319">
        <v>6.6</v>
      </c>
      <c r="D22" s="1319">
        <v>5.5</v>
      </c>
      <c r="E22" s="1319">
        <v>3.8</v>
      </c>
      <c r="F22" s="1319">
        <v>1</v>
      </c>
      <c r="G22" s="1319">
        <v>2.2000000000000002</v>
      </c>
      <c r="H22" s="1061">
        <v>5.9</v>
      </c>
    </row>
    <row r="23" spans="1:8" s="1520" customFormat="1">
      <c r="A23" s="113"/>
      <c r="B23" s="1193" t="s">
        <v>1766</v>
      </c>
      <c r="C23" s="1319">
        <v>6.6</v>
      </c>
      <c r="D23" s="1319">
        <v>5.5</v>
      </c>
      <c r="E23" s="1319">
        <v>3.8</v>
      </c>
      <c r="F23" s="1319">
        <v>1</v>
      </c>
      <c r="G23" s="1319">
        <v>2.2000000000000002</v>
      </c>
      <c r="H23" s="1061">
        <v>5.8</v>
      </c>
    </row>
    <row r="24" spans="1:8" s="1520" customFormat="1">
      <c r="A24" s="113"/>
      <c r="B24" s="1193" t="s">
        <v>1760</v>
      </c>
      <c r="C24" s="1319">
        <v>6.6</v>
      </c>
      <c r="D24" s="1319">
        <v>5.5</v>
      </c>
      <c r="E24" s="1319">
        <v>3.8</v>
      </c>
      <c r="F24" s="1319">
        <v>1</v>
      </c>
      <c r="G24" s="1319">
        <v>2.2000000000000002</v>
      </c>
      <c r="H24" s="1061">
        <v>5.9</v>
      </c>
    </row>
    <row r="25" spans="1:8" s="1694" customFormat="1">
      <c r="A25" s="113"/>
      <c r="B25" s="1193" t="s">
        <v>1747</v>
      </c>
      <c r="C25" s="1319">
        <v>6.6</v>
      </c>
      <c r="D25" s="1319">
        <v>5.5</v>
      </c>
      <c r="E25" s="1319">
        <v>3.9</v>
      </c>
      <c r="F25" s="1319">
        <v>1</v>
      </c>
      <c r="G25" s="1319">
        <v>2.2000000000000002</v>
      </c>
      <c r="H25" s="1061">
        <v>5.9</v>
      </c>
    </row>
    <row r="26" spans="1:8" s="1694" customFormat="1">
      <c r="A26" s="113"/>
      <c r="B26" s="1193" t="s">
        <v>1748</v>
      </c>
      <c r="C26" s="1319">
        <v>6.6</v>
      </c>
      <c r="D26" s="1319">
        <v>5.5</v>
      </c>
      <c r="E26" s="1319">
        <v>3.8</v>
      </c>
      <c r="F26" s="1319">
        <v>1</v>
      </c>
      <c r="G26" s="1319">
        <v>2.2000000000000002</v>
      </c>
      <c r="H26" s="1061">
        <v>5.9</v>
      </c>
    </row>
    <row r="27" spans="1:8" s="1694" customFormat="1">
      <c r="A27" s="113"/>
      <c r="B27" s="1193" t="s">
        <v>1749</v>
      </c>
      <c r="C27" s="1319">
        <v>6.6</v>
      </c>
      <c r="D27" s="1319">
        <v>5.5</v>
      </c>
      <c r="E27" s="1319">
        <v>3.8</v>
      </c>
      <c r="F27" s="1319">
        <v>1</v>
      </c>
      <c r="G27" s="1319">
        <v>2.2000000000000002</v>
      </c>
      <c r="H27" s="1061">
        <v>5.9</v>
      </c>
    </row>
    <row r="28" spans="1:8">
      <c r="B28" s="1194">
        <v>10</v>
      </c>
      <c r="C28" s="1319">
        <v>6.6</v>
      </c>
      <c r="D28" s="1319">
        <v>5.5</v>
      </c>
      <c r="E28" s="1319">
        <v>3.8</v>
      </c>
      <c r="F28" s="1319">
        <v>1</v>
      </c>
      <c r="G28" s="1319">
        <v>2.2000000000000002</v>
      </c>
      <c r="H28" s="1061">
        <v>5.8</v>
      </c>
    </row>
    <row r="29" spans="1:8">
      <c r="B29" s="1194">
        <v>11</v>
      </c>
      <c r="C29" s="1319">
        <v>6.6</v>
      </c>
      <c r="D29" s="1319">
        <v>5.5</v>
      </c>
      <c r="E29" s="1319">
        <v>3.8</v>
      </c>
      <c r="F29" s="1319">
        <v>1</v>
      </c>
      <c r="G29" s="1319">
        <v>2.2000000000000002</v>
      </c>
      <c r="H29" s="1061">
        <v>5.8</v>
      </c>
    </row>
    <row r="30" spans="1:8">
      <c r="B30" s="1194">
        <v>12</v>
      </c>
      <c r="C30" s="1319">
        <v>6.6</v>
      </c>
      <c r="D30" s="1319">
        <v>5.5</v>
      </c>
      <c r="E30" s="1319">
        <v>3.9</v>
      </c>
      <c r="F30" s="1319">
        <v>0.9</v>
      </c>
      <c r="G30" s="1319">
        <v>2.2000000000000002</v>
      </c>
      <c r="H30" s="1061">
        <v>5.8</v>
      </c>
    </row>
    <row r="31" spans="1:8" s="120" customFormat="1" ht="15" customHeight="1">
      <c r="A31" s="404"/>
      <c r="B31" s="1081" t="s">
        <v>8</v>
      </c>
      <c r="C31" s="1537">
        <v>106.7</v>
      </c>
      <c r="D31" s="1533">
        <v>107.6</v>
      </c>
      <c r="E31" s="1533">
        <v>114.9</v>
      </c>
      <c r="F31" s="1537">
        <v>85.7</v>
      </c>
      <c r="G31" s="1537">
        <v>101.9</v>
      </c>
      <c r="H31" s="1538">
        <v>106.4</v>
      </c>
    </row>
    <row r="32" spans="1:8" s="120" customFormat="1" ht="15" customHeight="1">
      <c r="A32" s="404"/>
      <c r="B32" s="1081" t="s">
        <v>9</v>
      </c>
      <c r="C32" s="1537">
        <v>100.4</v>
      </c>
      <c r="D32" s="1537">
        <v>100.4</v>
      </c>
      <c r="E32" s="1537">
        <v>101.1</v>
      </c>
      <c r="F32" s="1537">
        <v>98.3</v>
      </c>
      <c r="G32" s="1537">
        <v>99.8</v>
      </c>
      <c r="H32" s="1538">
        <v>99.7</v>
      </c>
    </row>
    <row r="33" spans="1:9" s="830" customFormat="1">
      <c r="C33" s="999"/>
      <c r="D33" s="999"/>
      <c r="E33" s="999"/>
      <c r="F33" s="999"/>
      <c r="G33" s="999"/>
      <c r="H33" s="999"/>
    </row>
    <row r="34" spans="1:9">
      <c r="A34" s="830"/>
      <c r="B34" s="830"/>
      <c r="C34" s="830"/>
      <c r="D34" s="830"/>
      <c r="E34" s="830"/>
      <c r="F34" s="830"/>
      <c r="G34" s="830"/>
      <c r="H34" s="830"/>
      <c r="I34" s="830"/>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4"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9:B24 B25:B2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6" customWidth="1"/>
    <col min="2" max="2" width="12.3984375" style="16" customWidth="1"/>
    <col min="3" max="9" width="14.09765625" style="16" customWidth="1"/>
    <col min="10" max="48" width="8.8984375" style="16" customWidth="1"/>
    <col min="49" max="16384" width="9" style="16"/>
  </cols>
  <sheetData>
    <row r="1" spans="1:56" ht="15" customHeight="1">
      <c r="A1" s="2230" t="s">
        <v>1604</v>
      </c>
      <c r="B1" s="2230"/>
      <c r="C1" s="2230"/>
      <c r="D1" s="2230"/>
      <c r="E1" s="2230"/>
      <c r="F1" s="2230"/>
      <c r="G1" s="2230"/>
      <c r="I1" s="1978" t="s">
        <v>1</v>
      </c>
      <c r="AE1" s="20"/>
    </row>
    <row r="2" spans="1:56" s="2" customFormat="1" ht="15" customHeight="1">
      <c r="A2" s="2231" t="s">
        <v>1605</v>
      </c>
      <c r="B2" s="2231"/>
      <c r="C2" s="2231"/>
      <c r="D2" s="2231"/>
      <c r="E2" s="2231"/>
      <c r="F2" s="2231"/>
      <c r="G2" s="2231"/>
      <c r="I2" s="1634"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0" customFormat="1" ht="15" customHeight="1">
      <c r="A3" s="376"/>
      <c r="B3" s="405"/>
      <c r="C3" s="2206"/>
      <c r="D3" s="2207"/>
      <c r="E3" s="2207"/>
      <c r="F3" s="2207"/>
      <c r="G3" s="2207"/>
      <c r="H3" s="2207"/>
      <c r="I3" s="2207"/>
      <c r="J3" s="831"/>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row>
    <row r="4" spans="1:56" s="124" customFormat="1" ht="15" customHeight="1">
      <c r="A4" s="62"/>
      <c r="B4" s="406"/>
      <c r="C4" s="2181" t="s">
        <v>294</v>
      </c>
      <c r="D4" s="395"/>
      <c r="E4" s="378" t="s">
        <v>1162</v>
      </c>
      <c r="F4" s="822" t="s">
        <v>1163</v>
      </c>
      <c r="G4" s="388"/>
      <c r="H4" s="390"/>
      <c r="I4" s="2176" t="s">
        <v>292</v>
      </c>
    </row>
    <row r="5" spans="1:56" s="124" customFormat="1" ht="15" customHeight="1">
      <c r="A5" s="2091" t="s">
        <v>296</v>
      </c>
      <c r="B5" s="2092"/>
      <c r="C5" s="2181"/>
      <c r="D5" s="2180" t="s">
        <v>293</v>
      </c>
      <c r="E5" s="2180" t="s">
        <v>785</v>
      </c>
      <c r="F5" s="2180" t="s">
        <v>519</v>
      </c>
      <c r="G5" s="2180" t="s">
        <v>892</v>
      </c>
      <c r="H5" s="2063" t="s">
        <v>894</v>
      </c>
      <c r="I5" s="2177"/>
    </row>
    <row r="6" spans="1:56" s="124" customFormat="1" ht="15" customHeight="1">
      <c r="A6" s="2089" t="s">
        <v>297</v>
      </c>
      <c r="B6" s="2090"/>
      <c r="C6" s="2181"/>
      <c r="D6" s="2181"/>
      <c r="E6" s="2181"/>
      <c r="F6" s="2181"/>
      <c r="G6" s="2181"/>
      <c r="H6" s="2208"/>
      <c r="I6" s="2177"/>
    </row>
    <row r="7" spans="1:56" s="124" customFormat="1" ht="15" customHeight="1">
      <c r="A7" s="2091" t="s">
        <v>1798</v>
      </c>
      <c r="B7" s="2092"/>
      <c r="C7" s="2181"/>
      <c r="D7" s="2181"/>
      <c r="E7" s="2181"/>
      <c r="F7" s="2181"/>
      <c r="G7" s="2181"/>
      <c r="H7" s="2208"/>
      <c r="I7" s="2177"/>
    </row>
    <row r="8" spans="1:56" s="124" customFormat="1" ht="15" customHeight="1">
      <c r="A8" s="2091"/>
      <c r="B8" s="2092"/>
      <c r="C8" s="2181"/>
      <c r="D8" s="2181"/>
      <c r="E8" s="2181"/>
      <c r="F8" s="2181"/>
      <c r="G8" s="2181"/>
      <c r="H8" s="2208"/>
      <c r="I8" s="2177"/>
    </row>
    <row r="9" spans="1:56" s="124" customFormat="1" ht="15" customHeight="1">
      <c r="A9" s="2089" t="s">
        <v>1814</v>
      </c>
      <c r="B9" s="2090"/>
      <c r="C9" s="2178" t="s">
        <v>286</v>
      </c>
      <c r="D9" s="2181"/>
      <c r="E9" s="2181"/>
      <c r="F9" s="2181"/>
      <c r="G9" s="2181"/>
      <c r="H9" s="2208"/>
      <c r="I9" s="2177"/>
    </row>
    <row r="10" spans="1:56" s="124" customFormat="1" ht="15" customHeight="1">
      <c r="A10" s="2089"/>
      <c r="B10" s="2090"/>
      <c r="C10" s="2178"/>
      <c r="D10" s="2178" t="s">
        <v>288</v>
      </c>
      <c r="E10" s="2178" t="s">
        <v>289</v>
      </c>
      <c r="F10" s="2178" t="s">
        <v>290</v>
      </c>
      <c r="G10" s="2181"/>
      <c r="H10" s="2067" t="s">
        <v>287</v>
      </c>
      <c r="I10" s="2228" t="s">
        <v>291</v>
      </c>
    </row>
    <row r="11" spans="1:56" s="124" customFormat="1" ht="15" customHeight="1">
      <c r="A11" s="2091" t="s">
        <v>1795</v>
      </c>
      <c r="B11" s="2092"/>
      <c r="C11" s="2178"/>
      <c r="D11" s="2178"/>
      <c r="E11" s="2178"/>
      <c r="F11" s="2178"/>
      <c r="G11" s="2178" t="s">
        <v>825</v>
      </c>
      <c r="H11" s="2067"/>
      <c r="I11" s="2228"/>
    </row>
    <row r="12" spans="1:56" s="124" customFormat="1" ht="15" customHeight="1">
      <c r="A12" s="2089" t="s">
        <v>1794</v>
      </c>
      <c r="B12" s="2090"/>
      <c r="C12" s="2178"/>
      <c r="D12" s="2178"/>
      <c r="E12" s="2178"/>
      <c r="F12" s="2178"/>
      <c r="G12" s="2178"/>
      <c r="H12" s="2067"/>
      <c r="I12" s="2228"/>
    </row>
    <row r="13" spans="1:56" s="124" customFormat="1" ht="15" customHeight="1">
      <c r="A13" s="389"/>
      <c r="B13" s="392"/>
      <c r="C13" s="2178"/>
      <c r="D13" s="2178"/>
      <c r="E13" s="2178"/>
      <c r="F13" s="2178"/>
      <c r="G13" s="2178"/>
      <c r="H13" s="2067"/>
      <c r="I13" s="2228"/>
    </row>
    <row r="14" spans="1:56" s="124" customFormat="1" ht="15" customHeight="1">
      <c r="A14" s="389"/>
      <c r="B14" s="392"/>
      <c r="C14" s="2179"/>
      <c r="D14" s="2179"/>
      <c r="E14" s="2179"/>
      <c r="F14" s="2179"/>
      <c r="G14" s="2179"/>
      <c r="H14" s="2209"/>
      <c r="I14" s="2229"/>
    </row>
    <row r="15" spans="1:56" s="124" customFormat="1" ht="15" customHeight="1">
      <c r="A15" s="393"/>
      <c r="B15" s="394"/>
      <c r="C15" s="1125"/>
      <c r="D15" s="1126"/>
      <c r="E15" s="1316"/>
      <c r="F15" s="1310" t="s">
        <v>588</v>
      </c>
      <c r="G15" s="1311" t="s">
        <v>613</v>
      </c>
      <c r="H15" s="1317"/>
      <c r="I15" s="1126"/>
    </row>
    <row r="16" spans="1:56" s="124" customFormat="1" ht="15" customHeight="1">
      <c r="A16" s="408">
        <v>2020</v>
      </c>
      <c r="B16" s="1195" t="s">
        <v>1774</v>
      </c>
      <c r="C16" s="1527">
        <v>138</v>
      </c>
      <c r="D16" s="1527">
        <v>79.099999999999994</v>
      </c>
      <c r="E16" s="1527">
        <v>0.5</v>
      </c>
      <c r="F16" s="1527">
        <v>71.2</v>
      </c>
      <c r="G16" s="1527">
        <v>1.8</v>
      </c>
      <c r="H16" s="1527">
        <v>5.6</v>
      </c>
      <c r="I16" s="1528">
        <v>10.9</v>
      </c>
      <c r="J16" s="121"/>
      <c r="K16" s="121"/>
    </row>
    <row r="17" spans="1:11" s="124" customFormat="1" ht="15" customHeight="1">
      <c r="A17" s="407"/>
      <c r="B17" s="1081" t="s">
        <v>8</v>
      </c>
      <c r="C17" s="1533">
        <v>92.4</v>
      </c>
      <c r="D17" s="1533">
        <v>89.2</v>
      </c>
      <c r="E17" s="1533">
        <v>95.3</v>
      </c>
      <c r="F17" s="1533">
        <v>88</v>
      </c>
      <c r="G17" s="1533">
        <v>98.6</v>
      </c>
      <c r="H17" s="1533">
        <v>103.6</v>
      </c>
      <c r="I17" s="1535">
        <v>98.6</v>
      </c>
      <c r="J17" s="121"/>
      <c r="K17" s="121"/>
    </row>
    <row r="18" spans="1:11" s="124" customFormat="1" ht="25.2" customHeight="1">
      <c r="A18" s="408">
        <v>2021</v>
      </c>
      <c r="B18" s="1195" t="s">
        <v>1775</v>
      </c>
      <c r="C18" s="1527">
        <v>136.5</v>
      </c>
      <c r="D18" s="1527">
        <v>80.7</v>
      </c>
      <c r="E18" s="1527">
        <v>0.5</v>
      </c>
      <c r="F18" s="1527">
        <v>72.8</v>
      </c>
      <c r="G18" s="1527">
        <v>1.7</v>
      </c>
      <c r="H18" s="1527">
        <v>5.6</v>
      </c>
      <c r="I18" s="1528">
        <v>10.7</v>
      </c>
      <c r="J18" s="121"/>
      <c r="K18" s="121"/>
    </row>
    <row r="19" spans="1:11" s="124" customFormat="1" ht="14.25" customHeight="1">
      <c r="B19" s="1195" t="s">
        <v>1776</v>
      </c>
      <c r="C19" s="1527">
        <v>136.19999999999999</v>
      </c>
      <c r="D19" s="1527">
        <v>80.599999999999994</v>
      </c>
      <c r="E19" s="1527">
        <v>0.5</v>
      </c>
      <c r="F19" s="1527">
        <v>72.7</v>
      </c>
      <c r="G19" s="1527">
        <v>1.7</v>
      </c>
      <c r="H19" s="1527">
        <v>5.6</v>
      </c>
      <c r="I19" s="1528">
        <v>10.7</v>
      </c>
      <c r="J19" s="121"/>
      <c r="K19" s="121"/>
    </row>
    <row r="20" spans="1:11" s="124" customFormat="1" ht="14.25" customHeight="1">
      <c r="B20" s="1195" t="s">
        <v>1774</v>
      </c>
      <c r="C20" s="1527">
        <v>136.19999999999999</v>
      </c>
      <c r="D20" s="1527">
        <v>80.7</v>
      </c>
      <c r="E20" s="1527">
        <v>0.5</v>
      </c>
      <c r="F20" s="1527">
        <v>72.8</v>
      </c>
      <c r="G20" s="1527">
        <v>1.7</v>
      </c>
      <c r="H20" s="1527">
        <v>5.6</v>
      </c>
      <c r="I20" s="1528">
        <v>10.8</v>
      </c>
      <c r="J20" s="121"/>
      <c r="K20" s="121"/>
    </row>
    <row r="21" spans="1:11" ht="25.2" customHeight="1">
      <c r="A21" s="408">
        <v>2022</v>
      </c>
      <c r="B21" s="1195" t="s">
        <v>1777</v>
      </c>
      <c r="C21" s="1527">
        <v>138</v>
      </c>
      <c r="D21" s="1527">
        <v>81.599999999999994</v>
      </c>
      <c r="E21" s="1527">
        <v>0.5</v>
      </c>
      <c r="F21" s="1527">
        <v>73.599999999999994</v>
      </c>
      <c r="G21" s="1527">
        <v>1.7</v>
      </c>
      <c r="H21" s="1527">
        <v>5.7</v>
      </c>
      <c r="I21" s="1528">
        <v>10.5</v>
      </c>
    </row>
    <row r="22" spans="1:11" ht="14.25" customHeight="1">
      <c r="A22" s="1305"/>
      <c r="B22" s="1196" t="s">
        <v>1778</v>
      </c>
      <c r="C22" s="1527">
        <v>138.30000000000001</v>
      </c>
      <c r="D22" s="1527">
        <v>81.599999999999994</v>
      </c>
      <c r="E22" s="1527">
        <v>0.5</v>
      </c>
      <c r="F22" s="1527">
        <v>73.7</v>
      </c>
      <c r="G22" s="1527">
        <v>1.7</v>
      </c>
      <c r="H22" s="1527">
        <v>5.7</v>
      </c>
      <c r="I22" s="1528">
        <v>10.6</v>
      </c>
    </row>
    <row r="23" spans="1:11" s="1522" customFormat="1" ht="14.25" customHeight="1">
      <c r="A23" s="1523"/>
      <c r="B23" s="1195" t="s">
        <v>1779</v>
      </c>
      <c r="C23" s="1540">
        <v>138.80000000000001</v>
      </c>
      <c r="D23" s="1540">
        <v>81.7</v>
      </c>
      <c r="E23" s="1540">
        <v>0.5</v>
      </c>
      <c r="F23" s="1540">
        <v>73.8</v>
      </c>
      <c r="G23" s="1540">
        <v>1.7</v>
      </c>
      <c r="H23" s="1540">
        <v>5.7</v>
      </c>
      <c r="I23" s="1541">
        <v>10.5</v>
      </c>
    </row>
    <row r="24" spans="1:11" s="1522" customFormat="1" ht="14.25" customHeight="1">
      <c r="A24" s="1523"/>
      <c r="B24" s="1195" t="s">
        <v>1780</v>
      </c>
      <c r="C24" s="1540">
        <v>138.69999999999999</v>
      </c>
      <c r="D24" s="1540">
        <v>81.7</v>
      </c>
      <c r="E24" s="1540">
        <v>0.5</v>
      </c>
      <c r="F24" s="1540">
        <v>73.8</v>
      </c>
      <c r="G24" s="1540">
        <v>1.7</v>
      </c>
      <c r="H24" s="1540">
        <v>5.7</v>
      </c>
      <c r="I24" s="1541">
        <v>10.5</v>
      </c>
    </row>
    <row r="25" spans="1:11" s="1522" customFormat="1" ht="14.25" customHeight="1">
      <c r="A25" s="1523"/>
      <c r="B25" s="1195" t="s">
        <v>1781</v>
      </c>
      <c r="C25" s="1529">
        <v>138.69999999999999</v>
      </c>
      <c r="D25" s="1529">
        <v>81.599999999999994</v>
      </c>
      <c r="E25" s="1529">
        <v>0.5</v>
      </c>
      <c r="F25" s="1529">
        <v>73.7</v>
      </c>
      <c r="G25" s="1529">
        <v>1.7</v>
      </c>
      <c r="H25" s="1529">
        <v>5.6</v>
      </c>
      <c r="I25" s="1530">
        <v>10.4</v>
      </c>
    </row>
    <row r="26" spans="1:11" s="1695" customFormat="1" ht="14.25" customHeight="1">
      <c r="A26" s="1696"/>
      <c r="B26" s="1195" t="s">
        <v>1782</v>
      </c>
      <c r="C26" s="1529">
        <v>139.19999999999999</v>
      </c>
      <c r="D26" s="1529">
        <v>81.7</v>
      </c>
      <c r="E26" s="1529">
        <v>0.5</v>
      </c>
      <c r="F26" s="1529">
        <v>73.8</v>
      </c>
      <c r="G26" s="1529">
        <v>1.7</v>
      </c>
      <c r="H26" s="1529">
        <v>5.7</v>
      </c>
      <c r="I26" s="1530">
        <v>10.5</v>
      </c>
    </row>
    <row r="27" spans="1:11" s="1695" customFormat="1" ht="14.25" customHeight="1">
      <c r="A27" s="1696"/>
      <c r="B27" s="1195" t="s">
        <v>1783</v>
      </c>
      <c r="C27" s="1529">
        <v>139.30000000000001</v>
      </c>
      <c r="D27" s="1529">
        <v>81.599999999999994</v>
      </c>
      <c r="E27" s="1529">
        <v>0.5</v>
      </c>
      <c r="F27" s="1529">
        <v>73.8</v>
      </c>
      <c r="G27" s="1529">
        <v>1.7</v>
      </c>
      <c r="H27" s="1529">
        <v>5.6</v>
      </c>
      <c r="I27" s="1530">
        <v>10.6</v>
      </c>
    </row>
    <row r="28" spans="1:11" s="1695" customFormat="1" ht="14.25" customHeight="1">
      <c r="A28" s="1696"/>
      <c r="B28" s="1195" t="s">
        <v>1784</v>
      </c>
      <c r="C28" s="1529">
        <v>139.19999999999999</v>
      </c>
      <c r="D28" s="1529">
        <v>81.5</v>
      </c>
      <c r="E28" s="1529">
        <v>0.5</v>
      </c>
      <c r="F28" s="1529">
        <v>73.7</v>
      </c>
      <c r="G28" s="1529">
        <v>1.7</v>
      </c>
      <c r="H28" s="1529">
        <v>5.7</v>
      </c>
      <c r="I28" s="1530">
        <v>10.6</v>
      </c>
    </row>
    <row r="29" spans="1:11" s="1387" customFormat="1" ht="14.25" customHeight="1">
      <c r="B29" s="1195" t="s">
        <v>1775</v>
      </c>
      <c r="C29" s="1529">
        <v>139.1</v>
      </c>
      <c r="D29" s="1529">
        <v>81.5</v>
      </c>
      <c r="E29" s="1529">
        <v>0.5</v>
      </c>
      <c r="F29" s="1529">
        <v>73.599999999999994</v>
      </c>
      <c r="G29" s="1529">
        <v>1.7</v>
      </c>
      <c r="H29" s="1529">
        <v>5.7</v>
      </c>
      <c r="I29" s="1530">
        <v>10.7</v>
      </c>
    </row>
    <row r="30" spans="1:11" s="1387" customFormat="1" ht="14.25" customHeight="1">
      <c r="B30" s="1195" t="s">
        <v>1776</v>
      </c>
      <c r="C30" s="1529">
        <v>139.19999999999999</v>
      </c>
      <c r="D30" s="1529">
        <v>81.5</v>
      </c>
      <c r="E30" s="1529">
        <v>0.5</v>
      </c>
      <c r="F30" s="1529">
        <v>73.599999999999994</v>
      </c>
      <c r="G30" s="1529">
        <v>1.7</v>
      </c>
      <c r="H30" s="1529">
        <v>5.7</v>
      </c>
      <c r="I30" s="1530">
        <v>10.7</v>
      </c>
    </row>
    <row r="31" spans="1:11">
      <c r="B31" s="1195" t="s">
        <v>1774</v>
      </c>
      <c r="C31" s="1529">
        <v>139.6</v>
      </c>
      <c r="D31" s="1529">
        <v>81.599999999999994</v>
      </c>
      <c r="E31" s="1529">
        <v>0.5</v>
      </c>
      <c r="F31" s="1529">
        <v>73.7</v>
      </c>
      <c r="G31" s="1531">
        <v>1.7</v>
      </c>
      <c r="H31" s="1531">
        <v>5.7</v>
      </c>
      <c r="I31" s="1530">
        <v>10.7</v>
      </c>
    </row>
    <row r="32" spans="1:11" s="124" customFormat="1" ht="15" customHeight="1">
      <c r="A32" s="278"/>
      <c r="B32" s="1081" t="s">
        <v>8</v>
      </c>
      <c r="C32" s="1533">
        <v>102.4</v>
      </c>
      <c r="D32" s="1533">
        <v>101.1</v>
      </c>
      <c r="E32" s="1533">
        <v>94.1</v>
      </c>
      <c r="F32" s="1533">
        <v>101.3</v>
      </c>
      <c r="G32" s="1747">
        <v>100.1</v>
      </c>
      <c r="H32" s="1534">
        <v>100.7</v>
      </c>
      <c r="I32" s="1535">
        <v>99.8</v>
      </c>
      <c r="J32" s="121"/>
      <c r="K32" s="121"/>
    </row>
    <row r="33" spans="1:10" s="124" customFormat="1" ht="25.2" customHeight="1">
      <c r="A33" s="408">
        <v>2021</v>
      </c>
      <c r="B33" s="1318">
        <v>10</v>
      </c>
      <c r="C33" s="1527">
        <v>136</v>
      </c>
      <c r="D33" s="1527">
        <v>80.7</v>
      </c>
      <c r="E33" s="1527">
        <v>0.5</v>
      </c>
      <c r="F33" s="1527">
        <v>72.7</v>
      </c>
      <c r="G33" s="1527">
        <v>1.7</v>
      </c>
      <c r="H33" s="1527">
        <v>5.7</v>
      </c>
      <c r="I33" s="1528">
        <v>10.5</v>
      </c>
    </row>
    <row r="34" spans="1:10" s="124" customFormat="1" ht="14.25" customHeight="1">
      <c r="B34" s="1318">
        <v>11</v>
      </c>
      <c r="C34" s="1527">
        <v>136.19999999999999</v>
      </c>
      <c r="D34" s="1527">
        <v>80.900000000000006</v>
      </c>
      <c r="E34" s="1527">
        <v>0.5</v>
      </c>
      <c r="F34" s="1527">
        <v>73</v>
      </c>
      <c r="G34" s="1527">
        <v>1.7</v>
      </c>
      <c r="H34" s="1527">
        <v>5.7</v>
      </c>
      <c r="I34" s="1528">
        <v>10.5</v>
      </c>
    </row>
    <row r="35" spans="1:10" s="124" customFormat="1" ht="14.25" customHeight="1">
      <c r="B35" s="1318">
        <v>12</v>
      </c>
      <c r="C35" s="1527">
        <v>135.9</v>
      </c>
      <c r="D35" s="1527">
        <v>80.8</v>
      </c>
      <c r="E35" s="1527">
        <v>0.5</v>
      </c>
      <c r="F35" s="1527">
        <v>72.900000000000006</v>
      </c>
      <c r="G35" s="1527">
        <v>1.7</v>
      </c>
      <c r="H35" s="1527">
        <v>5.7</v>
      </c>
      <c r="I35" s="1528">
        <v>10.5</v>
      </c>
    </row>
    <row r="36" spans="1:10" ht="25.2" customHeight="1">
      <c r="A36" s="408">
        <v>2022</v>
      </c>
      <c r="B36" s="1192" t="s">
        <v>1750</v>
      </c>
      <c r="C36" s="1527">
        <v>138</v>
      </c>
      <c r="D36" s="1527">
        <v>81.5</v>
      </c>
      <c r="E36" s="1527">
        <v>0.5</v>
      </c>
      <c r="F36" s="1527">
        <v>73.599999999999994</v>
      </c>
      <c r="G36" s="1527">
        <v>1.7</v>
      </c>
      <c r="H36" s="1527">
        <v>5.7</v>
      </c>
      <c r="I36" s="1528">
        <v>10.4</v>
      </c>
    </row>
    <row r="37" spans="1:10" ht="14.25" customHeight="1">
      <c r="A37" s="1305"/>
      <c r="B37" s="1192" t="s">
        <v>1751</v>
      </c>
      <c r="C37" s="1527">
        <v>138.4</v>
      </c>
      <c r="D37" s="1527">
        <v>81.7</v>
      </c>
      <c r="E37" s="1527">
        <v>0.5</v>
      </c>
      <c r="F37" s="1527">
        <v>73.8</v>
      </c>
      <c r="G37" s="1527">
        <v>1.7</v>
      </c>
      <c r="H37" s="1527">
        <v>5.7</v>
      </c>
      <c r="I37" s="1528">
        <v>10.6</v>
      </c>
    </row>
    <row r="38" spans="1:10" ht="14.25" customHeight="1">
      <c r="A38" s="1305"/>
      <c r="B38" s="1192" t="s">
        <v>1752</v>
      </c>
      <c r="C38" s="1527">
        <v>138.6</v>
      </c>
      <c r="D38" s="1527">
        <v>81.8</v>
      </c>
      <c r="E38" s="1527">
        <v>0.5</v>
      </c>
      <c r="F38" s="1527">
        <v>73.900000000000006</v>
      </c>
      <c r="G38" s="1527">
        <v>1.7</v>
      </c>
      <c r="H38" s="1527">
        <v>5.7</v>
      </c>
      <c r="I38" s="1528">
        <v>10.5</v>
      </c>
    </row>
    <row r="39" spans="1:10" s="1522" customFormat="1" ht="14.25" customHeight="1">
      <c r="A39" s="1523"/>
      <c r="B39" s="1193" t="s">
        <v>1765</v>
      </c>
      <c r="C39" s="1529">
        <v>138.9</v>
      </c>
      <c r="D39" s="1529">
        <v>81.8</v>
      </c>
      <c r="E39" s="1529">
        <v>0.5</v>
      </c>
      <c r="F39" s="1529">
        <v>73.900000000000006</v>
      </c>
      <c r="G39" s="1529">
        <v>1.7</v>
      </c>
      <c r="H39" s="1529">
        <v>5.7</v>
      </c>
      <c r="I39" s="1530">
        <v>10.4</v>
      </c>
    </row>
    <row r="40" spans="1:10" s="1522" customFormat="1" ht="14.25" customHeight="1">
      <c r="A40" s="1523"/>
      <c r="B40" s="1193" t="s">
        <v>1766</v>
      </c>
      <c r="C40" s="1529">
        <v>138.6</v>
      </c>
      <c r="D40" s="1529">
        <v>81.599999999999994</v>
      </c>
      <c r="E40" s="1529">
        <v>0.5</v>
      </c>
      <c r="F40" s="1529">
        <v>73.7</v>
      </c>
      <c r="G40" s="1529">
        <v>1.7</v>
      </c>
      <c r="H40" s="1529">
        <v>5.7</v>
      </c>
      <c r="I40" s="1530">
        <v>10.5</v>
      </c>
    </row>
    <row r="41" spans="1:10" s="1522" customFormat="1" ht="14.25" customHeight="1">
      <c r="A41" s="1523"/>
      <c r="B41" s="1193" t="s">
        <v>1760</v>
      </c>
      <c r="C41" s="1529">
        <v>138.5</v>
      </c>
      <c r="D41" s="1529">
        <v>81.5</v>
      </c>
      <c r="E41" s="1529">
        <v>0.5</v>
      </c>
      <c r="F41" s="1529">
        <v>73.599999999999994</v>
      </c>
      <c r="G41" s="1529">
        <v>1.7</v>
      </c>
      <c r="H41" s="1529">
        <v>5.6</v>
      </c>
      <c r="I41" s="1530">
        <v>10.5</v>
      </c>
    </row>
    <row r="42" spans="1:10" s="1695" customFormat="1" ht="14.25" customHeight="1">
      <c r="A42" s="1696"/>
      <c r="B42" s="1193" t="s">
        <v>1747</v>
      </c>
      <c r="C42" s="1529">
        <v>138.69999999999999</v>
      </c>
      <c r="D42" s="1529">
        <v>81.400000000000006</v>
      </c>
      <c r="E42" s="1529">
        <v>0.5</v>
      </c>
      <c r="F42" s="1529">
        <v>73.5</v>
      </c>
      <c r="G42" s="1529">
        <v>1.7</v>
      </c>
      <c r="H42" s="1529">
        <v>5.6</v>
      </c>
      <c r="I42" s="1530">
        <v>10.5</v>
      </c>
    </row>
    <row r="43" spans="1:10" s="1695" customFormat="1" ht="14.25" customHeight="1">
      <c r="A43" s="1696"/>
      <c r="B43" s="1193" t="s">
        <v>1748</v>
      </c>
      <c r="C43" s="1529">
        <v>138.30000000000001</v>
      </c>
      <c r="D43" s="1529">
        <v>81</v>
      </c>
      <c r="E43" s="1529">
        <v>0.5</v>
      </c>
      <c r="F43" s="1529">
        <v>73.099999999999994</v>
      </c>
      <c r="G43" s="1529">
        <v>1.7</v>
      </c>
      <c r="H43" s="1529">
        <v>5.6</v>
      </c>
      <c r="I43" s="1530">
        <v>10.5</v>
      </c>
    </row>
    <row r="44" spans="1:10" s="1695" customFormat="1" ht="14.25" customHeight="1">
      <c r="A44" s="1696"/>
      <c r="B44" s="1193" t="s">
        <v>1749</v>
      </c>
      <c r="C44" s="1529">
        <v>137.80000000000001</v>
      </c>
      <c r="D44" s="1529">
        <v>80.7</v>
      </c>
      <c r="E44" s="1529">
        <v>0.5</v>
      </c>
      <c r="F44" s="1529">
        <v>72.8</v>
      </c>
      <c r="G44" s="1529">
        <v>1.7</v>
      </c>
      <c r="H44" s="1529">
        <v>5.7</v>
      </c>
      <c r="I44" s="1530">
        <v>10.4</v>
      </c>
    </row>
    <row r="45" spans="1:10">
      <c r="B45" s="1318">
        <v>10</v>
      </c>
      <c r="C45" s="1529">
        <v>137.4</v>
      </c>
      <c r="D45" s="1529">
        <v>80.5</v>
      </c>
      <c r="E45" s="1529">
        <v>0.5</v>
      </c>
      <c r="F45" s="1529">
        <v>72.599999999999994</v>
      </c>
      <c r="G45" s="1529">
        <v>1.7</v>
      </c>
      <c r="H45" s="1529">
        <v>5.7</v>
      </c>
      <c r="I45" s="1530">
        <v>10.4</v>
      </c>
    </row>
    <row r="46" spans="1:10">
      <c r="B46" s="1318">
        <v>11</v>
      </c>
      <c r="C46" s="1529">
        <v>137.30000000000001</v>
      </c>
      <c r="D46" s="1529">
        <v>80.5</v>
      </c>
      <c r="E46" s="1529">
        <v>0.5</v>
      </c>
      <c r="F46" s="1529">
        <v>72.7</v>
      </c>
      <c r="G46" s="1529">
        <v>1.7</v>
      </c>
      <c r="H46" s="1529">
        <v>5.7</v>
      </c>
      <c r="I46" s="1530">
        <v>10.4</v>
      </c>
    </row>
    <row r="47" spans="1:10">
      <c r="B47" s="1318">
        <v>12</v>
      </c>
      <c r="C47" s="1529">
        <v>136.6</v>
      </c>
      <c r="D47" s="1529">
        <v>80</v>
      </c>
      <c r="E47" s="1529">
        <v>0.5</v>
      </c>
      <c r="F47" s="1529">
        <v>72.099999999999994</v>
      </c>
      <c r="G47" s="1531">
        <v>1.7</v>
      </c>
      <c r="H47" s="1531">
        <v>5.6</v>
      </c>
      <c r="I47" s="1530">
        <v>10.4</v>
      </c>
    </row>
    <row r="48" spans="1:10" s="124" customFormat="1" ht="15" customHeight="1">
      <c r="A48" s="407"/>
      <c r="B48" s="1081" t="s">
        <v>8</v>
      </c>
      <c r="C48" s="1542">
        <v>100.6</v>
      </c>
      <c r="D48" s="1542">
        <v>99</v>
      </c>
      <c r="E48" s="1542">
        <v>96.6</v>
      </c>
      <c r="F48" s="1542">
        <v>98.9</v>
      </c>
      <c r="G48" s="1747">
        <v>100.9</v>
      </c>
      <c r="H48" s="1749">
        <v>99.4</v>
      </c>
      <c r="I48" s="1543">
        <v>99</v>
      </c>
      <c r="J48" s="121"/>
    </row>
    <row r="49" spans="1:10" s="124" customFormat="1" ht="13.2" customHeight="1">
      <c r="A49" s="407"/>
      <c r="B49" s="1081" t="s">
        <v>9</v>
      </c>
      <c r="C49" s="1533">
        <v>99.5</v>
      </c>
      <c r="D49" s="1533">
        <v>99.3</v>
      </c>
      <c r="E49" s="1533">
        <v>98.9</v>
      </c>
      <c r="F49" s="1533">
        <v>99.2</v>
      </c>
      <c r="G49" s="1747">
        <v>100.1</v>
      </c>
      <c r="H49" s="1534">
        <v>99.7</v>
      </c>
      <c r="I49" s="1535">
        <v>99.7</v>
      </c>
      <c r="J49" s="121"/>
    </row>
    <row r="50" spans="1:10" s="124" customFormat="1" ht="19.95" customHeight="1">
      <c r="A50" s="1524" t="s">
        <v>1918</v>
      </c>
      <c r="B50" s="1524"/>
      <c r="C50" s="1539"/>
      <c r="D50" s="1539"/>
      <c r="E50" s="1539"/>
      <c r="F50" s="1539"/>
      <c r="G50" s="1539"/>
      <c r="H50" s="1539"/>
      <c r="I50" s="158"/>
      <c r="J50" s="121"/>
    </row>
    <row r="51" spans="1:10">
      <c r="A51" s="1524" t="s">
        <v>1917</v>
      </c>
      <c r="B51" s="1524"/>
      <c r="C51" s="1524"/>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36:B41 B42:B4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zoomScaleNormal="100" workbookViewId="0">
      <pane ySplit="13" topLeftCell="A14" activePane="bottomLeft" state="frozen"/>
      <selection pane="bottomLeft" sqref="A1:F1"/>
    </sheetView>
  </sheetViews>
  <sheetFormatPr defaultColWidth="9" defaultRowHeight="13.8"/>
  <cols>
    <col min="1" max="1" width="8.59765625" style="803" customWidth="1"/>
    <col min="2" max="2" width="12.59765625" style="803" customWidth="1"/>
    <col min="3" max="8" width="15.59765625" style="803" customWidth="1"/>
    <col min="9" max="16384" width="9" style="803"/>
  </cols>
  <sheetData>
    <row r="1" spans="1:8" ht="15" customHeight="1">
      <c r="A1" s="2230" t="s">
        <v>1606</v>
      </c>
      <c r="B1" s="2230"/>
      <c r="C1" s="2230"/>
      <c r="D1" s="2230"/>
      <c r="E1" s="2230"/>
      <c r="F1" s="2230"/>
      <c r="H1" s="1978" t="s">
        <v>1</v>
      </c>
    </row>
    <row r="2" spans="1:8" ht="15" customHeight="1">
      <c r="A2" s="2233" t="s">
        <v>1607</v>
      </c>
      <c r="B2" s="2233"/>
      <c r="C2" s="2233"/>
      <c r="D2" s="2233"/>
      <c r="E2" s="2233"/>
      <c r="H2" s="1634" t="s">
        <v>2</v>
      </c>
    </row>
    <row r="3" spans="1:8" s="158" customFormat="1" ht="15" customHeight="1">
      <c r="A3" s="2207"/>
      <c r="B3" s="2207"/>
      <c r="C3" s="2207"/>
      <c r="D3" s="2207"/>
      <c r="E3" s="2207"/>
      <c r="F3" s="2207"/>
      <c r="G3" s="2207"/>
      <c r="H3" s="2207"/>
    </row>
    <row r="4" spans="1:8" s="158" customFormat="1" ht="15" customHeight="1">
      <c r="A4" s="389"/>
      <c r="B4" s="389"/>
      <c r="C4" s="376"/>
      <c r="D4" s="376"/>
      <c r="E4" s="376"/>
      <c r="F4" s="376"/>
      <c r="G4" s="376"/>
      <c r="H4" s="376"/>
    </row>
    <row r="5" spans="1:8" s="158" customFormat="1" ht="15" customHeight="1">
      <c r="A5" s="2091" t="s">
        <v>296</v>
      </c>
      <c r="B5" s="2092"/>
      <c r="C5" s="2232" t="s">
        <v>909</v>
      </c>
      <c r="D5" s="2180" t="s">
        <v>908</v>
      </c>
      <c r="E5" s="2180" t="s">
        <v>904</v>
      </c>
      <c r="F5" s="2180" t="s">
        <v>817</v>
      </c>
      <c r="G5" s="2180" t="s">
        <v>905</v>
      </c>
      <c r="H5" s="2222" t="s">
        <v>906</v>
      </c>
    </row>
    <row r="6" spans="1:8" s="158" customFormat="1" ht="15" customHeight="1">
      <c r="A6" s="2089" t="s">
        <v>297</v>
      </c>
      <c r="B6" s="2090"/>
      <c r="C6" s="2064"/>
      <c r="D6" s="2181"/>
      <c r="E6" s="2181"/>
      <c r="F6" s="2181"/>
      <c r="G6" s="2181"/>
      <c r="H6" s="2223"/>
    </row>
    <row r="7" spans="1:8" s="158" customFormat="1" ht="15" customHeight="1">
      <c r="A7" s="2091" t="s">
        <v>1798</v>
      </c>
      <c r="B7" s="2092"/>
      <c r="C7" s="2064"/>
      <c r="D7" s="2181"/>
      <c r="E7" s="2181"/>
      <c r="F7" s="2181"/>
      <c r="G7" s="2181"/>
      <c r="H7" s="2223"/>
    </row>
    <row r="8" spans="1:8" s="158" customFormat="1" ht="15" customHeight="1">
      <c r="A8" s="2091"/>
      <c r="B8" s="2092"/>
      <c r="C8" s="2064"/>
      <c r="D8" s="2181"/>
      <c r="E8" s="2181"/>
      <c r="F8" s="2181"/>
      <c r="G8" s="2181"/>
      <c r="H8" s="2223"/>
    </row>
    <row r="9" spans="1:8" s="158" customFormat="1" ht="15" customHeight="1">
      <c r="A9" s="2089" t="s">
        <v>1818</v>
      </c>
      <c r="B9" s="2090"/>
      <c r="C9" s="2178" t="s">
        <v>1172</v>
      </c>
      <c r="D9" s="2178" t="s">
        <v>816</v>
      </c>
      <c r="E9" s="2178" t="s">
        <v>1170</v>
      </c>
      <c r="F9" s="2178" t="s">
        <v>818</v>
      </c>
      <c r="G9" s="2178" t="s">
        <v>469</v>
      </c>
      <c r="H9" s="2201" t="s">
        <v>819</v>
      </c>
    </row>
    <row r="10" spans="1:8" s="158" customFormat="1" ht="15" customHeight="1">
      <c r="A10" s="2089"/>
      <c r="B10" s="2090"/>
      <c r="C10" s="2178"/>
      <c r="D10" s="2178"/>
      <c r="E10" s="2178"/>
      <c r="F10" s="2178"/>
      <c r="G10" s="2178"/>
      <c r="H10" s="2201"/>
    </row>
    <row r="11" spans="1:8" s="158" customFormat="1" ht="15" customHeight="1">
      <c r="A11" s="2091" t="s">
        <v>1795</v>
      </c>
      <c r="B11" s="2092"/>
      <c r="C11" s="2178"/>
      <c r="D11" s="2178"/>
      <c r="E11" s="2178"/>
      <c r="F11" s="2178"/>
      <c r="G11" s="2178"/>
      <c r="H11" s="2201"/>
    </row>
    <row r="12" spans="1:8" s="120" customFormat="1" ht="15" customHeight="1">
      <c r="A12" s="2089" t="s">
        <v>1794</v>
      </c>
      <c r="B12" s="2090"/>
      <c r="C12" s="2179"/>
      <c r="D12" s="2179"/>
      <c r="E12" s="2178"/>
      <c r="F12" s="2179"/>
      <c r="G12" s="2179"/>
      <c r="H12" s="2201"/>
    </row>
    <row r="13" spans="1:8" s="158" customFormat="1" ht="15" customHeight="1">
      <c r="A13" s="393"/>
      <c r="B13" s="394"/>
      <c r="C13" s="977"/>
      <c r="D13" s="396"/>
      <c r="E13" s="383" t="s">
        <v>588</v>
      </c>
      <c r="F13" s="976" t="s">
        <v>613</v>
      </c>
      <c r="G13" s="978"/>
      <c r="H13" s="978"/>
    </row>
    <row r="14" spans="1:8" s="158" customFormat="1" ht="15" customHeight="1">
      <c r="A14" s="409">
        <v>2020</v>
      </c>
      <c r="B14" s="1400" t="s">
        <v>1774</v>
      </c>
      <c r="C14" s="1403">
        <v>20.399999999999999</v>
      </c>
      <c r="D14" s="1403">
        <v>6.5</v>
      </c>
      <c r="E14" s="1403">
        <v>3.3</v>
      </c>
      <c r="F14" s="1403">
        <v>1.1000000000000001</v>
      </c>
      <c r="G14" s="1403">
        <v>2.2000000000000002</v>
      </c>
      <c r="H14" s="1404">
        <v>6.2</v>
      </c>
    </row>
    <row r="15" spans="1:8" s="158" customFormat="1" ht="15" customHeight="1">
      <c r="A15" s="407"/>
      <c r="B15" s="1401" t="s">
        <v>8</v>
      </c>
      <c r="C15" s="1533">
        <v>97.5</v>
      </c>
      <c r="D15" s="1533">
        <v>100</v>
      </c>
      <c r="E15" s="1533">
        <v>100.7</v>
      </c>
      <c r="F15" s="1533">
        <v>97.1</v>
      </c>
      <c r="G15" s="1533">
        <v>97.4</v>
      </c>
      <c r="H15" s="1535">
        <v>86.9</v>
      </c>
    </row>
    <row r="16" spans="1:8" s="158" customFormat="1" ht="25.2" customHeight="1">
      <c r="A16" s="409">
        <v>2021</v>
      </c>
      <c r="B16" s="1400" t="s">
        <v>1775</v>
      </c>
      <c r="C16" s="1527">
        <v>20.100000000000001</v>
      </c>
      <c r="D16" s="1527">
        <v>5.9</v>
      </c>
      <c r="E16" s="1527">
        <v>2.7</v>
      </c>
      <c r="F16" s="1527">
        <v>1.1000000000000001</v>
      </c>
      <c r="G16" s="1527">
        <v>2.1</v>
      </c>
      <c r="H16" s="1528">
        <v>5.3</v>
      </c>
    </row>
    <row r="17" spans="1:9" s="158" customFormat="1" ht="15" customHeight="1">
      <c r="A17" s="199"/>
      <c r="B17" s="1400" t="s">
        <v>1776</v>
      </c>
      <c r="C17" s="1527">
        <v>19.899999999999999</v>
      </c>
      <c r="D17" s="1527">
        <v>5.9</v>
      </c>
      <c r="E17" s="1527">
        <v>2.7</v>
      </c>
      <c r="F17" s="1527">
        <v>1.1000000000000001</v>
      </c>
      <c r="G17" s="1527">
        <v>2.1</v>
      </c>
      <c r="H17" s="1528">
        <v>5.2</v>
      </c>
    </row>
    <row r="18" spans="1:9" s="158" customFormat="1" ht="15" customHeight="1">
      <c r="A18" s="199"/>
      <c r="B18" s="1400" t="s">
        <v>1774</v>
      </c>
      <c r="C18" s="1527">
        <v>20</v>
      </c>
      <c r="D18" s="1527">
        <v>5.9</v>
      </c>
      <c r="E18" s="1527">
        <v>2.7</v>
      </c>
      <c r="F18" s="1527">
        <v>1.1000000000000001</v>
      </c>
      <c r="G18" s="1527">
        <v>2.1</v>
      </c>
      <c r="H18" s="1528">
        <v>5.2</v>
      </c>
    </row>
    <row r="19" spans="1:9" s="158" customFormat="1" ht="25.2" customHeight="1">
      <c r="A19" s="409">
        <v>2022</v>
      </c>
      <c r="B19" s="1400" t="s">
        <v>1777</v>
      </c>
      <c r="C19" s="1527">
        <v>20.2</v>
      </c>
      <c r="D19" s="1527">
        <v>6.3</v>
      </c>
      <c r="E19" s="1527">
        <v>3</v>
      </c>
      <c r="F19" s="1527">
        <v>0.9</v>
      </c>
      <c r="G19" s="1527">
        <v>2.1</v>
      </c>
      <c r="H19" s="1528">
        <v>5.4</v>
      </c>
      <c r="I19" s="199"/>
    </row>
    <row r="20" spans="1:9" s="158" customFormat="1" ht="15" customHeight="1">
      <c r="A20" s="199"/>
      <c r="B20" s="1402" t="s">
        <v>1778</v>
      </c>
      <c r="C20" s="1527">
        <v>20.399999999999999</v>
      </c>
      <c r="D20" s="1527">
        <v>6.3</v>
      </c>
      <c r="E20" s="1527">
        <v>3</v>
      </c>
      <c r="F20" s="1527">
        <v>0.9</v>
      </c>
      <c r="G20" s="1527">
        <v>2.1</v>
      </c>
      <c r="H20" s="1528">
        <v>5.4</v>
      </c>
      <c r="I20" s="199"/>
    </row>
    <row r="21" spans="1:9" s="158" customFormat="1" ht="15" customHeight="1">
      <c r="A21" s="199"/>
      <c r="B21" s="1400" t="s">
        <v>1779</v>
      </c>
      <c r="C21" s="1319">
        <v>20.399999999999999</v>
      </c>
      <c r="D21" s="1319">
        <v>6.4</v>
      </c>
      <c r="E21" s="1319">
        <v>3.2</v>
      </c>
      <c r="F21" s="1319">
        <v>0.9</v>
      </c>
      <c r="G21" s="1319">
        <v>2.2000000000000002</v>
      </c>
      <c r="H21" s="1061">
        <v>5.4</v>
      </c>
      <c r="I21" s="199"/>
    </row>
    <row r="22" spans="1:9" s="158" customFormat="1" ht="15" customHeight="1">
      <c r="A22" s="199"/>
      <c r="B22" s="1400" t="s">
        <v>1780</v>
      </c>
      <c r="C22" s="1319">
        <v>20.399999999999999</v>
      </c>
      <c r="D22" s="1319">
        <v>6.4</v>
      </c>
      <c r="E22" s="1319">
        <v>3.1</v>
      </c>
      <c r="F22" s="1319">
        <v>0.9</v>
      </c>
      <c r="G22" s="1319">
        <v>2.2000000000000002</v>
      </c>
      <c r="H22" s="1061">
        <v>5.4</v>
      </c>
      <c r="I22" s="199"/>
    </row>
    <row r="23" spans="1:9" s="158" customFormat="1" ht="15" customHeight="1">
      <c r="A23" s="199"/>
      <c r="B23" s="1400" t="s">
        <v>1781</v>
      </c>
      <c r="C23" s="1319">
        <v>20.6</v>
      </c>
      <c r="D23" s="1319">
        <v>6.4</v>
      </c>
      <c r="E23" s="1319">
        <v>3.1</v>
      </c>
      <c r="F23" s="1319">
        <v>0.9</v>
      </c>
      <c r="G23" s="1319">
        <v>2.2000000000000002</v>
      </c>
      <c r="H23" s="1061">
        <v>5.4</v>
      </c>
      <c r="I23" s="199"/>
    </row>
    <row r="24" spans="1:9" s="158" customFormat="1" ht="15" customHeight="1">
      <c r="A24" s="199"/>
      <c r="B24" s="1400" t="s">
        <v>1782</v>
      </c>
      <c r="C24" s="1287">
        <v>20.9</v>
      </c>
      <c r="D24" s="1287">
        <v>6.4</v>
      </c>
      <c r="E24" s="1287">
        <v>3.1</v>
      </c>
      <c r="F24" s="1287">
        <v>0.9</v>
      </c>
      <c r="G24" s="1287">
        <v>2.2000000000000002</v>
      </c>
      <c r="H24" s="1057">
        <v>5.3</v>
      </c>
      <c r="I24" s="199"/>
    </row>
    <row r="25" spans="1:9" s="158" customFormat="1" ht="15" customHeight="1">
      <c r="A25" s="199"/>
      <c r="B25" s="1400" t="s">
        <v>1783</v>
      </c>
      <c r="C25" s="1319">
        <v>20.8</v>
      </c>
      <c r="D25" s="1319">
        <v>6.5</v>
      </c>
      <c r="E25" s="1319">
        <v>3.1</v>
      </c>
      <c r="F25" s="1319">
        <v>0.9</v>
      </c>
      <c r="G25" s="1319">
        <v>2.2000000000000002</v>
      </c>
      <c r="H25" s="1061">
        <v>5.3</v>
      </c>
      <c r="I25" s="199"/>
    </row>
    <row r="26" spans="1:9" s="158" customFormat="1" ht="15" customHeight="1">
      <c r="A26" s="199"/>
      <c r="B26" s="1400" t="s">
        <v>1784</v>
      </c>
      <c r="C26" s="1319">
        <v>20.8</v>
      </c>
      <c r="D26" s="1319">
        <v>6.4</v>
      </c>
      <c r="E26" s="1319">
        <v>3.2</v>
      </c>
      <c r="F26" s="1319">
        <v>0.9</v>
      </c>
      <c r="G26" s="1319">
        <v>2.2000000000000002</v>
      </c>
      <c r="H26" s="1061">
        <v>5.4</v>
      </c>
      <c r="I26" s="199"/>
    </row>
    <row r="27" spans="1:9" s="158" customFormat="1" ht="15" customHeight="1">
      <c r="A27" s="199"/>
      <c r="B27" s="1400" t="s">
        <v>1775</v>
      </c>
      <c r="C27" s="1287">
        <v>20.7</v>
      </c>
      <c r="D27" s="1287">
        <v>6.4</v>
      </c>
      <c r="E27" s="1287">
        <v>3.3</v>
      </c>
      <c r="F27" s="1287">
        <v>0.9</v>
      </c>
      <c r="G27" s="1287">
        <v>2.2000000000000002</v>
      </c>
      <c r="H27" s="1057">
        <v>5.3</v>
      </c>
    </row>
    <row r="28" spans="1:9">
      <c r="B28" s="1400" t="s">
        <v>1776</v>
      </c>
      <c r="C28" s="1319">
        <v>20.6</v>
      </c>
      <c r="D28" s="1319">
        <v>6.4</v>
      </c>
      <c r="E28" s="1319">
        <v>3.3</v>
      </c>
      <c r="F28" s="1319">
        <v>0.9</v>
      </c>
      <c r="G28" s="1319">
        <v>2.2000000000000002</v>
      </c>
      <c r="H28" s="1061">
        <v>5.4</v>
      </c>
    </row>
    <row r="29" spans="1:9">
      <c r="B29" s="1400" t="s">
        <v>1774</v>
      </c>
      <c r="C29" s="1319">
        <v>20.7</v>
      </c>
      <c r="D29" s="1319">
        <v>6.5</v>
      </c>
      <c r="E29" s="1319">
        <v>3.3</v>
      </c>
      <c r="F29" s="1319">
        <v>0.9</v>
      </c>
      <c r="G29" s="1319">
        <v>2.2000000000000002</v>
      </c>
      <c r="H29" s="1061">
        <v>5.4</v>
      </c>
    </row>
    <row r="30" spans="1:9" s="158" customFormat="1" ht="15" customHeight="1">
      <c r="A30" s="407"/>
      <c r="B30" s="1401" t="s">
        <v>8</v>
      </c>
      <c r="C30" s="1533">
        <v>103.6</v>
      </c>
      <c r="D30" s="1533">
        <v>110.3</v>
      </c>
      <c r="E30" s="1533">
        <v>124.5</v>
      </c>
      <c r="F30" s="1533">
        <v>83.7</v>
      </c>
      <c r="G30" s="1533">
        <v>102.6</v>
      </c>
      <c r="H30" s="1535">
        <v>103.9</v>
      </c>
    </row>
    <row r="31" spans="1:9" s="158" customFormat="1" ht="25.2" customHeight="1">
      <c r="A31" s="409">
        <v>2021</v>
      </c>
      <c r="B31" s="1194">
        <v>10</v>
      </c>
      <c r="C31" s="1525">
        <v>20.100000000000001</v>
      </c>
      <c r="D31" s="1525">
        <v>5.9</v>
      </c>
      <c r="E31" s="1525">
        <v>2.8</v>
      </c>
      <c r="F31" s="1525">
        <v>1.1000000000000001</v>
      </c>
      <c r="G31" s="1525">
        <v>2.1</v>
      </c>
      <c r="H31" s="1526">
        <v>4.9000000000000004</v>
      </c>
    </row>
    <row r="32" spans="1:9" s="158" customFormat="1" ht="15" customHeight="1">
      <c r="B32" s="1194">
        <v>11</v>
      </c>
      <c r="C32" s="1525">
        <v>20.100000000000001</v>
      </c>
      <c r="D32" s="1525">
        <v>5.9</v>
      </c>
      <c r="E32" s="1525">
        <v>2.8</v>
      </c>
      <c r="F32" s="1525">
        <v>1.1000000000000001</v>
      </c>
      <c r="G32" s="1525">
        <v>2.1</v>
      </c>
      <c r="H32" s="1526">
        <v>4.9000000000000004</v>
      </c>
    </row>
    <row r="33" spans="1:8" s="158" customFormat="1" ht="15" customHeight="1">
      <c r="B33" s="1194">
        <v>12</v>
      </c>
      <c r="C33" s="1525">
        <v>20.100000000000001</v>
      </c>
      <c r="D33" s="1525">
        <v>5.9</v>
      </c>
      <c r="E33" s="1525">
        <v>2.8</v>
      </c>
      <c r="F33" s="1525">
        <v>1.1000000000000001</v>
      </c>
      <c r="G33" s="1525">
        <v>2.1</v>
      </c>
      <c r="H33" s="1526">
        <v>4.8</v>
      </c>
    </row>
    <row r="34" spans="1:8" ht="25.2" customHeight="1">
      <c r="A34" s="409">
        <v>2022</v>
      </c>
      <c r="B34" s="1204" t="s">
        <v>1750</v>
      </c>
      <c r="C34" s="1525">
        <v>20.2</v>
      </c>
      <c r="D34" s="1525">
        <v>6.3</v>
      </c>
      <c r="E34" s="1525">
        <v>2.9</v>
      </c>
      <c r="F34" s="1525">
        <v>0.9</v>
      </c>
      <c r="G34" s="1525">
        <v>2.1</v>
      </c>
      <c r="H34" s="1526">
        <v>5.3</v>
      </c>
    </row>
    <row r="35" spans="1:8">
      <c r="A35" s="199"/>
      <c r="B35" s="1204" t="s">
        <v>1751</v>
      </c>
      <c r="C35" s="1525">
        <v>20.2</v>
      </c>
      <c r="D35" s="1525">
        <v>6.3</v>
      </c>
      <c r="E35" s="1525">
        <v>3</v>
      </c>
      <c r="F35" s="1525">
        <v>0.9</v>
      </c>
      <c r="G35" s="1525">
        <v>2.1</v>
      </c>
      <c r="H35" s="1526">
        <v>5.5</v>
      </c>
    </row>
    <row r="36" spans="1:8">
      <c r="A36" s="199"/>
      <c r="B36" s="1204" t="s">
        <v>1752</v>
      </c>
      <c r="C36" s="1525">
        <v>20.399999999999999</v>
      </c>
      <c r="D36" s="1525">
        <v>6.3</v>
      </c>
      <c r="E36" s="1525">
        <v>3</v>
      </c>
      <c r="F36" s="1525">
        <v>0.9</v>
      </c>
      <c r="G36" s="1525">
        <v>2.1</v>
      </c>
      <c r="H36" s="1526">
        <v>5.4</v>
      </c>
    </row>
    <row r="37" spans="1:8" s="1520" customFormat="1">
      <c r="A37" s="199"/>
      <c r="B37" s="1197" t="s">
        <v>1765</v>
      </c>
      <c r="C37" s="1319">
        <v>20.399999999999999</v>
      </c>
      <c r="D37" s="1319">
        <v>6.4</v>
      </c>
      <c r="E37" s="1319">
        <v>3.2</v>
      </c>
      <c r="F37" s="1319">
        <v>0.9</v>
      </c>
      <c r="G37" s="1319">
        <v>2.2000000000000002</v>
      </c>
      <c r="H37" s="1061">
        <v>5.4</v>
      </c>
    </row>
    <row r="38" spans="1:8" s="1520" customFormat="1">
      <c r="A38" s="199"/>
      <c r="B38" s="1197" t="s">
        <v>1766</v>
      </c>
      <c r="C38" s="1319">
        <v>20.399999999999999</v>
      </c>
      <c r="D38" s="1319">
        <v>6.4</v>
      </c>
      <c r="E38" s="1319">
        <v>3.2</v>
      </c>
      <c r="F38" s="1319">
        <v>0.9</v>
      </c>
      <c r="G38" s="1319">
        <v>2.2000000000000002</v>
      </c>
      <c r="H38" s="1061">
        <v>5.3</v>
      </c>
    </row>
    <row r="39" spans="1:8" s="1520" customFormat="1">
      <c r="A39" s="199"/>
      <c r="B39" s="1197" t="s">
        <v>1760</v>
      </c>
      <c r="C39" s="1319">
        <v>20.3</v>
      </c>
      <c r="D39" s="1319">
        <v>6.3</v>
      </c>
      <c r="E39" s="1319">
        <v>3.4</v>
      </c>
      <c r="F39" s="1319">
        <v>0.9</v>
      </c>
      <c r="G39" s="1319">
        <v>2.1</v>
      </c>
      <c r="H39" s="1061">
        <v>5.3</v>
      </c>
    </row>
    <row r="40" spans="1:8" s="1694" customFormat="1">
      <c r="A40" s="199"/>
      <c r="B40" s="1197" t="s">
        <v>1747</v>
      </c>
      <c r="C40" s="1319">
        <v>20.3</v>
      </c>
      <c r="D40" s="1319">
        <v>6.3</v>
      </c>
      <c r="E40" s="1319">
        <v>3.5</v>
      </c>
      <c r="F40" s="1319">
        <v>0.9</v>
      </c>
      <c r="G40" s="1319">
        <v>2.2000000000000002</v>
      </c>
      <c r="H40" s="1061">
        <v>5.4</v>
      </c>
    </row>
    <row r="41" spans="1:8" s="1694" customFormat="1">
      <c r="A41" s="199"/>
      <c r="B41" s="1197" t="s">
        <v>1748</v>
      </c>
      <c r="C41" s="1319">
        <v>20.3</v>
      </c>
      <c r="D41" s="1319">
        <v>6.3</v>
      </c>
      <c r="E41" s="1319">
        <v>3.5</v>
      </c>
      <c r="F41" s="1319">
        <v>1</v>
      </c>
      <c r="G41" s="1319">
        <v>2.2000000000000002</v>
      </c>
      <c r="H41" s="1061">
        <v>5.4</v>
      </c>
    </row>
    <row r="42" spans="1:8" s="1694" customFormat="1">
      <c r="A42" s="199"/>
      <c r="B42" s="1197" t="s">
        <v>1749</v>
      </c>
      <c r="C42" s="1319">
        <v>20.2</v>
      </c>
      <c r="D42" s="1319">
        <v>6.4</v>
      </c>
      <c r="E42" s="1319">
        <v>3.5</v>
      </c>
      <c r="F42" s="1319">
        <v>1</v>
      </c>
      <c r="G42" s="1319">
        <v>2.2000000000000002</v>
      </c>
      <c r="H42" s="1061">
        <v>5.4</v>
      </c>
    </row>
    <row r="43" spans="1:8">
      <c r="B43" s="1194">
        <v>10</v>
      </c>
      <c r="C43" s="1319">
        <v>20.2</v>
      </c>
      <c r="D43" s="1319">
        <v>6.4</v>
      </c>
      <c r="E43" s="1319">
        <v>3.4</v>
      </c>
      <c r="F43" s="1319">
        <v>0.9</v>
      </c>
      <c r="G43" s="1319">
        <v>2.1</v>
      </c>
      <c r="H43" s="1061">
        <v>5.3</v>
      </c>
    </row>
    <row r="44" spans="1:8">
      <c r="B44" s="1194">
        <v>11</v>
      </c>
      <c r="C44" s="1319">
        <v>20.100000000000001</v>
      </c>
      <c r="D44" s="1319">
        <v>6.3</v>
      </c>
      <c r="E44" s="1319">
        <v>3.4</v>
      </c>
      <c r="F44" s="1319">
        <v>0.9</v>
      </c>
      <c r="G44" s="1319">
        <v>2.1</v>
      </c>
      <c r="H44" s="1061">
        <v>5.3</v>
      </c>
    </row>
    <row r="45" spans="1:8">
      <c r="B45" s="1194">
        <v>12</v>
      </c>
      <c r="C45" s="1319">
        <v>20</v>
      </c>
      <c r="D45" s="1319">
        <v>6.3</v>
      </c>
      <c r="E45" s="1319">
        <v>3.5</v>
      </c>
      <c r="F45" s="1319">
        <v>0.9</v>
      </c>
      <c r="G45" s="1319">
        <v>2.1</v>
      </c>
      <c r="H45" s="1061">
        <v>5.3</v>
      </c>
    </row>
    <row r="46" spans="1:8" s="158" customFormat="1" ht="15" customHeight="1">
      <c r="A46" s="407"/>
      <c r="B46" s="1401" t="s">
        <v>8</v>
      </c>
      <c r="C46" s="1533">
        <v>99.5</v>
      </c>
      <c r="D46" s="1533">
        <v>107</v>
      </c>
      <c r="E46" s="1533">
        <v>125</v>
      </c>
      <c r="F46" s="1533">
        <v>83.7</v>
      </c>
      <c r="G46" s="1533">
        <v>102.6</v>
      </c>
      <c r="H46" s="1535">
        <v>108.9</v>
      </c>
    </row>
    <row r="47" spans="1:8" s="196" customFormat="1" ht="13.2" customHeight="1">
      <c r="A47" s="1546"/>
      <c r="B47" s="1547" t="s">
        <v>9</v>
      </c>
      <c r="C47" s="1748">
        <v>99.5</v>
      </c>
      <c r="D47" s="1748">
        <v>99.6</v>
      </c>
      <c r="E47" s="1748">
        <v>100.9</v>
      </c>
      <c r="F47" s="1748">
        <v>98.3</v>
      </c>
      <c r="G47" s="1748">
        <v>100.2</v>
      </c>
      <c r="H47" s="1548">
        <v>99.9</v>
      </c>
    </row>
    <row r="48" spans="1:8">
      <c r="C48" s="71"/>
      <c r="D48" s="71"/>
      <c r="E48" s="71"/>
      <c r="F48" s="71"/>
      <c r="G48" s="71"/>
      <c r="H48" s="71"/>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9 B40:B4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22" customWidth="1"/>
    <col min="2" max="2" width="11.59765625" style="22" customWidth="1"/>
    <col min="3" max="3" width="10.09765625" style="22" customWidth="1"/>
    <col min="4" max="5" width="10.69921875" style="22" customWidth="1"/>
    <col min="6" max="6" width="9.19921875" style="22" customWidth="1"/>
    <col min="7" max="7" width="10.59765625" style="22" customWidth="1"/>
    <col min="8" max="8" width="9" style="22"/>
    <col min="9" max="9" width="9.3984375" style="22" customWidth="1"/>
    <col min="10" max="10" width="10.09765625" style="22" customWidth="1"/>
    <col min="11" max="11" width="9.8984375" style="22" customWidth="1"/>
    <col min="12" max="13" width="9" style="22"/>
    <col min="14" max="14" width="11.8984375" style="22" bestFit="1" customWidth="1"/>
    <col min="15" max="16384" width="9" style="22"/>
  </cols>
  <sheetData>
    <row r="1" spans="1:11" s="24" customFormat="1" ht="15" customHeight="1">
      <c r="A1" s="2241" t="s">
        <v>1608</v>
      </c>
      <c r="B1" s="2241"/>
      <c r="C1" s="2241"/>
      <c r="D1" s="2241"/>
      <c r="E1" s="2241"/>
      <c r="F1" s="2241"/>
      <c r="G1" s="2241"/>
      <c r="H1" s="23"/>
      <c r="K1" s="824"/>
    </row>
    <row r="2" spans="1:11" s="24" customFormat="1" ht="15" customHeight="1">
      <c r="A2" s="2242" t="s">
        <v>772</v>
      </c>
      <c r="B2" s="2242"/>
      <c r="C2" s="2242"/>
      <c r="D2" s="2242"/>
      <c r="E2" s="2242"/>
      <c r="F2" s="23"/>
      <c r="G2" s="23"/>
      <c r="H2" s="23"/>
      <c r="K2" s="824"/>
    </row>
    <row r="3" spans="1:11" s="165" customFormat="1" ht="15" customHeight="1">
      <c r="A3" s="2234" t="s">
        <v>1520</v>
      </c>
      <c r="B3" s="2234"/>
      <c r="C3" s="2234"/>
      <c r="D3" s="2234"/>
      <c r="E3" s="2234"/>
      <c r="F3" s="2234"/>
      <c r="G3" s="2234"/>
      <c r="H3" s="2234"/>
      <c r="I3" s="2234"/>
      <c r="J3" s="2065" t="s">
        <v>1</v>
      </c>
      <c r="K3" s="2065"/>
    </row>
    <row r="4" spans="1:11" s="165" customFormat="1" ht="15" customHeight="1">
      <c r="A4" s="2234" t="s">
        <v>774</v>
      </c>
      <c r="B4" s="2234"/>
      <c r="C4" s="254"/>
      <c r="D4" s="254"/>
      <c r="E4" s="254"/>
      <c r="F4" s="254"/>
      <c r="G4" s="254"/>
      <c r="H4" s="255"/>
      <c r="I4" s="255"/>
      <c r="J4" s="2247" t="s">
        <v>2</v>
      </c>
      <c r="K4" s="2247"/>
    </row>
    <row r="5" spans="1:11" s="125" customFormat="1" ht="15" customHeight="1">
      <c r="A5" s="410"/>
      <c r="B5" s="411"/>
      <c r="C5" s="412"/>
      <c r="D5" s="413"/>
      <c r="E5" s="414" t="s">
        <v>1173</v>
      </c>
      <c r="F5" s="415"/>
      <c r="G5" s="832" t="s">
        <v>595</v>
      </c>
      <c r="H5" s="415"/>
      <c r="I5" s="413"/>
      <c r="J5" s="413"/>
      <c r="K5" s="413"/>
    </row>
    <row r="6" spans="1:11" s="125" customFormat="1" ht="15" customHeight="1">
      <c r="A6" s="416"/>
      <c r="B6" s="417"/>
      <c r="C6" s="2250" t="s">
        <v>443</v>
      </c>
      <c r="D6" s="412"/>
      <c r="E6" s="418"/>
      <c r="F6" s="419"/>
      <c r="G6" s="420" t="s">
        <v>596</v>
      </c>
      <c r="H6" s="833" t="s">
        <v>594</v>
      </c>
      <c r="I6" s="416"/>
      <c r="J6" s="416"/>
      <c r="K6" s="416"/>
    </row>
    <row r="7" spans="1:11" s="125" customFormat="1" ht="15" customHeight="1">
      <c r="A7" s="2091" t="s">
        <v>296</v>
      </c>
      <c r="B7" s="2092"/>
      <c r="C7" s="2240"/>
      <c r="D7" s="2250" t="s">
        <v>592</v>
      </c>
      <c r="E7" s="2250" t="s">
        <v>827</v>
      </c>
      <c r="F7" s="421"/>
      <c r="G7" s="422"/>
      <c r="H7" s="2250" t="s">
        <v>831</v>
      </c>
      <c r="I7" s="2253" t="s">
        <v>1876</v>
      </c>
      <c r="J7" s="2243" t="s">
        <v>1174</v>
      </c>
      <c r="K7" s="2236" t="s">
        <v>1877</v>
      </c>
    </row>
    <row r="8" spans="1:11" s="125" customFormat="1" ht="15" customHeight="1">
      <c r="A8" s="2089" t="s">
        <v>297</v>
      </c>
      <c r="B8" s="2090"/>
      <c r="C8" s="2240"/>
      <c r="D8" s="2240"/>
      <c r="E8" s="2240"/>
      <c r="F8" s="2240" t="s">
        <v>829</v>
      </c>
      <c r="G8" s="2250" t="s">
        <v>1175</v>
      </c>
      <c r="H8" s="2240"/>
      <c r="I8" s="2240"/>
      <c r="J8" s="2244"/>
      <c r="K8" s="2237"/>
    </row>
    <row r="9" spans="1:11" s="125" customFormat="1" ht="15" customHeight="1">
      <c r="A9" s="2091" t="s">
        <v>1798</v>
      </c>
      <c r="B9" s="2092"/>
      <c r="C9" s="2240"/>
      <c r="D9" s="2240"/>
      <c r="E9" s="2240"/>
      <c r="F9" s="2240"/>
      <c r="G9" s="2240"/>
      <c r="H9" s="2240"/>
      <c r="I9" s="2240"/>
      <c r="J9" s="2244"/>
      <c r="K9" s="2237"/>
    </row>
    <row r="10" spans="1:11" s="125" customFormat="1" ht="15" customHeight="1">
      <c r="A10" s="2091"/>
      <c r="B10" s="2092"/>
      <c r="C10" s="2240"/>
      <c r="D10" s="2240"/>
      <c r="E10" s="2240"/>
      <c r="F10" s="2240"/>
      <c r="G10" s="2240"/>
      <c r="H10" s="2240"/>
      <c r="I10" s="2240"/>
      <c r="J10" s="2244"/>
      <c r="K10" s="2237"/>
    </row>
    <row r="11" spans="1:11" s="125" customFormat="1" ht="15" customHeight="1">
      <c r="A11" s="2089" t="s">
        <v>1818</v>
      </c>
      <c r="B11" s="2090"/>
      <c r="C11" s="2238" t="s">
        <v>826</v>
      </c>
      <c r="D11" s="2240"/>
      <c r="E11" s="2240"/>
      <c r="F11" s="2240"/>
      <c r="G11" s="2240"/>
      <c r="H11" s="2240"/>
      <c r="I11" s="2240"/>
      <c r="J11" s="2244"/>
      <c r="K11" s="2237"/>
    </row>
    <row r="12" spans="1:11" s="125" customFormat="1" ht="15" customHeight="1">
      <c r="A12" s="2089"/>
      <c r="B12" s="2090"/>
      <c r="C12" s="2238"/>
      <c r="D12" s="2238" t="s">
        <v>593</v>
      </c>
      <c r="E12" s="2238" t="s">
        <v>828</v>
      </c>
      <c r="F12" s="2238" t="s">
        <v>830</v>
      </c>
      <c r="G12" s="2240"/>
      <c r="H12" s="2238" t="s">
        <v>864</v>
      </c>
      <c r="I12" s="2238" t="s">
        <v>1875</v>
      </c>
      <c r="J12" s="2245" t="s">
        <v>911</v>
      </c>
      <c r="K12" s="2237"/>
    </row>
    <row r="13" spans="1:11" s="125" customFormat="1" ht="15" customHeight="1">
      <c r="A13" s="2091" t="s">
        <v>1795</v>
      </c>
      <c r="B13" s="2092"/>
      <c r="C13" s="2238"/>
      <c r="D13" s="2238"/>
      <c r="E13" s="2238"/>
      <c r="F13" s="2238"/>
      <c r="G13" s="2240"/>
      <c r="H13" s="2238"/>
      <c r="I13" s="2238"/>
      <c r="J13" s="2245"/>
      <c r="K13" s="2248" t="s">
        <v>1878</v>
      </c>
    </row>
    <row r="14" spans="1:11" s="125" customFormat="1" ht="15" customHeight="1">
      <c r="A14" s="2089" t="s">
        <v>1794</v>
      </c>
      <c r="B14" s="2090"/>
      <c r="C14" s="2238"/>
      <c r="D14" s="2238"/>
      <c r="E14" s="2238"/>
      <c r="F14" s="2238"/>
      <c r="G14" s="2238" t="s">
        <v>910</v>
      </c>
      <c r="H14" s="2238"/>
      <c r="I14" s="2238"/>
      <c r="J14" s="2245"/>
      <c r="K14" s="2248"/>
    </row>
    <row r="15" spans="1:11" s="125" customFormat="1" ht="15" customHeight="1">
      <c r="A15" s="416"/>
      <c r="B15" s="417"/>
      <c r="C15" s="2238"/>
      <c r="D15" s="2238"/>
      <c r="E15" s="2238"/>
      <c r="F15" s="2238"/>
      <c r="G15" s="2238"/>
      <c r="H15" s="2238"/>
      <c r="I15" s="2238"/>
      <c r="J15" s="2245"/>
      <c r="K15" s="2248"/>
    </row>
    <row r="16" spans="1:11" s="125" customFormat="1" ht="15" customHeight="1">
      <c r="A16" s="416"/>
      <c r="B16" s="417"/>
      <c r="C16" s="2238"/>
      <c r="D16" s="2238"/>
      <c r="E16" s="2238"/>
      <c r="F16" s="2238"/>
      <c r="G16" s="2238"/>
      <c r="H16" s="2238"/>
      <c r="I16" s="2238"/>
      <c r="J16" s="2245"/>
      <c r="K16" s="2248"/>
    </row>
    <row r="17" spans="1:13" s="125" customFormat="1" ht="15" customHeight="1">
      <c r="A17" s="416"/>
      <c r="B17" s="417"/>
      <c r="C17" s="2238"/>
      <c r="D17" s="2238"/>
      <c r="E17" s="2238"/>
      <c r="F17" s="2238"/>
      <c r="G17" s="2238"/>
      <c r="H17" s="2238"/>
      <c r="I17" s="2238"/>
      <c r="J17" s="2245"/>
      <c r="K17" s="2248"/>
    </row>
    <row r="18" spans="1:13" s="125" customFormat="1" ht="15" customHeight="1">
      <c r="A18" s="423"/>
      <c r="B18" s="424"/>
      <c r="C18" s="2239"/>
      <c r="D18" s="2239"/>
      <c r="E18" s="2239"/>
      <c r="F18" s="2239"/>
      <c r="G18" s="2239"/>
      <c r="H18" s="2239"/>
      <c r="I18" s="2239"/>
      <c r="J18" s="2246"/>
      <c r="K18" s="2249"/>
    </row>
    <row r="19" spans="1:13" s="126" customFormat="1" ht="13.5" customHeight="1">
      <c r="A19" s="425">
        <v>2021</v>
      </c>
      <c r="B19" s="1194">
        <v>10</v>
      </c>
      <c r="C19" s="1764">
        <v>42426</v>
      </c>
      <c r="D19" s="1764">
        <v>24181</v>
      </c>
      <c r="E19" s="1764">
        <v>5284</v>
      </c>
      <c r="F19" s="1764">
        <v>37142</v>
      </c>
      <c r="G19" s="1764">
        <v>1448</v>
      </c>
      <c r="H19" s="1764">
        <v>35254</v>
      </c>
      <c r="I19" s="1764">
        <v>1490</v>
      </c>
      <c r="J19" s="1764">
        <v>14528</v>
      </c>
      <c r="K19" s="1765">
        <v>17858</v>
      </c>
      <c r="M19" s="127"/>
    </row>
    <row r="20" spans="1:13" s="126" customFormat="1" ht="13.5" customHeight="1">
      <c r="A20" s="427"/>
      <c r="B20" s="1194">
        <v>11</v>
      </c>
      <c r="C20" s="1766">
        <v>42082</v>
      </c>
      <c r="D20" s="1766">
        <v>23988</v>
      </c>
      <c r="E20" s="1766">
        <v>5141</v>
      </c>
      <c r="F20" s="1766">
        <v>36941</v>
      </c>
      <c r="G20" s="1766">
        <v>1429</v>
      </c>
      <c r="H20" s="1766">
        <v>34734</v>
      </c>
      <c r="I20" s="1766">
        <v>1402</v>
      </c>
      <c r="J20" s="1766">
        <v>14416</v>
      </c>
      <c r="K20" s="1767">
        <v>17319</v>
      </c>
      <c r="M20" s="127"/>
    </row>
    <row r="21" spans="1:13" s="126" customFormat="1" ht="13.5" customHeight="1">
      <c r="A21" s="427"/>
      <c r="B21" s="1194">
        <v>12</v>
      </c>
      <c r="C21" s="1766">
        <v>42567</v>
      </c>
      <c r="D21" s="1766">
        <v>24019</v>
      </c>
      <c r="E21" s="1766">
        <v>4903</v>
      </c>
      <c r="F21" s="1766">
        <v>37664</v>
      </c>
      <c r="G21" s="1766">
        <v>1411</v>
      </c>
      <c r="H21" s="1766">
        <v>34879</v>
      </c>
      <c r="I21" s="1766">
        <v>1339</v>
      </c>
      <c r="J21" s="1766">
        <v>14540</v>
      </c>
      <c r="K21" s="1767">
        <v>17095</v>
      </c>
      <c r="M21" s="127"/>
    </row>
    <row r="22" spans="1:13" s="126" customFormat="1" ht="25.2" customHeight="1">
      <c r="A22" s="425">
        <v>2022</v>
      </c>
      <c r="B22" s="1192" t="s">
        <v>1750</v>
      </c>
      <c r="C22" s="1766">
        <v>45107</v>
      </c>
      <c r="D22" s="1766">
        <v>25059</v>
      </c>
      <c r="E22" s="1766">
        <v>4982</v>
      </c>
      <c r="F22" s="1766">
        <v>40125</v>
      </c>
      <c r="G22" s="1766">
        <v>1504</v>
      </c>
      <c r="H22" s="1766">
        <v>36851</v>
      </c>
      <c r="I22" s="1766">
        <v>1408</v>
      </c>
      <c r="J22" s="1766">
        <v>15442</v>
      </c>
      <c r="K22" s="1767">
        <v>17294</v>
      </c>
      <c r="M22" s="1302"/>
    </row>
    <row r="23" spans="1:13" s="126" customFormat="1" ht="13.5" customHeight="1">
      <c r="A23" s="427"/>
      <c r="B23" s="1192" t="s">
        <v>1751</v>
      </c>
      <c r="C23" s="1766">
        <v>44891</v>
      </c>
      <c r="D23" s="1766">
        <v>24816</v>
      </c>
      <c r="E23" s="1766">
        <v>4908</v>
      </c>
      <c r="F23" s="1766">
        <v>39983</v>
      </c>
      <c r="G23" s="1766">
        <v>1509</v>
      </c>
      <c r="H23" s="1766">
        <v>36812</v>
      </c>
      <c r="I23" s="1766">
        <v>1400</v>
      </c>
      <c r="J23" s="1766">
        <v>15429</v>
      </c>
      <c r="K23" s="1768">
        <v>17192</v>
      </c>
      <c r="M23" s="1302"/>
    </row>
    <row r="24" spans="1:13" s="126" customFormat="1" ht="13.5" customHeight="1">
      <c r="A24" s="427"/>
      <c r="B24" s="1192" t="s">
        <v>1752</v>
      </c>
      <c r="C24" s="1766">
        <v>43241</v>
      </c>
      <c r="D24" s="1766">
        <v>24082</v>
      </c>
      <c r="E24" s="1766">
        <v>5034</v>
      </c>
      <c r="F24" s="1766">
        <v>38207</v>
      </c>
      <c r="G24" s="1766">
        <v>1446</v>
      </c>
      <c r="H24" s="1766">
        <v>35632</v>
      </c>
      <c r="I24" s="1766">
        <v>1271</v>
      </c>
      <c r="J24" s="1766">
        <v>14927</v>
      </c>
      <c r="K24" s="1768">
        <v>16759</v>
      </c>
      <c r="M24" s="1302"/>
    </row>
    <row r="25" spans="1:13" s="126" customFormat="1" ht="13.5" customHeight="1">
      <c r="A25" s="427"/>
      <c r="B25" s="1193" t="s">
        <v>1765</v>
      </c>
      <c r="C25" s="1769">
        <v>41328</v>
      </c>
      <c r="D25" s="1769">
        <v>23194</v>
      </c>
      <c r="E25" s="1769">
        <v>4883</v>
      </c>
      <c r="F25" s="1769">
        <v>36445</v>
      </c>
      <c r="G25" s="1769">
        <v>1407</v>
      </c>
      <c r="H25" s="1769">
        <v>34017</v>
      </c>
      <c r="I25" s="1769">
        <v>1179</v>
      </c>
      <c r="J25" s="1769">
        <v>14277</v>
      </c>
      <c r="K25" s="1770">
        <v>16222</v>
      </c>
      <c r="M25" s="1302"/>
    </row>
    <row r="26" spans="1:13" s="126" customFormat="1" ht="13.5" customHeight="1">
      <c r="A26" s="427"/>
      <c r="B26" s="1193" t="s">
        <v>1766</v>
      </c>
      <c r="C26" s="1769">
        <v>39327</v>
      </c>
      <c r="D26" s="1769">
        <v>22061</v>
      </c>
      <c r="E26" s="1769">
        <v>4747</v>
      </c>
      <c r="F26" s="1769">
        <v>34580</v>
      </c>
      <c r="G26" s="1769">
        <v>1365</v>
      </c>
      <c r="H26" s="1769">
        <v>32199</v>
      </c>
      <c r="I26" s="1769">
        <v>822</v>
      </c>
      <c r="J26" s="1769">
        <v>13564</v>
      </c>
      <c r="K26" s="1770">
        <v>15596</v>
      </c>
      <c r="M26" s="1302"/>
    </row>
    <row r="27" spans="1:13" s="126" customFormat="1" ht="13.5" customHeight="1">
      <c r="A27" s="427"/>
      <c r="B27" s="1193" t="s">
        <v>1760</v>
      </c>
      <c r="C27" s="1769">
        <v>37657</v>
      </c>
      <c r="D27" s="1769">
        <v>21243</v>
      </c>
      <c r="E27" s="1769">
        <v>4469</v>
      </c>
      <c r="F27" s="1769">
        <v>33188</v>
      </c>
      <c r="G27" s="1769">
        <v>1312</v>
      </c>
      <c r="H27" s="1769">
        <v>30719</v>
      </c>
      <c r="I27" s="1769">
        <v>578</v>
      </c>
      <c r="J27" s="1769">
        <v>12943</v>
      </c>
      <c r="K27" s="1770">
        <v>15060</v>
      </c>
      <c r="M27" s="1302"/>
    </row>
    <row r="28" spans="1:13" s="126" customFormat="1" ht="13.5" customHeight="1">
      <c r="A28" s="427"/>
      <c r="B28" s="1193" t="s">
        <v>1747</v>
      </c>
      <c r="C28" s="1769">
        <v>37363</v>
      </c>
      <c r="D28" s="1769">
        <v>21182</v>
      </c>
      <c r="E28" s="1769">
        <v>4362</v>
      </c>
      <c r="F28" s="1769">
        <v>33001</v>
      </c>
      <c r="G28" s="1769">
        <v>1327</v>
      </c>
      <c r="H28" s="1769">
        <v>30397</v>
      </c>
      <c r="I28" s="1769">
        <v>598</v>
      </c>
      <c r="J28" s="1769">
        <v>12712</v>
      </c>
      <c r="K28" s="1767">
        <v>14763</v>
      </c>
      <c r="M28" s="1302"/>
    </row>
    <row r="29" spans="1:13" s="126" customFormat="1" ht="13.5" customHeight="1">
      <c r="A29" s="427"/>
      <c r="B29" s="1193" t="s">
        <v>1748</v>
      </c>
      <c r="C29" s="1769">
        <v>37647</v>
      </c>
      <c r="D29" s="1769">
        <v>21450</v>
      </c>
      <c r="E29" s="1769">
        <v>4391</v>
      </c>
      <c r="F29" s="1769">
        <v>33256</v>
      </c>
      <c r="G29" s="1769">
        <v>1356</v>
      </c>
      <c r="H29" s="1769">
        <v>30601</v>
      </c>
      <c r="I29" s="1769">
        <v>832</v>
      </c>
      <c r="J29" s="1769">
        <v>12788</v>
      </c>
      <c r="K29" s="1770">
        <v>14492</v>
      </c>
      <c r="M29" s="1302"/>
    </row>
    <row r="30" spans="1:13" s="126" customFormat="1" ht="13.5" customHeight="1">
      <c r="A30" s="427"/>
      <c r="B30" s="1193" t="s">
        <v>1749</v>
      </c>
      <c r="C30" s="1769">
        <v>38185</v>
      </c>
      <c r="D30" s="1769">
        <v>21471</v>
      </c>
      <c r="E30" s="1769">
        <v>4740</v>
      </c>
      <c r="F30" s="1769">
        <v>33445</v>
      </c>
      <c r="G30" s="1769">
        <v>1383</v>
      </c>
      <c r="H30" s="1769">
        <v>31435</v>
      </c>
      <c r="I30" s="1769">
        <v>1584</v>
      </c>
      <c r="J30" s="1769">
        <v>13183</v>
      </c>
      <c r="K30" s="1770">
        <v>14316</v>
      </c>
      <c r="M30" s="1763"/>
    </row>
    <row r="31" spans="1:13">
      <c r="B31" s="1194">
        <v>10</v>
      </c>
      <c r="C31" s="1769">
        <v>38878</v>
      </c>
      <c r="D31" s="1769">
        <v>21765</v>
      </c>
      <c r="E31" s="1769">
        <v>4799</v>
      </c>
      <c r="F31" s="1769">
        <v>34079</v>
      </c>
      <c r="G31" s="1769">
        <v>1421</v>
      </c>
      <c r="H31" s="1769">
        <v>31914</v>
      </c>
      <c r="I31" s="1769">
        <v>1790</v>
      </c>
      <c r="J31" s="1769">
        <v>13383</v>
      </c>
      <c r="K31" s="1770">
        <v>14237</v>
      </c>
      <c r="L31" s="166"/>
      <c r="M31" s="1763"/>
    </row>
    <row r="32" spans="1:13">
      <c r="B32" s="1194">
        <v>11</v>
      </c>
      <c r="C32" s="1769">
        <v>39775</v>
      </c>
      <c r="D32" s="1769">
        <v>22043</v>
      </c>
      <c r="E32" s="1769">
        <v>4770</v>
      </c>
      <c r="F32" s="1769">
        <v>35005</v>
      </c>
      <c r="G32" s="1769">
        <v>1429</v>
      </c>
      <c r="H32" s="1769">
        <v>32454</v>
      </c>
      <c r="I32" s="1769">
        <v>1819</v>
      </c>
      <c r="J32" s="1769">
        <v>13796</v>
      </c>
      <c r="K32" s="1770">
        <v>14119</v>
      </c>
      <c r="L32" s="166"/>
      <c r="M32" s="167"/>
    </row>
    <row r="33" spans="1:13">
      <c r="B33" s="1194">
        <v>12</v>
      </c>
      <c r="C33" s="1769">
        <v>41069</v>
      </c>
      <c r="D33" s="1769">
        <v>22541</v>
      </c>
      <c r="E33" s="1769">
        <v>4733</v>
      </c>
      <c r="F33" s="1769">
        <v>36336</v>
      </c>
      <c r="G33" s="1769">
        <v>1508</v>
      </c>
      <c r="H33" s="1769">
        <v>33179</v>
      </c>
      <c r="I33" s="1769">
        <v>1787</v>
      </c>
      <c r="J33" s="1769">
        <v>14218</v>
      </c>
      <c r="K33" s="1768">
        <v>14210</v>
      </c>
      <c r="M33" s="1413"/>
    </row>
    <row r="34" spans="1:13" s="126" customFormat="1" ht="15" customHeight="1">
      <c r="A34" s="426"/>
      <c r="B34" s="1016" t="s">
        <v>8</v>
      </c>
      <c r="C34" s="1771">
        <v>96.5</v>
      </c>
      <c r="D34" s="1771">
        <v>93.8</v>
      </c>
      <c r="E34" s="1771">
        <v>96.5</v>
      </c>
      <c r="F34" s="1771">
        <v>96.5</v>
      </c>
      <c r="G34" s="1771">
        <v>106.9</v>
      </c>
      <c r="H34" s="1771">
        <v>95.1</v>
      </c>
      <c r="I34" s="1771">
        <v>133.5</v>
      </c>
      <c r="J34" s="1771">
        <v>97.8</v>
      </c>
      <c r="K34" s="1762">
        <v>83.1</v>
      </c>
    </row>
    <row r="35" spans="1:13" s="126" customFormat="1" ht="15" customHeight="1">
      <c r="A35" s="426"/>
      <c r="B35" s="1017" t="s">
        <v>9</v>
      </c>
      <c r="C35" s="1772">
        <v>103.3</v>
      </c>
      <c r="D35" s="1772">
        <v>102.3</v>
      </c>
      <c r="E35" s="1772">
        <v>99.2</v>
      </c>
      <c r="F35" s="1772">
        <v>103.8</v>
      </c>
      <c r="G35" s="1772">
        <v>105.5</v>
      </c>
      <c r="H35" s="1772">
        <v>102.2</v>
      </c>
      <c r="I35" s="1772">
        <v>98.2</v>
      </c>
      <c r="J35" s="1772">
        <v>103.1</v>
      </c>
      <c r="K35" s="1773">
        <v>100.6</v>
      </c>
      <c r="M35" s="128"/>
    </row>
    <row r="36" spans="1:13" s="165" customFormat="1" ht="19.95" customHeight="1">
      <c r="A36" s="2235" t="s">
        <v>1882</v>
      </c>
      <c r="B36" s="2235"/>
      <c r="C36" s="2235"/>
      <c r="D36" s="2235"/>
      <c r="E36" s="2235"/>
      <c r="F36" s="2235"/>
      <c r="G36" s="2235"/>
      <c r="H36" s="2235"/>
      <c r="I36" s="2235"/>
      <c r="J36" s="2235"/>
      <c r="K36" s="2235"/>
      <c r="M36" s="168"/>
    </row>
    <row r="37" spans="1:13" s="165" customFormat="1" ht="14.25" customHeight="1">
      <c r="A37" s="2252" t="s">
        <v>1880</v>
      </c>
      <c r="B37" s="2252"/>
      <c r="C37" s="2252"/>
      <c r="D37" s="2252"/>
      <c r="E37" s="2252"/>
      <c r="F37" s="1353"/>
      <c r="G37" s="1353"/>
      <c r="H37" s="1353"/>
      <c r="I37" s="1353"/>
      <c r="J37" s="1353"/>
      <c r="K37" s="1353"/>
    </row>
    <row r="38" spans="1:13" s="165" customFormat="1" ht="14.25" customHeight="1">
      <c r="A38" s="2251" t="s">
        <v>1879</v>
      </c>
      <c r="B38" s="2251"/>
      <c r="C38" s="2251"/>
      <c r="D38" s="2251"/>
      <c r="E38" s="2251"/>
      <c r="F38" s="2251"/>
      <c r="G38" s="2251"/>
      <c r="H38" s="2251"/>
      <c r="I38" s="2251"/>
      <c r="J38" s="2251"/>
      <c r="K38" s="2251"/>
    </row>
    <row r="39" spans="1:13" s="1352" customFormat="1" ht="15" customHeight="1">
      <c r="A39" s="1367" t="s">
        <v>1881</v>
      </c>
      <c r="B39" s="1354"/>
      <c r="C39" s="1354"/>
      <c r="D39" s="1354"/>
      <c r="E39" s="1354"/>
      <c r="F39" s="1354"/>
      <c r="G39" s="1354"/>
      <c r="H39" s="1354"/>
      <c r="I39" s="1354"/>
      <c r="J39" s="1354"/>
      <c r="K39" s="1354"/>
    </row>
    <row r="41" spans="1:13">
      <c r="C41" s="166"/>
    </row>
  </sheetData>
  <mergeCells count="33">
    <mergeCell ref="A38:K38"/>
    <mergeCell ref="A37:E37"/>
    <mergeCell ref="H7:H11"/>
    <mergeCell ref="A9:B10"/>
    <mergeCell ref="I7:I11"/>
    <mergeCell ref="A8:B8"/>
    <mergeCell ref="A11:B12"/>
    <mergeCell ref="G8:G13"/>
    <mergeCell ref="C11:C18"/>
    <mergeCell ref="G14:G18"/>
    <mergeCell ref="C6:C10"/>
    <mergeCell ref="D7:D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4:B4"/>
    <mergeCell ref="A36:K36"/>
    <mergeCell ref="K7:K12"/>
    <mergeCell ref="E12:E18"/>
    <mergeCell ref="F8:F11"/>
  </mergeCells>
  <phoneticPr fontId="0" type="noConversion"/>
  <hyperlinks>
    <hyperlink ref="J3" location="'Spis tablic     List of tables'!A12" display="Powrót do spisu tablic"/>
    <hyperlink ref="J4" location="'Spis tablic     List of tables'!A12" display="Return to list tables"/>
    <hyperlink ref="J3:K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2:B27 B28: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5" topLeftCell="A16" activePane="bottomLeft" state="frozen"/>
      <selection pane="bottomLeft"/>
    </sheetView>
  </sheetViews>
  <sheetFormatPr defaultColWidth="9" defaultRowHeight="13.2"/>
  <cols>
    <col min="1" max="1" width="8.59765625" style="22" customWidth="1"/>
    <col min="2" max="2" width="11.59765625" style="22" customWidth="1"/>
    <col min="3" max="3" width="11.69921875" style="22" customWidth="1"/>
    <col min="4" max="4" width="10" style="22" customWidth="1"/>
    <col min="5" max="5" width="11.5" style="22" customWidth="1"/>
    <col min="6" max="6" width="9.3984375" style="22" customWidth="1"/>
    <col min="7" max="7" width="9.19921875" style="22" customWidth="1"/>
    <col min="8" max="8" width="8.8984375" style="22" customWidth="1"/>
    <col min="9" max="9" width="8.59765625" style="22" customWidth="1"/>
    <col min="10" max="10" width="8.19921875" style="22" customWidth="1"/>
    <col min="11" max="16384" width="9" style="22"/>
  </cols>
  <sheetData>
    <row r="1" spans="1:13" s="24" customFormat="1" ht="15" customHeight="1">
      <c r="A1" s="54" t="s">
        <v>1609</v>
      </c>
      <c r="B1" s="54"/>
      <c r="C1" s="25"/>
      <c r="D1" s="25"/>
      <c r="E1" s="25"/>
      <c r="F1" s="25"/>
      <c r="G1" s="25"/>
      <c r="J1" s="824"/>
    </row>
    <row r="2" spans="1:13" s="24" customFormat="1" ht="15" customHeight="1">
      <c r="A2" s="256" t="s">
        <v>772</v>
      </c>
      <c r="B2" s="23"/>
      <c r="C2" s="25"/>
      <c r="D2" s="25"/>
      <c r="E2" s="25"/>
      <c r="F2" s="25"/>
      <c r="G2" s="25"/>
      <c r="J2" s="824"/>
    </row>
    <row r="3" spans="1:13" s="165" customFormat="1" ht="15" customHeight="1">
      <c r="A3" s="834" t="s">
        <v>1610</v>
      </c>
      <c r="B3" s="835"/>
      <c r="C3" s="23"/>
      <c r="D3" s="23"/>
      <c r="E3" s="23"/>
      <c r="F3" s="23"/>
      <c r="G3" s="23"/>
      <c r="H3" s="23"/>
      <c r="I3" s="2065" t="s">
        <v>1</v>
      </c>
      <c r="J3" s="2065"/>
    </row>
    <row r="4" spans="1:13" s="165" customFormat="1" ht="15" customHeight="1">
      <c r="A4" s="2234" t="s">
        <v>774</v>
      </c>
      <c r="B4" s="2234"/>
      <c r="C4" s="23"/>
      <c r="D4" s="23"/>
      <c r="E4" s="23"/>
      <c r="F4" s="23"/>
      <c r="G4" s="23"/>
      <c r="H4" s="23"/>
      <c r="I4" s="2247" t="s">
        <v>2</v>
      </c>
      <c r="J4" s="2247"/>
    </row>
    <row r="5" spans="1:13" s="125" customFormat="1" ht="15" customHeight="1">
      <c r="A5" s="428"/>
      <c r="B5" s="429"/>
      <c r="C5" s="2250" t="s">
        <v>1177</v>
      </c>
      <c r="D5" s="2255" t="s">
        <v>912</v>
      </c>
      <c r="E5" s="430"/>
      <c r="F5" s="431"/>
      <c r="G5" s="430"/>
      <c r="H5" s="2258" t="s">
        <v>1178</v>
      </c>
      <c r="I5" s="2259"/>
      <c r="J5" s="2259"/>
    </row>
    <row r="6" spans="1:13" s="125" customFormat="1" ht="15" customHeight="1">
      <c r="A6" s="2091" t="s">
        <v>296</v>
      </c>
      <c r="B6" s="2092"/>
      <c r="C6" s="2240"/>
      <c r="D6" s="2254"/>
      <c r="E6" s="432"/>
      <c r="F6" s="2254" t="s">
        <v>1179</v>
      </c>
      <c r="G6" s="433"/>
      <c r="H6" s="2260" t="s">
        <v>1180</v>
      </c>
      <c r="I6" s="2261"/>
      <c r="J6" s="2261"/>
    </row>
    <row r="7" spans="1:13" s="125" customFormat="1" ht="15" customHeight="1">
      <c r="A7" s="2089" t="s">
        <v>297</v>
      </c>
      <c r="B7" s="2090"/>
      <c r="C7" s="2240"/>
      <c r="D7" s="2240"/>
      <c r="E7" s="2250" t="s">
        <v>832</v>
      </c>
      <c r="F7" s="2254"/>
      <c r="G7" s="2250" t="s">
        <v>913</v>
      </c>
      <c r="H7" s="2255" t="s">
        <v>1176</v>
      </c>
      <c r="I7" s="434"/>
      <c r="J7" s="2255" t="s">
        <v>837</v>
      </c>
    </row>
    <row r="8" spans="1:13" s="125" customFormat="1" ht="15" customHeight="1">
      <c r="A8" s="2091" t="s">
        <v>1798</v>
      </c>
      <c r="B8" s="2092"/>
      <c r="C8" s="2240"/>
      <c r="D8" s="2240"/>
      <c r="E8" s="2240"/>
      <c r="F8" s="2254"/>
      <c r="G8" s="2240"/>
      <c r="H8" s="2254"/>
      <c r="I8" s="2250" t="s">
        <v>914</v>
      </c>
      <c r="J8" s="2254"/>
    </row>
    <row r="9" spans="1:13" s="125" customFormat="1" ht="15" customHeight="1">
      <c r="A9" s="2091"/>
      <c r="B9" s="2092"/>
      <c r="C9" s="2240"/>
      <c r="D9" s="2240"/>
      <c r="E9" s="2240"/>
      <c r="F9" s="2254"/>
      <c r="G9" s="2240"/>
      <c r="H9" s="2254"/>
      <c r="I9" s="2240"/>
      <c r="J9" s="2254"/>
    </row>
    <row r="10" spans="1:13" s="125" customFormat="1" ht="15" customHeight="1">
      <c r="A10" s="2089" t="s">
        <v>1816</v>
      </c>
      <c r="B10" s="2090"/>
      <c r="C10" s="2238" t="s">
        <v>1181</v>
      </c>
      <c r="D10" s="2238" t="s">
        <v>1182</v>
      </c>
      <c r="E10" s="2256" t="s">
        <v>833</v>
      </c>
      <c r="F10" s="2238" t="s">
        <v>1183</v>
      </c>
      <c r="G10" s="2240"/>
      <c r="H10" s="2254"/>
      <c r="I10" s="2240"/>
      <c r="J10" s="2254"/>
    </row>
    <row r="11" spans="1:13" s="125" customFormat="1" ht="15" customHeight="1">
      <c r="A11" s="2089"/>
      <c r="B11" s="2090"/>
      <c r="C11" s="2238"/>
      <c r="D11" s="2238"/>
      <c r="E11" s="2256"/>
      <c r="F11" s="2238"/>
      <c r="G11" s="2240"/>
      <c r="H11" s="2238" t="s">
        <v>835</v>
      </c>
      <c r="I11" s="2256" t="s">
        <v>836</v>
      </c>
      <c r="J11" s="2262" t="s">
        <v>915</v>
      </c>
    </row>
    <row r="12" spans="1:13" s="125" customFormat="1" ht="15" customHeight="1">
      <c r="A12" s="2091" t="s">
        <v>1795</v>
      </c>
      <c r="B12" s="2092"/>
      <c r="C12" s="2238"/>
      <c r="D12" s="2238"/>
      <c r="E12" s="2256"/>
      <c r="F12" s="2238"/>
      <c r="G12" s="2238" t="s">
        <v>834</v>
      </c>
      <c r="H12" s="2238"/>
      <c r="I12" s="2256"/>
      <c r="J12" s="2262"/>
    </row>
    <row r="13" spans="1:13" s="125" customFormat="1" ht="15" customHeight="1">
      <c r="A13" s="2089" t="s">
        <v>1794</v>
      </c>
      <c r="B13" s="2090"/>
      <c r="C13" s="2238"/>
      <c r="D13" s="2238"/>
      <c r="E13" s="2256"/>
      <c r="F13" s="2238"/>
      <c r="G13" s="2238"/>
      <c r="H13" s="2238"/>
      <c r="I13" s="2256"/>
      <c r="J13" s="2262"/>
    </row>
    <row r="14" spans="1:13" s="125" customFormat="1" ht="15" customHeight="1">
      <c r="A14" s="416"/>
      <c r="B14" s="417"/>
      <c r="C14" s="2238"/>
      <c r="D14" s="2238"/>
      <c r="E14" s="2256"/>
      <c r="F14" s="2238"/>
      <c r="G14" s="2238"/>
      <c r="H14" s="2238"/>
      <c r="I14" s="2256"/>
      <c r="J14" s="2262"/>
    </row>
    <row r="15" spans="1:13" s="125" customFormat="1" ht="15" customHeight="1">
      <c r="A15" s="423"/>
      <c r="B15" s="424"/>
      <c r="C15" s="2239"/>
      <c r="D15" s="2239"/>
      <c r="E15" s="2257"/>
      <c r="F15" s="2239"/>
      <c r="G15" s="2239"/>
      <c r="H15" s="2239"/>
      <c r="I15" s="2257"/>
      <c r="J15" s="2263"/>
    </row>
    <row r="16" spans="1:13" s="126" customFormat="1" ht="13.5" customHeight="1">
      <c r="A16" s="425">
        <v>2021</v>
      </c>
      <c r="B16" s="1194">
        <v>10</v>
      </c>
      <c r="C16" s="1774">
        <v>9.1</v>
      </c>
      <c r="D16" s="1764">
        <v>6283</v>
      </c>
      <c r="E16" s="1764">
        <v>5116</v>
      </c>
      <c r="F16" s="1764">
        <v>6863</v>
      </c>
      <c r="G16" s="1764">
        <v>3772</v>
      </c>
      <c r="H16" s="1764">
        <v>4019</v>
      </c>
      <c r="I16" s="1764">
        <v>3570</v>
      </c>
      <c r="J16" s="1765">
        <v>3891</v>
      </c>
      <c r="K16" s="128"/>
      <c r="L16" s="129"/>
      <c r="M16" s="129"/>
    </row>
    <row r="17" spans="1:15" s="126" customFormat="1" ht="13.5" customHeight="1">
      <c r="A17" s="427"/>
      <c r="B17" s="1194">
        <v>11</v>
      </c>
      <c r="C17" s="1775">
        <v>9</v>
      </c>
      <c r="D17" s="1766">
        <v>5764</v>
      </c>
      <c r="E17" s="1766">
        <v>4868</v>
      </c>
      <c r="F17" s="1766">
        <v>6108</v>
      </c>
      <c r="G17" s="1766">
        <v>3196</v>
      </c>
      <c r="H17" s="1766">
        <v>2910</v>
      </c>
      <c r="I17" s="1766">
        <v>2589</v>
      </c>
      <c r="J17" s="1767">
        <v>2776</v>
      </c>
      <c r="K17" s="128"/>
      <c r="L17" s="129"/>
      <c r="M17" s="129"/>
    </row>
    <row r="18" spans="1:15" s="126" customFormat="1" ht="13.5" customHeight="1">
      <c r="A18" s="427"/>
      <c r="B18" s="1194">
        <v>12</v>
      </c>
      <c r="C18" s="1776">
        <v>9.1</v>
      </c>
      <c r="D18" s="1766">
        <v>5851</v>
      </c>
      <c r="E18" s="1766">
        <v>5230</v>
      </c>
      <c r="F18" s="1766">
        <v>5366</v>
      </c>
      <c r="G18" s="1766">
        <v>3083</v>
      </c>
      <c r="H18" s="1766">
        <v>2529</v>
      </c>
      <c r="I18" s="1766">
        <v>2271</v>
      </c>
      <c r="J18" s="1767">
        <v>1956</v>
      </c>
      <c r="K18" s="128"/>
      <c r="L18" s="129"/>
      <c r="M18" s="129"/>
    </row>
    <row r="19" spans="1:15" s="126" customFormat="1" ht="25.2" customHeight="1">
      <c r="A19" s="425">
        <v>2022</v>
      </c>
      <c r="B19" s="1204" t="s">
        <v>1750</v>
      </c>
      <c r="C19" s="1775">
        <v>9.6</v>
      </c>
      <c r="D19" s="1766">
        <v>6738</v>
      </c>
      <c r="E19" s="1766">
        <v>5800</v>
      </c>
      <c r="F19" s="1766">
        <v>4198</v>
      </c>
      <c r="G19" s="1766">
        <v>2300</v>
      </c>
      <c r="H19" s="1766">
        <v>3886</v>
      </c>
      <c r="I19" s="1766">
        <v>3163</v>
      </c>
      <c r="J19" s="1767">
        <v>3554</v>
      </c>
      <c r="K19" s="965"/>
      <c r="L19" s="128"/>
      <c r="M19" s="129"/>
    </row>
    <row r="20" spans="1:15" s="126" customFormat="1" ht="13.5" customHeight="1">
      <c r="A20" s="427"/>
      <c r="B20" s="1204" t="s">
        <v>1751</v>
      </c>
      <c r="C20" s="1775">
        <v>9.5</v>
      </c>
      <c r="D20" s="1766">
        <v>5055</v>
      </c>
      <c r="E20" s="1766">
        <v>4264</v>
      </c>
      <c r="F20" s="1766">
        <v>5271</v>
      </c>
      <c r="G20" s="1766">
        <v>2827</v>
      </c>
      <c r="H20" s="1766">
        <v>3826</v>
      </c>
      <c r="I20" s="1766">
        <v>2942</v>
      </c>
      <c r="J20" s="1767">
        <v>3126</v>
      </c>
      <c r="K20" s="965"/>
      <c r="L20" s="128"/>
      <c r="M20" s="129"/>
    </row>
    <row r="21" spans="1:15" s="126" customFormat="1" ht="13.5" customHeight="1">
      <c r="A21" s="427"/>
      <c r="B21" s="1204" t="s">
        <v>1752</v>
      </c>
      <c r="C21" s="1776">
        <v>9.1999999999999993</v>
      </c>
      <c r="D21" s="1766">
        <v>5791</v>
      </c>
      <c r="E21" s="1766">
        <v>4481</v>
      </c>
      <c r="F21" s="1766">
        <v>7441</v>
      </c>
      <c r="G21" s="1766">
        <v>3649</v>
      </c>
      <c r="H21" s="1766">
        <v>5840</v>
      </c>
      <c r="I21" s="1766">
        <v>4411</v>
      </c>
      <c r="J21" s="1767">
        <v>4138</v>
      </c>
      <c r="K21" s="965"/>
      <c r="L21" s="128"/>
      <c r="M21" s="129"/>
    </row>
    <row r="22" spans="1:15" s="126" customFormat="1" ht="13.5" customHeight="1">
      <c r="A22" s="427"/>
      <c r="B22" s="1197" t="s">
        <v>1765</v>
      </c>
      <c r="C22" s="1776">
        <v>8.8000000000000007</v>
      </c>
      <c r="D22" s="1769">
        <v>5191</v>
      </c>
      <c r="E22" s="1769">
        <v>4092</v>
      </c>
      <c r="F22" s="1769">
        <v>7104</v>
      </c>
      <c r="G22" s="1769">
        <v>3776</v>
      </c>
      <c r="H22" s="1769">
        <v>3832</v>
      </c>
      <c r="I22" s="1769">
        <v>3061</v>
      </c>
      <c r="J22" s="1770">
        <v>3395</v>
      </c>
      <c r="K22" s="965"/>
      <c r="L22" s="128"/>
      <c r="M22" s="129"/>
    </row>
    <row r="23" spans="1:15" s="126" customFormat="1" ht="13.5" customHeight="1">
      <c r="A23" s="427"/>
      <c r="B23" s="1197" t="s">
        <v>1766</v>
      </c>
      <c r="C23" s="1776">
        <v>8.4</v>
      </c>
      <c r="D23" s="1769">
        <v>5026</v>
      </c>
      <c r="E23" s="1769">
        <v>3933</v>
      </c>
      <c r="F23" s="1769">
        <v>7027</v>
      </c>
      <c r="G23" s="1769">
        <v>3586</v>
      </c>
      <c r="H23" s="1769">
        <v>3871</v>
      </c>
      <c r="I23" s="1769">
        <v>3313</v>
      </c>
      <c r="J23" s="1770">
        <v>3688</v>
      </c>
      <c r="K23" s="965"/>
      <c r="L23" s="128"/>
      <c r="M23" s="129"/>
    </row>
    <row r="24" spans="1:15" s="126" customFormat="1" ht="13.5" customHeight="1">
      <c r="A24" s="427"/>
      <c r="B24" s="1197" t="s">
        <v>1760</v>
      </c>
      <c r="C24" s="1776">
        <v>8.1</v>
      </c>
      <c r="D24" s="1769">
        <v>4862</v>
      </c>
      <c r="E24" s="1769">
        <v>3968</v>
      </c>
      <c r="F24" s="1769">
        <v>6532</v>
      </c>
      <c r="G24" s="1769">
        <v>3263</v>
      </c>
      <c r="H24" s="1769">
        <v>3469</v>
      </c>
      <c r="I24" s="1769">
        <v>2816</v>
      </c>
      <c r="J24" s="1770">
        <v>3472</v>
      </c>
      <c r="K24" s="965"/>
      <c r="L24" s="128"/>
      <c r="M24" s="129"/>
    </row>
    <row r="25" spans="1:15" s="126" customFormat="1" ht="13.5" customHeight="1">
      <c r="A25" s="427"/>
      <c r="B25" s="1197" t="s">
        <v>1747</v>
      </c>
      <c r="C25" s="1322">
        <v>8</v>
      </c>
      <c r="D25" s="1769">
        <v>5069</v>
      </c>
      <c r="E25" s="1769">
        <v>4181</v>
      </c>
      <c r="F25" s="1769">
        <v>5363</v>
      </c>
      <c r="G25" s="1769">
        <v>2523</v>
      </c>
      <c r="H25" s="1769">
        <v>3733</v>
      </c>
      <c r="I25" s="1769">
        <v>3179</v>
      </c>
      <c r="J25" s="1770">
        <v>3383</v>
      </c>
      <c r="K25" s="965"/>
      <c r="L25" s="128"/>
      <c r="M25" s="129"/>
    </row>
    <row r="26" spans="1:15" s="126" customFormat="1" ht="13.5" customHeight="1">
      <c r="A26" s="427"/>
      <c r="B26" s="1197" t="s">
        <v>1748</v>
      </c>
      <c r="C26" s="1777">
        <v>8.1</v>
      </c>
      <c r="D26" s="1769">
        <v>5437</v>
      </c>
      <c r="E26" s="1769">
        <v>4381</v>
      </c>
      <c r="F26" s="1769">
        <v>5153</v>
      </c>
      <c r="G26" s="1769">
        <v>2540</v>
      </c>
      <c r="H26" s="1769">
        <v>3693</v>
      </c>
      <c r="I26" s="1769">
        <v>3733</v>
      </c>
      <c r="J26" s="1770">
        <v>3139</v>
      </c>
      <c r="K26" s="965"/>
      <c r="L26" s="128"/>
      <c r="M26" s="129"/>
    </row>
    <row r="27" spans="1:15" s="126" customFormat="1" ht="13.5" customHeight="1">
      <c r="A27" s="427"/>
      <c r="B27" s="1197" t="s">
        <v>1749</v>
      </c>
      <c r="C27" s="1778">
        <v>8.1999999999999993</v>
      </c>
      <c r="D27" s="1769">
        <v>7498</v>
      </c>
      <c r="E27" s="1769">
        <v>5514</v>
      </c>
      <c r="F27" s="1769">
        <v>6960</v>
      </c>
      <c r="G27" s="1769">
        <v>3905</v>
      </c>
      <c r="H27" s="1769">
        <v>3866</v>
      </c>
      <c r="I27" s="1769">
        <v>3008</v>
      </c>
      <c r="J27" s="1770">
        <v>3803</v>
      </c>
      <c r="K27" s="965"/>
      <c r="L27" s="128"/>
      <c r="M27" s="129"/>
    </row>
    <row r="28" spans="1:15">
      <c r="B28" s="1194">
        <v>10</v>
      </c>
      <c r="C28" s="1777">
        <v>8.3000000000000007</v>
      </c>
      <c r="D28" s="1769">
        <v>6752</v>
      </c>
      <c r="E28" s="1769">
        <v>5353</v>
      </c>
      <c r="F28" s="1769">
        <v>6059</v>
      </c>
      <c r="G28" s="1769">
        <v>3236</v>
      </c>
      <c r="H28" s="1769">
        <v>2809</v>
      </c>
      <c r="I28" s="1769">
        <v>2231</v>
      </c>
      <c r="J28" s="1770">
        <v>2602</v>
      </c>
      <c r="K28" s="1413"/>
      <c r="L28" s="1414"/>
      <c r="M28" s="1415"/>
      <c r="N28" s="1413"/>
      <c r="O28" s="1413"/>
    </row>
    <row r="29" spans="1:15">
      <c r="B29" s="1194">
        <v>11</v>
      </c>
      <c r="C29" s="1777">
        <v>8.5</v>
      </c>
      <c r="D29" s="1769">
        <v>6336</v>
      </c>
      <c r="E29" s="1769">
        <v>5182</v>
      </c>
      <c r="F29" s="1769">
        <v>5439</v>
      </c>
      <c r="G29" s="1769">
        <v>2832</v>
      </c>
      <c r="H29" s="1769">
        <v>2493</v>
      </c>
      <c r="I29" s="1769">
        <v>1945</v>
      </c>
      <c r="J29" s="1770">
        <v>2357</v>
      </c>
      <c r="K29" s="1413"/>
      <c r="L29" s="1414"/>
      <c r="M29" s="1415"/>
      <c r="N29" s="1413"/>
      <c r="O29" s="1413"/>
    </row>
    <row r="30" spans="1:15">
      <c r="B30" s="1194">
        <v>12</v>
      </c>
      <c r="C30" s="1777">
        <v>8.6999999999999993</v>
      </c>
      <c r="D30" s="1769">
        <v>6232</v>
      </c>
      <c r="E30" s="1769">
        <v>5431</v>
      </c>
      <c r="F30" s="1769">
        <v>4938</v>
      </c>
      <c r="G30" s="1769">
        <v>2784</v>
      </c>
      <c r="H30" s="1769">
        <v>2317</v>
      </c>
      <c r="I30" s="1769">
        <v>1980</v>
      </c>
      <c r="J30" s="1770">
        <v>1880</v>
      </c>
      <c r="K30" s="1413"/>
      <c r="L30" s="1414"/>
      <c r="M30" s="1415"/>
      <c r="N30" s="1413"/>
      <c r="O30" s="1413"/>
    </row>
    <row r="31" spans="1:15" s="126" customFormat="1" ht="15" customHeight="1">
      <c r="A31" s="426"/>
      <c r="B31" s="1205" t="s">
        <v>8</v>
      </c>
      <c r="C31" s="1779" t="s">
        <v>90</v>
      </c>
      <c r="D31" s="1780">
        <v>106.5</v>
      </c>
      <c r="E31" s="1780">
        <v>103.8</v>
      </c>
      <c r="F31" s="1780">
        <v>92</v>
      </c>
      <c r="G31" s="1780">
        <v>90.3</v>
      </c>
      <c r="H31" s="1780">
        <v>91.6</v>
      </c>
      <c r="I31" s="1780">
        <v>87.2</v>
      </c>
      <c r="J31" s="1781">
        <v>96.1</v>
      </c>
    </row>
    <row r="32" spans="1:15" s="126" customFormat="1" ht="15" customHeight="1">
      <c r="A32" s="426"/>
      <c r="B32" s="1206" t="s">
        <v>9</v>
      </c>
      <c r="C32" s="1779" t="s">
        <v>90</v>
      </c>
      <c r="D32" s="1782">
        <v>98.4</v>
      </c>
      <c r="E32" s="1782">
        <v>104.8</v>
      </c>
      <c r="F32" s="1782">
        <v>90.8</v>
      </c>
      <c r="G32" s="1782">
        <v>98.3</v>
      </c>
      <c r="H32" s="1782">
        <v>92.9</v>
      </c>
      <c r="I32" s="1782">
        <v>101.8</v>
      </c>
      <c r="J32" s="1783">
        <v>79.8</v>
      </c>
    </row>
    <row r="33" spans="1:11" s="165" customFormat="1" ht="19.95" customHeight="1">
      <c r="A33" s="2235" t="s">
        <v>1720</v>
      </c>
      <c r="B33" s="2235"/>
      <c r="C33" s="2235"/>
      <c r="D33" s="2235"/>
      <c r="E33" s="2235"/>
      <c r="F33" s="2235"/>
      <c r="G33" s="2235"/>
      <c r="H33" s="166"/>
      <c r="I33" s="166"/>
      <c r="J33" s="167"/>
      <c r="K33" s="168"/>
    </row>
    <row r="34" spans="1:11" s="165" customFormat="1" ht="15" customHeight="1">
      <c r="A34" s="2252" t="s">
        <v>1880</v>
      </c>
      <c r="B34" s="2252"/>
      <c r="C34" s="2252"/>
      <c r="D34" s="2252"/>
      <c r="E34" s="2252"/>
      <c r="F34" s="1349"/>
      <c r="G34" s="1349"/>
      <c r="H34" s="166"/>
      <c r="I34" s="166"/>
      <c r="J34" s="167"/>
      <c r="K34" s="168"/>
    </row>
    <row r="35" spans="1:11" s="165" customFormat="1" ht="15" customHeight="1">
      <c r="A35" s="2251" t="s">
        <v>1721</v>
      </c>
      <c r="B35" s="2251"/>
      <c r="C35" s="2251"/>
      <c r="D35" s="2251"/>
      <c r="E35" s="2251"/>
      <c r="F35" s="2251"/>
      <c r="G35" s="2251"/>
      <c r="H35" s="22"/>
      <c r="I35" s="22"/>
      <c r="J35" s="22"/>
    </row>
    <row r="36" spans="1:11" ht="15" customHeight="1">
      <c r="A36" s="1367" t="s">
        <v>1881</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hyperlink ref="I4" location="'Spis tablic     List of tables'!A12" display="Return to list tables"/>
    <hyperlink ref="I3:J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9:B24 B25:B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2037" t="s">
        <v>1611</v>
      </c>
      <c r="B1" s="2037"/>
      <c r="C1" s="2037"/>
      <c r="D1" s="2037"/>
      <c r="E1" s="2037"/>
      <c r="F1" s="2037"/>
      <c r="G1" s="2037"/>
      <c r="H1" s="2037"/>
      <c r="I1" s="2037"/>
      <c r="K1" s="115"/>
    </row>
    <row r="2" spans="1:11" ht="15" customHeight="1">
      <c r="A2" s="2269" t="s">
        <v>776</v>
      </c>
      <c r="B2" s="2269"/>
      <c r="C2" s="2269"/>
      <c r="D2" s="9"/>
      <c r="E2" s="9"/>
      <c r="F2" s="9"/>
      <c r="G2" s="9"/>
      <c r="H2" s="9"/>
      <c r="I2" s="9"/>
      <c r="K2" s="115"/>
    </row>
    <row r="3" spans="1:11" s="47" customFormat="1" ht="15" customHeight="1">
      <c r="A3" s="836" t="s">
        <v>1612</v>
      </c>
      <c r="B3" s="837"/>
      <c r="C3" s="837"/>
      <c r="D3" s="837"/>
      <c r="E3" s="837"/>
      <c r="F3" s="837"/>
      <c r="G3" s="837"/>
      <c r="H3" s="837"/>
      <c r="I3" s="837"/>
      <c r="J3" s="1978" t="s">
        <v>1</v>
      </c>
    </row>
    <row r="4" spans="1:11" ht="15" customHeight="1">
      <c r="A4" s="2053" t="s">
        <v>777</v>
      </c>
      <c r="B4" s="2053"/>
      <c r="C4" s="2053"/>
      <c r="D4" s="838"/>
      <c r="E4" s="838"/>
      <c r="F4" s="838"/>
      <c r="G4" s="838"/>
      <c r="H4" s="838"/>
      <c r="I4" s="838"/>
      <c r="J4" s="1634" t="s">
        <v>2</v>
      </c>
    </row>
    <row r="5" spans="1:11" s="120" customFormat="1" ht="15" customHeight="1">
      <c r="A5" s="283"/>
      <c r="B5" s="436"/>
      <c r="C5" s="300"/>
      <c r="D5" s="437"/>
      <c r="E5" s="437"/>
      <c r="F5" s="438"/>
      <c r="G5" s="438"/>
      <c r="H5" s="438"/>
      <c r="I5" s="438"/>
      <c r="J5" s="438"/>
      <c r="K5" s="438"/>
    </row>
    <row r="6" spans="1:11" s="120" customFormat="1" ht="15" customHeight="1">
      <c r="A6" s="285"/>
      <c r="B6" s="439"/>
      <c r="C6" s="2208" t="s">
        <v>294</v>
      </c>
      <c r="D6" s="2046" t="s">
        <v>600</v>
      </c>
      <c r="E6" s="2102"/>
      <c r="F6" s="2080"/>
      <c r="G6" s="2063" t="s">
        <v>1184</v>
      </c>
      <c r="H6" s="2063" t="s">
        <v>842</v>
      </c>
      <c r="I6" s="2046" t="s">
        <v>918</v>
      </c>
      <c r="J6" s="2080"/>
      <c r="K6" s="2046" t="s">
        <v>601</v>
      </c>
    </row>
    <row r="7" spans="1:11" s="120" customFormat="1" ht="15" customHeight="1">
      <c r="A7" s="2091" t="s">
        <v>296</v>
      </c>
      <c r="B7" s="2092"/>
      <c r="C7" s="2208"/>
      <c r="D7" s="2081"/>
      <c r="E7" s="2054"/>
      <c r="F7" s="2058"/>
      <c r="G7" s="2208"/>
      <c r="H7" s="2208"/>
      <c r="I7" s="2081"/>
      <c r="J7" s="2058"/>
      <c r="K7" s="2081"/>
    </row>
    <row r="8" spans="1:11" s="120" customFormat="1" ht="15" customHeight="1">
      <c r="A8" s="2089" t="s">
        <v>297</v>
      </c>
      <c r="B8" s="2090"/>
      <c r="C8" s="2208"/>
      <c r="D8" s="2086" t="s">
        <v>598</v>
      </c>
      <c r="E8" s="2059"/>
      <c r="F8" s="2060"/>
      <c r="G8" s="2208"/>
      <c r="H8" s="2208"/>
      <c r="I8" s="2086" t="s">
        <v>919</v>
      </c>
      <c r="J8" s="2060"/>
      <c r="K8" s="2081"/>
    </row>
    <row r="9" spans="1:11" s="120" customFormat="1" ht="15" customHeight="1">
      <c r="A9" s="2091" t="s">
        <v>1798</v>
      </c>
      <c r="B9" s="2092"/>
      <c r="C9" s="2208"/>
      <c r="D9" s="2096"/>
      <c r="E9" s="2061"/>
      <c r="F9" s="2062"/>
      <c r="G9" s="2208"/>
      <c r="H9" s="2208"/>
      <c r="I9" s="2096"/>
      <c r="J9" s="2062"/>
      <c r="K9" s="2081"/>
    </row>
    <row r="10" spans="1:11" s="120" customFormat="1" ht="15" customHeight="1">
      <c r="A10" s="2091"/>
      <c r="B10" s="2092"/>
      <c r="C10" s="2208"/>
      <c r="D10" s="300"/>
      <c r="E10" s="440"/>
      <c r="F10" s="2080" t="s">
        <v>1185</v>
      </c>
      <c r="G10" s="2208"/>
      <c r="H10" s="2208"/>
      <c r="I10" s="2274" t="s">
        <v>844</v>
      </c>
      <c r="J10" s="2264" t="s">
        <v>845</v>
      </c>
      <c r="K10" s="2081"/>
    </row>
    <row r="11" spans="1:11" s="120" customFormat="1" ht="15" customHeight="1">
      <c r="A11" s="2089" t="s">
        <v>1814</v>
      </c>
      <c r="B11" s="2090"/>
      <c r="C11" s="2067" t="s">
        <v>286</v>
      </c>
      <c r="D11" s="2208" t="s">
        <v>838</v>
      </c>
      <c r="E11" s="2063" t="s">
        <v>916</v>
      </c>
      <c r="F11" s="2058"/>
      <c r="G11" s="2208"/>
      <c r="H11" s="2208"/>
      <c r="I11" s="2275"/>
      <c r="J11" s="2265"/>
      <c r="K11" s="2086" t="s">
        <v>599</v>
      </c>
    </row>
    <row r="12" spans="1:11" s="120" customFormat="1" ht="15" customHeight="1">
      <c r="A12" s="2089"/>
      <c r="B12" s="2090"/>
      <c r="C12" s="2067"/>
      <c r="D12" s="2208"/>
      <c r="E12" s="2208"/>
      <c r="F12" s="2058"/>
      <c r="G12" s="2067" t="s">
        <v>841</v>
      </c>
      <c r="H12" s="2067" t="s">
        <v>843</v>
      </c>
      <c r="I12" s="2275"/>
      <c r="J12" s="2265"/>
      <c r="K12" s="2086"/>
    </row>
    <row r="13" spans="1:11" s="120" customFormat="1" ht="15" customHeight="1">
      <c r="A13" s="2091" t="s">
        <v>1795</v>
      </c>
      <c r="B13" s="2092"/>
      <c r="C13" s="2067"/>
      <c r="D13" s="2208"/>
      <c r="E13" s="2208"/>
      <c r="F13" s="2060" t="s">
        <v>917</v>
      </c>
      <c r="G13" s="2067"/>
      <c r="H13" s="2067"/>
      <c r="I13" s="2270" t="s">
        <v>920</v>
      </c>
      <c r="J13" s="2266" t="s">
        <v>921</v>
      </c>
      <c r="K13" s="2086"/>
    </row>
    <row r="14" spans="1:11" s="120" customFormat="1" ht="15" customHeight="1">
      <c r="A14" s="2089" t="s">
        <v>1794</v>
      </c>
      <c r="B14" s="2090"/>
      <c r="C14" s="2067"/>
      <c r="D14" s="2067" t="s">
        <v>839</v>
      </c>
      <c r="E14" s="2270" t="s">
        <v>840</v>
      </c>
      <c r="F14" s="2272"/>
      <c r="G14" s="2067"/>
      <c r="H14" s="2067"/>
      <c r="I14" s="2270"/>
      <c r="J14" s="2266"/>
      <c r="K14" s="2086"/>
    </row>
    <row r="15" spans="1:11" s="120" customFormat="1" ht="15" customHeight="1">
      <c r="A15" s="113"/>
      <c r="B15" s="113"/>
      <c r="C15" s="2067"/>
      <c r="D15" s="2067"/>
      <c r="E15" s="2270"/>
      <c r="F15" s="2272"/>
      <c r="G15" s="2067"/>
      <c r="H15" s="2067"/>
      <c r="I15" s="2270"/>
      <c r="J15" s="2266"/>
      <c r="K15" s="2086"/>
    </row>
    <row r="16" spans="1:11" s="120" customFormat="1" ht="15" customHeight="1">
      <c r="A16" s="442"/>
      <c r="B16" s="443"/>
      <c r="C16" s="2209"/>
      <c r="D16" s="2209"/>
      <c r="E16" s="2271"/>
      <c r="F16" s="2273"/>
      <c r="G16" s="2209"/>
      <c r="H16" s="2209"/>
      <c r="I16" s="2271"/>
      <c r="J16" s="2267"/>
      <c r="K16" s="2096"/>
    </row>
    <row r="17" spans="1:12" s="120" customFormat="1" ht="12" customHeight="1">
      <c r="A17" s="1040">
        <v>2021</v>
      </c>
      <c r="B17" s="1318">
        <v>10</v>
      </c>
      <c r="C17" s="1785">
        <v>35854</v>
      </c>
      <c r="D17" s="1785">
        <v>11253</v>
      </c>
      <c r="E17" s="1785">
        <v>5674</v>
      </c>
      <c r="F17" s="1785">
        <v>22615</v>
      </c>
      <c r="G17" s="1785">
        <v>11480</v>
      </c>
      <c r="H17" s="1785">
        <v>1206</v>
      </c>
      <c r="I17" s="1785">
        <v>8629</v>
      </c>
      <c r="J17" s="1785">
        <v>95</v>
      </c>
      <c r="K17" s="1786">
        <v>3377</v>
      </c>
      <c r="L17" s="163"/>
    </row>
    <row r="18" spans="1:12" s="120" customFormat="1" ht="12" customHeight="1">
      <c r="B18" s="1318">
        <v>11</v>
      </c>
      <c r="C18" s="1668">
        <v>35510</v>
      </c>
      <c r="D18" s="1668">
        <v>10957</v>
      </c>
      <c r="E18" s="1668">
        <v>5448</v>
      </c>
      <c r="F18" s="1668">
        <v>22365</v>
      </c>
      <c r="G18" s="1668">
        <v>11636</v>
      </c>
      <c r="H18" s="1668">
        <v>1278</v>
      </c>
      <c r="I18" s="1668">
        <v>8528</v>
      </c>
      <c r="J18" s="1668">
        <v>94</v>
      </c>
      <c r="K18" s="1787">
        <v>3404</v>
      </c>
      <c r="L18" s="163"/>
    </row>
    <row r="19" spans="1:12" s="120" customFormat="1" ht="12" customHeight="1">
      <c r="B19" s="1318">
        <v>12</v>
      </c>
      <c r="C19" s="1668">
        <v>35810</v>
      </c>
      <c r="D19" s="1668">
        <v>10658</v>
      </c>
      <c r="E19" s="1668">
        <v>5214</v>
      </c>
      <c r="F19" s="1668">
        <v>22744</v>
      </c>
      <c r="G19" s="1668">
        <v>12004</v>
      </c>
      <c r="H19" s="1668">
        <v>1427</v>
      </c>
      <c r="I19" s="1668">
        <v>8524</v>
      </c>
      <c r="J19" s="1668">
        <v>92</v>
      </c>
      <c r="K19" s="1787">
        <v>3499</v>
      </c>
      <c r="L19" s="163"/>
    </row>
    <row r="20" spans="1:12" ht="25.2" customHeight="1">
      <c r="A20" s="1304">
        <v>2022</v>
      </c>
      <c r="B20" s="1192" t="s">
        <v>1750</v>
      </c>
      <c r="C20" s="1668">
        <v>37573</v>
      </c>
      <c r="D20" s="1668">
        <v>11256</v>
      </c>
      <c r="E20" s="1668">
        <v>5494</v>
      </c>
      <c r="F20" s="1668">
        <v>12609</v>
      </c>
      <c r="G20" s="1668">
        <v>23497</v>
      </c>
      <c r="H20" s="1668">
        <v>1075</v>
      </c>
      <c r="I20" s="1668">
        <v>8828</v>
      </c>
      <c r="J20" s="1668">
        <v>103</v>
      </c>
      <c r="K20" s="1787">
        <v>3626</v>
      </c>
    </row>
    <row r="21" spans="1:12">
      <c r="A21" s="113"/>
      <c r="B21" s="1192" t="s">
        <v>1751</v>
      </c>
      <c r="C21" s="1668">
        <v>37327</v>
      </c>
      <c r="D21" s="1668">
        <v>11106</v>
      </c>
      <c r="E21" s="1668">
        <v>5424</v>
      </c>
      <c r="F21" s="1668">
        <v>12532</v>
      </c>
      <c r="G21" s="1668">
        <v>23388</v>
      </c>
      <c r="H21" s="1668">
        <v>1232</v>
      </c>
      <c r="I21" s="1668">
        <v>8764</v>
      </c>
      <c r="J21" s="1668">
        <v>106</v>
      </c>
      <c r="K21" s="1787">
        <v>3579</v>
      </c>
    </row>
    <row r="22" spans="1:12">
      <c r="A22" s="113"/>
      <c r="B22" s="1192" t="s">
        <v>1752</v>
      </c>
      <c r="C22" s="1668">
        <v>35761</v>
      </c>
      <c r="D22" s="1668">
        <v>10482</v>
      </c>
      <c r="E22" s="1668">
        <v>5084</v>
      </c>
      <c r="F22" s="1668">
        <v>12054</v>
      </c>
      <c r="G22" s="1668">
        <v>22410</v>
      </c>
      <c r="H22" s="1668">
        <v>1338</v>
      </c>
      <c r="I22" s="1668">
        <v>8558</v>
      </c>
      <c r="J22" s="1668">
        <v>99</v>
      </c>
      <c r="K22" s="1787">
        <v>3494</v>
      </c>
    </row>
    <row r="23" spans="1:12">
      <c r="A23" s="113"/>
      <c r="B23" s="1193" t="s">
        <v>1765</v>
      </c>
      <c r="C23" s="1668">
        <v>34231</v>
      </c>
      <c r="D23" s="1668">
        <v>10013</v>
      </c>
      <c r="E23" s="1668">
        <v>4771</v>
      </c>
      <c r="F23" s="1668">
        <v>11443</v>
      </c>
      <c r="G23" s="1668">
        <v>21574</v>
      </c>
      <c r="H23" s="1668">
        <v>1165</v>
      </c>
      <c r="I23" s="1668">
        <v>8318</v>
      </c>
      <c r="J23" s="1668">
        <v>93</v>
      </c>
      <c r="K23" s="1787">
        <v>3435</v>
      </c>
    </row>
    <row r="24" spans="1:12">
      <c r="A24" s="113"/>
      <c r="B24" s="1193" t="s">
        <v>1766</v>
      </c>
      <c r="C24" s="1668">
        <v>32594</v>
      </c>
      <c r="D24" s="1668">
        <v>9575</v>
      </c>
      <c r="E24" s="1668">
        <v>4589</v>
      </c>
      <c r="F24" s="1668">
        <v>10829</v>
      </c>
      <c r="G24" s="1668">
        <v>20474</v>
      </c>
      <c r="H24" s="1668">
        <v>1026</v>
      </c>
      <c r="I24" s="1668">
        <v>8054</v>
      </c>
      <c r="J24" s="1668">
        <v>95</v>
      </c>
      <c r="K24" s="1787">
        <v>3331</v>
      </c>
    </row>
    <row r="25" spans="1:12">
      <c r="A25" s="113"/>
      <c r="B25" s="1193" t="s">
        <v>1760</v>
      </c>
      <c r="C25" s="1668">
        <v>31272</v>
      </c>
      <c r="D25" s="1668">
        <v>9036</v>
      </c>
      <c r="E25" s="1668">
        <v>4287</v>
      </c>
      <c r="F25" s="1668">
        <v>10443</v>
      </c>
      <c r="G25" s="1668">
        <v>19695</v>
      </c>
      <c r="H25" s="1668">
        <v>1003</v>
      </c>
      <c r="I25" s="1668">
        <v>7909</v>
      </c>
      <c r="J25" s="1668">
        <v>99</v>
      </c>
      <c r="K25" s="1787">
        <v>3272</v>
      </c>
    </row>
    <row r="26" spans="1:12">
      <c r="A26" s="113"/>
      <c r="B26" s="1193" t="s">
        <v>1747</v>
      </c>
      <c r="C26" s="1668">
        <v>30891</v>
      </c>
      <c r="D26" s="1668">
        <v>8839</v>
      </c>
      <c r="E26" s="1668">
        <v>4185</v>
      </c>
      <c r="F26" s="1668">
        <v>10307</v>
      </c>
      <c r="G26" s="1668">
        <v>19365</v>
      </c>
      <c r="H26" s="1668">
        <v>850</v>
      </c>
      <c r="I26" s="1668">
        <v>7873</v>
      </c>
      <c r="J26" s="1668">
        <v>98</v>
      </c>
      <c r="K26" s="1787">
        <v>3249</v>
      </c>
    </row>
    <row r="27" spans="1:12">
      <c r="A27" s="113"/>
      <c r="B27" s="1193" t="s">
        <v>1748</v>
      </c>
      <c r="C27" s="1668">
        <v>31167</v>
      </c>
      <c r="D27" s="1668">
        <v>9164</v>
      </c>
      <c r="E27" s="1668">
        <v>4397</v>
      </c>
      <c r="F27" s="1668">
        <v>10241</v>
      </c>
      <c r="G27" s="1668">
        <v>19182</v>
      </c>
      <c r="H27" s="1668">
        <v>868</v>
      </c>
      <c r="I27" s="1668">
        <v>7936</v>
      </c>
      <c r="J27" s="1668">
        <v>101</v>
      </c>
      <c r="K27" s="1787">
        <v>3232</v>
      </c>
    </row>
    <row r="28" spans="1:12">
      <c r="A28" s="113"/>
      <c r="B28" s="1193" t="s">
        <v>1749</v>
      </c>
      <c r="C28" s="1668">
        <v>31727</v>
      </c>
      <c r="D28" s="1668">
        <v>9991</v>
      </c>
      <c r="E28" s="1668">
        <v>5280</v>
      </c>
      <c r="F28" s="1668">
        <v>10082</v>
      </c>
      <c r="G28" s="1668">
        <v>18986</v>
      </c>
      <c r="H28" s="1668">
        <v>922</v>
      </c>
      <c r="I28" s="1668">
        <v>7795</v>
      </c>
      <c r="J28" s="1668">
        <v>100</v>
      </c>
      <c r="K28" s="1787">
        <v>3257</v>
      </c>
    </row>
    <row r="29" spans="1:12">
      <c r="B29" s="1318">
        <v>10</v>
      </c>
      <c r="C29" s="1668">
        <v>32115</v>
      </c>
      <c r="D29" s="1668">
        <v>10217</v>
      </c>
      <c r="E29" s="1668">
        <v>5512</v>
      </c>
      <c r="F29" s="1668">
        <v>10300</v>
      </c>
      <c r="G29" s="1668">
        <v>19042</v>
      </c>
      <c r="H29" s="1668">
        <v>972</v>
      </c>
      <c r="I29" s="1668">
        <v>7740</v>
      </c>
      <c r="J29" s="1668">
        <v>95</v>
      </c>
      <c r="K29" s="1787">
        <v>3229</v>
      </c>
    </row>
    <row r="30" spans="1:12">
      <c r="B30" s="1318">
        <v>11</v>
      </c>
      <c r="C30" s="1668">
        <v>32708</v>
      </c>
      <c r="D30" s="1668">
        <v>10366</v>
      </c>
      <c r="E30" s="1668">
        <v>5574</v>
      </c>
      <c r="F30" s="1668">
        <v>10633</v>
      </c>
      <c r="G30" s="1668">
        <v>19067</v>
      </c>
      <c r="H30" s="1668">
        <v>1033</v>
      </c>
      <c r="I30" s="1668">
        <v>7800</v>
      </c>
      <c r="J30" s="1668">
        <v>97</v>
      </c>
      <c r="K30" s="1787">
        <v>3281</v>
      </c>
    </row>
    <row r="31" spans="1:12">
      <c r="B31" s="1318">
        <v>12</v>
      </c>
      <c r="C31" s="1668">
        <v>33633</v>
      </c>
      <c r="D31" s="1668">
        <v>10361</v>
      </c>
      <c r="E31" s="1668">
        <v>5516</v>
      </c>
      <c r="F31" s="1668">
        <v>11226</v>
      </c>
      <c r="G31" s="1668">
        <v>19640</v>
      </c>
      <c r="H31" s="1668">
        <v>1238</v>
      </c>
      <c r="I31" s="1668">
        <v>7822</v>
      </c>
      <c r="J31" s="1668">
        <v>100</v>
      </c>
      <c r="K31" s="1787">
        <v>3388</v>
      </c>
    </row>
    <row r="32" spans="1:12" s="163" customFormat="1" ht="15" customHeight="1">
      <c r="A32" s="445"/>
      <c r="B32" s="1315" t="s">
        <v>881</v>
      </c>
      <c r="C32" s="1759">
        <v>93.9</v>
      </c>
      <c r="D32" s="1759">
        <v>97.2</v>
      </c>
      <c r="E32" s="1759">
        <v>105.8</v>
      </c>
      <c r="F32" s="1759">
        <v>49.4</v>
      </c>
      <c r="G32" s="1759">
        <v>163.6</v>
      </c>
      <c r="H32" s="1759">
        <v>86.8</v>
      </c>
      <c r="I32" s="1759">
        <v>91.8</v>
      </c>
      <c r="J32" s="1759">
        <v>108.7</v>
      </c>
      <c r="K32" s="1557">
        <v>96.8</v>
      </c>
      <c r="L32" s="169"/>
    </row>
    <row r="33" spans="1:12" s="163" customFormat="1" ht="12" customHeight="1">
      <c r="A33" s="445"/>
      <c r="B33" s="1315" t="s">
        <v>1186</v>
      </c>
      <c r="C33" s="1759">
        <v>102.8</v>
      </c>
      <c r="D33" s="1759">
        <v>100</v>
      </c>
      <c r="E33" s="1759">
        <v>99</v>
      </c>
      <c r="F33" s="1759">
        <v>105.6</v>
      </c>
      <c r="G33" s="1759">
        <v>103</v>
      </c>
      <c r="H33" s="1759">
        <v>119.8</v>
      </c>
      <c r="I33" s="1759">
        <v>100.3</v>
      </c>
      <c r="J33" s="1759">
        <v>103.1</v>
      </c>
      <c r="K33" s="1557">
        <v>103.3</v>
      </c>
      <c r="L33" s="169"/>
    </row>
    <row r="34" spans="1:12" s="274" customFormat="1" ht="19.95" customHeight="1">
      <c r="A34" s="2268" t="s">
        <v>1722</v>
      </c>
      <c r="B34" s="2268"/>
      <c r="C34" s="2268"/>
      <c r="D34" s="2268"/>
      <c r="E34" s="2268"/>
      <c r="F34" s="2268"/>
      <c r="G34" s="2268"/>
      <c r="H34" s="2268"/>
      <c r="I34" s="2268"/>
      <c r="J34" s="2268"/>
      <c r="K34" s="2268"/>
      <c r="L34" s="1986"/>
    </row>
    <row r="35" spans="1:12" s="70" customFormat="1" ht="13.5" customHeight="1">
      <c r="A35" s="2252" t="s">
        <v>1880</v>
      </c>
      <c r="B35" s="2252"/>
      <c r="C35" s="2252"/>
      <c r="D35" s="2252"/>
      <c r="E35" s="2252"/>
      <c r="F35" s="2252"/>
      <c r="G35" s="2252"/>
      <c r="H35" s="1388"/>
      <c r="I35" s="1388"/>
      <c r="J35" s="1388"/>
      <c r="K35" s="1388"/>
      <c r="L35" s="72"/>
    </row>
    <row r="36" spans="1:12" ht="15" customHeight="1">
      <c r="A36" s="1385" t="s">
        <v>154</v>
      </c>
      <c r="B36" s="1385"/>
      <c r="C36" s="1385"/>
      <c r="D36" s="1385"/>
      <c r="E36" s="1385"/>
      <c r="F36" s="1385"/>
      <c r="G36" s="1385"/>
      <c r="H36" s="1385"/>
      <c r="I36" s="1385"/>
      <c r="J36" s="1385"/>
      <c r="K36" s="1385"/>
    </row>
    <row r="37" spans="1:12">
      <c r="A37" s="1987" t="s">
        <v>1881</v>
      </c>
      <c r="B37" s="7"/>
      <c r="C37" s="7"/>
      <c r="D37" s="7"/>
      <c r="E37" s="7"/>
      <c r="F37" s="7"/>
      <c r="G37" s="7"/>
      <c r="H37" s="7"/>
      <c r="I37" s="7"/>
      <c r="J37" s="7"/>
      <c r="K37" s="7"/>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hyperlink ref="J3" location="'Spis tablic     List of tables'!A12" display="Powrót do spisu tablic"/>
    <hyperlink ref="J4" location="'Spis tablic     List of tables'!A12" display="Return to list tables"/>
    <hyperlink ref="J3:J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5 B26:B2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zoomScaleNormal="100" workbookViewId="0">
      <pane ySplit="19" topLeftCell="A20" activePane="bottomLeft" state="frozen"/>
      <selection pane="bottomLeft" sqref="A1:L1"/>
    </sheetView>
  </sheetViews>
  <sheetFormatPr defaultColWidth="9" defaultRowHeight="13.8"/>
  <cols>
    <col min="1" max="1" width="8.59765625" style="803" customWidth="1"/>
    <col min="2" max="2" width="13.59765625" style="803" customWidth="1"/>
    <col min="3" max="13" width="10.59765625" style="803" customWidth="1"/>
    <col min="14" max="16" width="7.09765625" style="2" customWidth="1"/>
    <col min="17" max="25" width="9" style="2"/>
    <col min="26" max="16384" width="9" style="803"/>
  </cols>
  <sheetData>
    <row r="1" spans="1:16" ht="15" customHeight="1">
      <c r="A1" s="2281" t="s">
        <v>1883</v>
      </c>
      <c r="B1" s="2281"/>
      <c r="C1" s="2281"/>
      <c r="D1" s="2281"/>
      <c r="E1" s="2281"/>
      <c r="F1" s="2281"/>
      <c r="G1" s="2281"/>
      <c r="H1" s="2281"/>
      <c r="I1" s="2281"/>
      <c r="J1" s="2281"/>
      <c r="K1" s="2281"/>
      <c r="L1" s="2281"/>
      <c r="N1" s="824"/>
      <c r="O1" s="824"/>
      <c r="P1" s="4"/>
    </row>
    <row r="2" spans="1:16" ht="15" customHeight="1">
      <c r="A2" s="735" t="s">
        <v>245</v>
      </c>
      <c r="B2" s="788"/>
      <c r="C2" s="788"/>
      <c r="D2" s="9"/>
      <c r="E2" s="9"/>
      <c r="F2" s="9"/>
      <c r="G2" s="9"/>
      <c r="H2" s="9"/>
      <c r="I2" s="15"/>
      <c r="J2" s="15"/>
      <c r="K2" s="15"/>
      <c r="L2" s="2287"/>
      <c r="M2" s="2287"/>
    </row>
    <row r="3" spans="1:16" ht="15" customHeight="1">
      <c r="A3" s="2288" t="s">
        <v>1884</v>
      </c>
      <c r="B3" s="2288"/>
      <c r="C3" s="2288"/>
      <c r="D3" s="2288"/>
      <c r="E3" s="2288"/>
      <c r="F3" s="2288"/>
      <c r="G3" s="2288"/>
      <c r="H3" s="2288"/>
      <c r="I3" s="2288"/>
      <c r="J3" s="2288"/>
      <c r="K3" s="2288"/>
      <c r="L3" s="2065" t="s">
        <v>1</v>
      </c>
      <c r="M3" s="2065"/>
      <c r="N3" s="9"/>
      <c r="O3" s="9"/>
      <c r="P3" s="9"/>
    </row>
    <row r="4" spans="1:16" ht="15" customHeight="1">
      <c r="A4" s="2153" t="s">
        <v>246</v>
      </c>
      <c r="B4" s="2153"/>
      <c r="C4" s="2153"/>
      <c r="D4" s="2153"/>
      <c r="E4" s="2153"/>
      <c r="F4" s="2153"/>
      <c r="G4" s="9"/>
      <c r="H4" s="9"/>
      <c r="I4" s="9"/>
      <c r="J4" s="9"/>
      <c r="K4" s="9"/>
      <c r="L4" s="2247" t="s">
        <v>2</v>
      </c>
      <c r="M4" s="2247"/>
      <c r="N4" s="9"/>
      <c r="O4" s="9"/>
      <c r="P4" s="9"/>
    </row>
    <row r="5" spans="1:16" s="120" customFormat="1" ht="15" customHeight="1">
      <c r="A5" s="337"/>
      <c r="B5" s="343"/>
      <c r="C5" s="2046" t="s">
        <v>605</v>
      </c>
      <c r="D5" s="2282" t="s">
        <v>1188</v>
      </c>
      <c r="E5" s="2283"/>
      <c r="F5" s="2283"/>
      <c r="G5" s="2283"/>
      <c r="H5" s="2284"/>
      <c r="I5" s="2285" t="s">
        <v>604</v>
      </c>
      <c r="J5" s="2286"/>
      <c r="K5" s="2286"/>
      <c r="L5" s="2286"/>
      <c r="M5" s="2286"/>
    </row>
    <row r="6" spans="1:16" s="120" customFormat="1" ht="15" customHeight="1">
      <c r="A6" s="285"/>
      <c r="B6" s="439"/>
      <c r="C6" s="2081"/>
      <c r="D6" s="2277" t="s">
        <v>602</v>
      </c>
      <c r="E6" s="2278"/>
      <c r="F6" s="2278"/>
      <c r="G6" s="2278"/>
      <c r="H6" s="2279"/>
      <c r="I6" s="2277" t="s">
        <v>603</v>
      </c>
      <c r="J6" s="2278"/>
      <c r="K6" s="2278"/>
      <c r="L6" s="2278"/>
      <c r="M6" s="2278"/>
    </row>
    <row r="7" spans="1:16" s="120" customFormat="1" ht="15" customHeight="1">
      <c r="A7" s="2091" t="s">
        <v>296</v>
      </c>
      <c r="B7" s="2092"/>
      <c r="C7" s="2081"/>
      <c r="D7" s="2112" t="s">
        <v>922</v>
      </c>
      <c r="E7" s="2112" t="s">
        <v>1885</v>
      </c>
      <c r="F7" s="2112" t="s">
        <v>923</v>
      </c>
      <c r="G7" s="2112" t="s">
        <v>1887</v>
      </c>
      <c r="H7" s="2112" t="s">
        <v>1896</v>
      </c>
      <c r="I7" s="2112" t="s">
        <v>1187</v>
      </c>
      <c r="J7" s="449"/>
      <c r="K7" s="449"/>
      <c r="L7" s="449"/>
      <c r="M7" s="2117" t="s">
        <v>849</v>
      </c>
    </row>
    <row r="8" spans="1:16" s="120" customFormat="1" ht="15" customHeight="1">
      <c r="A8" s="2089" t="s">
        <v>297</v>
      </c>
      <c r="B8" s="2090"/>
      <c r="C8" s="2081"/>
      <c r="D8" s="2113"/>
      <c r="E8" s="2113"/>
      <c r="F8" s="2113"/>
      <c r="G8" s="2113"/>
      <c r="H8" s="2113"/>
      <c r="I8" s="2113"/>
      <c r="J8" s="450"/>
      <c r="K8" s="450"/>
      <c r="L8" s="450"/>
      <c r="M8" s="2118"/>
    </row>
    <row r="9" spans="1:16" s="120" customFormat="1" ht="15" customHeight="1">
      <c r="A9" s="2091" t="s">
        <v>1819</v>
      </c>
      <c r="B9" s="2092"/>
      <c r="C9" s="2081"/>
      <c r="D9" s="2113"/>
      <c r="E9" s="2113"/>
      <c r="F9" s="2113"/>
      <c r="G9" s="2113"/>
      <c r="H9" s="2113"/>
      <c r="I9" s="2113"/>
      <c r="J9" s="450"/>
      <c r="K9" s="450"/>
      <c r="L9" s="450"/>
      <c r="M9" s="2118"/>
    </row>
    <row r="10" spans="1:16" s="120" customFormat="1" ht="15" customHeight="1">
      <c r="A10" s="2091"/>
      <c r="B10" s="2092"/>
      <c r="C10" s="2081"/>
      <c r="D10" s="2113"/>
      <c r="E10" s="2113"/>
      <c r="F10" s="2113"/>
      <c r="G10" s="2113"/>
      <c r="H10" s="2113"/>
      <c r="I10" s="2113"/>
      <c r="J10" s="348"/>
      <c r="K10" s="348"/>
      <c r="L10" s="348"/>
      <c r="M10" s="2118"/>
    </row>
    <row r="11" spans="1:16" s="120" customFormat="1" ht="15" customHeight="1">
      <c r="A11" s="2089" t="s">
        <v>1820</v>
      </c>
      <c r="B11" s="2090"/>
      <c r="C11" s="2270" t="s">
        <v>10</v>
      </c>
      <c r="D11" s="2161" t="s">
        <v>606</v>
      </c>
      <c r="E11" s="2113"/>
      <c r="F11" s="2113"/>
      <c r="G11" s="2113"/>
      <c r="H11" s="2113"/>
      <c r="I11" s="2113"/>
      <c r="J11" s="450" t="s">
        <v>51</v>
      </c>
      <c r="K11" s="450" t="s">
        <v>52</v>
      </c>
      <c r="L11" s="450" t="s">
        <v>53</v>
      </c>
      <c r="M11" s="2118"/>
    </row>
    <row r="12" spans="1:16" s="120" customFormat="1" ht="15" customHeight="1">
      <c r="A12" s="2089"/>
      <c r="B12" s="2090"/>
      <c r="C12" s="2270"/>
      <c r="D12" s="2161"/>
      <c r="E12" s="2161" t="s">
        <v>1886</v>
      </c>
      <c r="F12" s="2113"/>
      <c r="G12" s="2113"/>
      <c r="H12" s="2113"/>
      <c r="I12" s="2113"/>
      <c r="J12" s="450"/>
      <c r="K12" s="450"/>
      <c r="L12" s="450"/>
      <c r="M12" s="2122" t="s">
        <v>848</v>
      </c>
    </row>
    <row r="13" spans="1:16" s="120" customFormat="1" ht="15" customHeight="1">
      <c r="A13" s="2091" t="s">
        <v>1795</v>
      </c>
      <c r="B13" s="2092"/>
      <c r="C13" s="2270"/>
      <c r="D13" s="2161"/>
      <c r="E13" s="2161"/>
      <c r="F13" s="2161" t="s">
        <v>924</v>
      </c>
      <c r="G13" s="2161" t="s">
        <v>1888</v>
      </c>
      <c r="H13" s="2113"/>
      <c r="I13" s="2161" t="s">
        <v>847</v>
      </c>
      <c r="J13" s="450"/>
      <c r="K13" s="450"/>
      <c r="L13" s="450"/>
      <c r="M13" s="2122"/>
    </row>
    <row r="14" spans="1:16" s="120" customFormat="1" ht="15" customHeight="1">
      <c r="A14" s="2089" t="s">
        <v>1794</v>
      </c>
      <c r="B14" s="2090"/>
      <c r="C14" s="2270"/>
      <c r="D14" s="2161"/>
      <c r="E14" s="2161"/>
      <c r="F14" s="2161"/>
      <c r="G14" s="2161"/>
      <c r="H14" s="2161" t="s">
        <v>846</v>
      </c>
      <c r="I14" s="2161"/>
      <c r="J14" s="450"/>
      <c r="K14" s="450"/>
      <c r="L14" s="450"/>
      <c r="M14" s="2122"/>
    </row>
    <row r="15" spans="1:16" s="120" customFormat="1" ht="15" customHeight="1">
      <c r="A15" s="285"/>
      <c r="B15" s="439"/>
      <c r="C15" s="2270"/>
      <c r="D15" s="2161"/>
      <c r="E15" s="2161"/>
      <c r="F15" s="2161"/>
      <c r="G15" s="2161"/>
      <c r="H15" s="2161"/>
      <c r="I15" s="2161"/>
      <c r="J15" s="450"/>
      <c r="K15" s="450"/>
      <c r="L15" s="450"/>
      <c r="M15" s="2122"/>
    </row>
    <row r="16" spans="1:16" s="120" customFormat="1" ht="15" customHeight="1">
      <c r="A16" s="285"/>
      <c r="B16" s="439"/>
      <c r="C16" s="2270"/>
      <c r="D16" s="2161"/>
      <c r="E16" s="2161"/>
      <c r="F16" s="2161"/>
      <c r="G16" s="2161"/>
      <c r="H16" s="2161"/>
      <c r="I16" s="2161"/>
      <c r="J16" s="450"/>
      <c r="K16" s="450"/>
      <c r="L16" s="450"/>
      <c r="M16" s="2122"/>
    </row>
    <row r="17" spans="1:25" s="120" customFormat="1" ht="15" customHeight="1">
      <c r="A17" s="285"/>
      <c r="B17" s="439"/>
      <c r="C17" s="2270"/>
      <c r="D17" s="2161"/>
      <c r="E17" s="2161"/>
      <c r="F17" s="2161"/>
      <c r="G17" s="2161"/>
      <c r="H17" s="2161"/>
      <c r="I17" s="2161"/>
      <c r="J17" s="450"/>
      <c r="K17" s="450"/>
      <c r="L17" s="450"/>
      <c r="M17" s="2122"/>
    </row>
    <row r="18" spans="1:25" s="120" customFormat="1" ht="15" customHeight="1">
      <c r="A18" s="285"/>
      <c r="B18" s="439"/>
      <c r="C18" s="2270"/>
      <c r="D18" s="2161"/>
      <c r="E18" s="2161"/>
      <c r="F18" s="2161"/>
      <c r="G18" s="2161"/>
      <c r="H18" s="2161"/>
      <c r="I18" s="2161"/>
      <c r="J18" s="450"/>
      <c r="K18" s="450"/>
      <c r="L18" s="450"/>
      <c r="M18" s="2122"/>
    </row>
    <row r="19" spans="1:25" s="120" customFormat="1" ht="15" customHeight="1">
      <c r="A19" s="312"/>
      <c r="B19" s="451"/>
      <c r="C19" s="2280"/>
      <c r="D19" s="2174"/>
      <c r="E19" s="2174"/>
      <c r="F19" s="2174"/>
      <c r="G19" s="2174"/>
      <c r="H19" s="2174"/>
      <c r="I19" s="2174"/>
      <c r="J19" s="452"/>
      <c r="K19" s="452"/>
      <c r="L19" s="452"/>
      <c r="M19" s="2123"/>
    </row>
    <row r="20" spans="1:25" s="1345" customFormat="1">
      <c r="A20" s="1040">
        <v>2021</v>
      </c>
      <c r="B20" s="1207">
        <v>10</v>
      </c>
      <c r="C20" s="1788">
        <v>42426</v>
      </c>
      <c r="D20" s="1788">
        <v>4560</v>
      </c>
      <c r="E20" s="1788">
        <v>8373</v>
      </c>
      <c r="F20" s="1788">
        <v>5416</v>
      </c>
      <c r="G20" s="1788">
        <v>10713</v>
      </c>
      <c r="H20" s="1788">
        <v>13364</v>
      </c>
      <c r="I20" s="1788">
        <v>5674</v>
      </c>
      <c r="J20" s="1788">
        <v>11238</v>
      </c>
      <c r="K20" s="1788">
        <v>10022</v>
      </c>
      <c r="L20" s="1788">
        <v>7737</v>
      </c>
      <c r="M20" s="1789">
        <v>7755</v>
      </c>
      <c r="N20" s="36"/>
      <c r="O20" s="1360"/>
      <c r="P20" s="2"/>
      <c r="Q20" s="2"/>
      <c r="R20" s="2"/>
      <c r="S20" s="2"/>
      <c r="T20" s="2"/>
      <c r="U20" s="2"/>
      <c r="V20" s="2"/>
      <c r="W20" s="2"/>
      <c r="X20" s="2"/>
      <c r="Y20" s="2"/>
    </row>
    <row r="21" spans="1:25" s="1345" customFormat="1">
      <c r="B21" s="1207">
        <v>11</v>
      </c>
      <c r="C21" s="1558">
        <v>42082</v>
      </c>
      <c r="D21" s="1558">
        <v>4457</v>
      </c>
      <c r="E21" s="1558">
        <v>8232</v>
      </c>
      <c r="F21" s="1558">
        <v>5216</v>
      </c>
      <c r="G21" s="1558">
        <v>10684</v>
      </c>
      <c r="H21" s="1558">
        <v>13493</v>
      </c>
      <c r="I21" s="1558">
        <v>5448</v>
      </c>
      <c r="J21" s="1558">
        <v>11066</v>
      </c>
      <c r="K21" s="1558">
        <v>9936</v>
      </c>
      <c r="L21" s="1558">
        <v>7769</v>
      </c>
      <c r="M21" s="1560">
        <v>7863</v>
      </c>
      <c r="N21" s="36"/>
      <c r="O21" s="1360"/>
      <c r="P21" s="2"/>
      <c r="Q21" s="2"/>
      <c r="R21" s="2"/>
      <c r="S21" s="2"/>
      <c r="T21" s="2"/>
      <c r="U21" s="2"/>
      <c r="V21" s="2"/>
      <c r="W21" s="2"/>
      <c r="X21" s="2"/>
      <c r="Y21" s="2"/>
    </row>
    <row r="22" spans="1:25" s="1303" customFormat="1">
      <c r="B22" s="1199">
        <v>12</v>
      </c>
      <c r="C22" s="1558">
        <v>42567</v>
      </c>
      <c r="D22" s="1558">
        <v>4338</v>
      </c>
      <c r="E22" s="1558">
        <v>8226</v>
      </c>
      <c r="F22" s="1558">
        <v>5251</v>
      </c>
      <c r="G22" s="1558">
        <v>10974</v>
      </c>
      <c r="H22" s="1558">
        <v>13778</v>
      </c>
      <c r="I22" s="1558">
        <v>5214</v>
      </c>
      <c r="J22" s="1558">
        <v>11054</v>
      </c>
      <c r="K22" s="1558">
        <v>10123</v>
      </c>
      <c r="L22" s="1558">
        <v>8055</v>
      </c>
      <c r="M22" s="1561">
        <v>8121</v>
      </c>
      <c r="N22" s="36"/>
      <c r="O22" s="1360"/>
      <c r="P22" s="2"/>
      <c r="Q22" s="2"/>
      <c r="R22" s="2"/>
      <c r="S22" s="2"/>
      <c r="T22" s="2"/>
      <c r="U22" s="2"/>
      <c r="V22" s="2"/>
      <c r="W22" s="2"/>
      <c r="X22" s="2"/>
      <c r="Y22" s="2"/>
    </row>
    <row r="23" spans="1:25" s="1345" customFormat="1" ht="25.2" customHeight="1">
      <c r="A23" s="1304">
        <v>2022</v>
      </c>
      <c r="B23" s="1357" t="s">
        <v>1750</v>
      </c>
      <c r="C23" s="1558">
        <v>45107</v>
      </c>
      <c r="D23" s="1558">
        <v>4555</v>
      </c>
      <c r="E23" s="1558">
        <v>8688</v>
      </c>
      <c r="F23" s="1558">
        <v>5604</v>
      </c>
      <c r="G23" s="1558">
        <v>11651</v>
      </c>
      <c r="H23" s="1558">
        <v>14609</v>
      </c>
      <c r="I23" s="1558">
        <v>5494</v>
      </c>
      <c r="J23" s="1558">
        <v>11736</v>
      </c>
      <c r="K23" s="1558">
        <v>10846</v>
      </c>
      <c r="L23" s="1558">
        <v>8563</v>
      </c>
      <c r="M23" s="1559">
        <v>8468</v>
      </c>
      <c r="N23" s="2"/>
      <c r="O23" s="2"/>
      <c r="P23" s="2"/>
      <c r="Q23" s="2"/>
      <c r="R23" s="2"/>
      <c r="S23" s="2"/>
      <c r="T23" s="2"/>
      <c r="U23" s="2"/>
      <c r="V23" s="2"/>
      <c r="W23" s="2"/>
      <c r="X23" s="2"/>
      <c r="Y23" s="2"/>
    </row>
    <row r="24" spans="1:25" s="1345" customFormat="1">
      <c r="B24" s="1355" t="s">
        <v>1751</v>
      </c>
      <c r="C24" s="1558">
        <v>44891</v>
      </c>
      <c r="D24" s="1558">
        <v>4532</v>
      </c>
      <c r="E24" s="1558">
        <v>8587</v>
      </c>
      <c r="F24" s="1558">
        <v>5549</v>
      </c>
      <c r="G24" s="1558">
        <v>11573</v>
      </c>
      <c r="H24" s="1558">
        <v>14650</v>
      </c>
      <c r="I24" s="1558">
        <v>5424</v>
      </c>
      <c r="J24" s="1558">
        <v>11631</v>
      </c>
      <c r="K24" s="1558">
        <v>10898</v>
      </c>
      <c r="L24" s="1558">
        <v>8549</v>
      </c>
      <c r="M24" s="1559">
        <v>8389</v>
      </c>
      <c r="N24" s="2"/>
      <c r="O24" s="2"/>
      <c r="P24" s="2"/>
      <c r="Q24" s="2"/>
      <c r="R24" s="2"/>
      <c r="S24" s="2"/>
      <c r="T24" s="2"/>
      <c r="U24" s="2"/>
      <c r="V24" s="2"/>
      <c r="W24" s="2"/>
      <c r="X24" s="2"/>
      <c r="Y24" s="2"/>
    </row>
    <row r="25" spans="1:25" s="1345" customFormat="1">
      <c r="B25" s="1198" t="s">
        <v>1752</v>
      </c>
      <c r="C25" s="1558">
        <v>43241</v>
      </c>
      <c r="D25" s="1558">
        <v>4373</v>
      </c>
      <c r="E25" s="1558">
        <v>8209</v>
      </c>
      <c r="F25" s="1558">
        <v>5285</v>
      </c>
      <c r="G25" s="1558">
        <v>11107</v>
      </c>
      <c r="H25" s="1558">
        <v>14267</v>
      </c>
      <c r="I25" s="1558">
        <v>5084</v>
      </c>
      <c r="J25" s="1558">
        <v>11167</v>
      </c>
      <c r="K25" s="1558">
        <v>10624</v>
      </c>
      <c r="L25" s="1558">
        <v>8297</v>
      </c>
      <c r="M25" s="1559">
        <v>8069</v>
      </c>
      <c r="N25" s="2"/>
      <c r="O25" s="2"/>
      <c r="P25" s="2"/>
      <c r="Q25" s="2"/>
      <c r="R25" s="2"/>
      <c r="S25" s="2"/>
      <c r="T25" s="2"/>
      <c r="U25" s="2"/>
      <c r="V25" s="2"/>
      <c r="W25" s="2"/>
      <c r="X25" s="2"/>
      <c r="Y25" s="2"/>
    </row>
    <row r="26" spans="1:25" s="1520" customFormat="1">
      <c r="B26" s="1207" t="s">
        <v>1765</v>
      </c>
      <c r="C26" s="1558">
        <v>41328</v>
      </c>
      <c r="D26" s="1558">
        <v>4242</v>
      </c>
      <c r="E26" s="1558">
        <v>7896</v>
      </c>
      <c r="F26" s="1558">
        <v>5046</v>
      </c>
      <c r="G26" s="1558">
        <v>10521</v>
      </c>
      <c r="H26" s="1558">
        <v>13623</v>
      </c>
      <c r="I26" s="1558">
        <v>4771</v>
      </c>
      <c r="J26" s="1558">
        <v>10767</v>
      </c>
      <c r="K26" s="1558">
        <v>10222</v>
      </c>
      <c r="L26" s="1558">
        <v>7889</v>
      </c>
      <c r="M26" s="1560">
        <v>7679</v>
      </c>
      <c r="N26" s="2"/>
      <c r="O26" s="2"/>
      <c r="P26" s="2"/>
      <c r="Q26" s="2"/>
      <c r="R26" s="2"/>
      <c r="S26" s="2"/>
      <c r="T26" s="2"/>
      <c r="U26" s="2"/>
      <c r="V26" s="2"/>
      <c r="W26" s="2"/>
      <c r="X26" s="2"/>
      <c r="Y26" s="2"/>
    </row>
    <row r="27" spans="1:25" s="1520" customFormat="1">
      <c r="B27" s="1207" t="s">
        <v>1766</v>
      </c>
      <c r="C27" s="1558">
        <v>39327</v>
      </c>
      <c r="D27" s="1558">
        <v>4080</v>
      </c>
      <c r="E27" s="1558">
        <v>7605</v>
      </c>
      <c r="F27" s="1558">
        <v>4918</v>
      </c>
      <c r="G27" s="1558">
        <v>9969</v>
      </c>
      <c r="H27" s="1558">
        <v>12755</v>
      </c>
      <c r="I27" s="1558">
        <v>4589</v>
      </c>
      <c r="J27" s="1558">
        <v>10258</v>
      </c>
      <c r="K27" s="1558">
        <v>9740</v>
      </c>
      <c r="L27" s="1558">
        <v>7470</v>
      </c>
      <c r="M27" s="1560">
        <v>7270</v>
      </c>
      <c r="N27" s="2"/>
      <c r="O27" s="2"/>
      <c r="P27" s="2"/>
      <c r="Q27" s="2"/>
      <c r="R27" s="2"/>
      <c r="S27" s="2"/>
      <c r="T27" s="2"/>
      <c r="U27" s="2"/>
      <c r="V27" s="2"/>
      <c r="W27" s="2"/>
      <c r="X27" s="2"/>
      <c r="Y27" s="2"/>
    </row>
    <row r="28" spans="1:25" s="1520" customFormat="1">
      <c r="B28" s="1207" t="s">
        <v>1760</v>
      </c>
      <c r="C28" s="1558">
        <v>37657</v>
      </c>
      <c r="D28" s="1558">
        <v>3989</v>
      </c>
      <c r="E28" s="1558">
        <v>7397</v>
      </c>
      <c r="F28" s="1558">
        <v>4717</v>
      </c>
      <c r="G28" s="1558">
        <v>9492</v>
      </c>
      <c r="H28" s="1558">
        <v>12062</v>
      </c>
      <c r="I28" s="1558">
        <v>4287</v>
      </c>
      <c r="J28" s="1558">
        <v>9856</v>
      </c>
      <c r="K28" s="1558">
        <v>9344</v>
      </c>
      <c r="L28" s="1558">
        <v>7160</v>
      </c>
      <c r="M28" s="1560">
        <v>7010</v>
      </c>
      <c r="N28" s="2"/>
      <c r="O28" s="2"/>
      <c r="P28" s="2"/>
      <c r="Q28" s="2"/>
      <c r="R28" s="2"/>
      <c r="S28" s="2"/>
      <c r="T28" s="2"/>
      <c r="U28" s="2"/>
      <c r="V28" s="2"/>
      <c r="W28" s="2"/>
      <c r="X28" s="2"/>
      <c r="Y28" s="2"/>
    </row>
    <row r="29" spans="1:25" s="1697" customFormat="1">
      <c r="B29" s="1356" t="s">
        <v>1747</v>
      </c>
      <c r="C29" s="1558">
        <v>37363</v>
      </c>
      <c r="D29" s="1558">
        <v>4126</v>
      </c>
      <c r="E29" s="1558">
        <v>7420</v>
      </c>
      <c r="F29" s="1558">
        <v>4628</v>
      </c>
      <c r="G29" s="1558">
        <v>9392</v>
      </c>
      <c r="H29" s="1558">
        <v>11797</v>
      </c>
      <c r="I29" s="1558">
        <v>4185</v>
      </c>
      <c r="J29" s="1558">
        <v>9761</v>
      </c>
      <c r="K29" s="1558">
        <v>9381</v>
      </c>
      <c r="L29" s="1558">
        <v>7133</v>
      </c>
      <c r="M29" s="1560">
        <v>6903</v>
      </c>
      <c r="N29" s="2"/>
      <c r="O29" s="2"/>
      <c r="P29" s="2"/>
      <c r="Q29" s="2"/>
      <c r="R29" s="2"/>
      <c r="S29" s="2"/>
      <c r="T29" s="2"/>
      <c r="U29" s="2"/>
      <c r="V29" s="2"/>
      <c r="W29" s="2"/>
      <c r="X29" s="2"/>
      <c r="Y29" s="2"/>
    </row>
    <row r="30" spans="1:25" s="1697" customFormat="1">
      <c r="B30" s="1356" t="s">
        <v>1748</v>
      </c>
      <c r="C30" s="1558">
        <v>37647</v>
      </c>
      <c r="D30" s="1558">
        <v>4280</v>
      </c>
      <c r="E30" s="1558">
        <v>7507</v>
      </c>
      <c r="F30" s="1558">
        <v>4771</v>
      </c>
      <c r="G30" s="1558">
        <v>9345</v>
      </c>
      <c r="H30" s="1558">
        <v>11744</v>
      </c>
      <c r="I30" s="1558">
        <v>4397</v>
      </c>
      <c r="J30" s="1558">
        <v>9906</v>
      </c>
      <c r="K30" s="1558">
        <v>9344</v>
      </c>
      <c r="L30" s="1558">
        <v>7166</v>
      </c>
      <c r="M30" s="1560">
        <v>6834</v>
      </c>
      <c r="N30" s="2"/>
      <c r="O30" s="2"/>
      <c r="P30" s="2"/>
      <c r="Q30" s="2"/>
      <c r="R30" s="2"/>
      <c r="S30" s="2"/>
      <c r="T30" s="2"/>
      <c r="U30" s="2"/>
      <c r="V30" s="2"/>
      <c r="W30" s="2"/>
      <c r="X30" s="2"/>
      <c r="Y30" s="2"/>
    </row>
    <row r="31" spans="1:25" s="1697" customFormat="1">
      <c r="B31" s="1207" t="s">
        <v>1749</v>
      </c>
      <c r="C31" s="1558">
        <v>38185</v>
      </c>
      <c r="D31" s="1558">
        <v>4077</v>
      </c>
      <c r="E31" s="1558">
        <v>7558</v>
      </c>
      <c r="F31" s="1558">
        <v>4876</v>
      </c>
      <c r="G31" s="1558">
        <v>9780</v>
      </c>
      <c r="H31" s="1558">
        <v>11894</v>
      </c>
      <c r="I31" s="1558">
        <v>5280</v>
      </c>
      <c r="J31" s="1558">
        <v>9803</v>
      </c>
      <c r="K31" s="1558">
        <v>9245</v>
      </c>
      <c r="L31" s="1558">
        <v>7069</v>
      </c>
      <c r="M31" s="1561">
        <v>6788</v>
      </c>
      <c r="N31" s="2"/>
      <c r="O31" s="2"/>
      <c r="P31" s="2"/>
      <c r="Q31" s="2"/>
      <c r="R31" s="2"/>
      <c r="S31" s="2"/>
      <c r="T31" s="2"/>
      <c r="U31" s="2"/>
      <c r="V31" s="2"/>
      <c r="W31" s="2"/>
      <c r="X31" s="2"/>
      <c r="Y31" s="2"/>
    </row>
    <row r="32" spans="1:25">
      <c r="B32" s="1207">
        <v>10</v>
      </c>
      <c r="C32" s="1558">
        <v>38878</v>
      </c>
      <c r="D32" s="1558">
        <v>4035</v>
      </c>
      <c r="E32" s="1558">
        <v>7731</v>
      </c>
      <c r="F32" s="1558">
        <v>4896</v>
      </c>
      <c r="G32" s="1558">
        <v>9971</v>
      </c>
      <c r="H32" s="1558">
        <v>12245</v>
      </c>
      <c r="I32" s="1558">
        <v>5512</v>
      </c>
      <c r="J32" s="1558">
        <v>9797</v>
      </c>
      <c r="K32" s="1558">
        <v>9392</v>
      </c>
      <c r="L32" s="1558">
        <v>7323</v>
      </c>
      <c r="M32" s="1559">
        <v>6854</v>
      </c>
    </row>
    <row r="33" spans="1:25">
      <c r="B33" s="1207">
        <v>11</v>
      </c>
      <c r="C33" s="1558">
        <v>39775</v>
      </c>
      <c r="D33" s="1558">
        <v>4041</v>
      </c>
      <c r="E33" s="1558">
        <v>7765</v>
      </c>
      <c r="F33" s="1558">
        <v>4985</v>
      </c>
      <c r="G33" s="1558">
        <v>10258</v>
      </c>
      <c r="H33" s="1558">
        <v>12726</v>
      </c>
      <c r="I33" s="1558">
        <v>5574</v>
      </c>
      <c r="J33" s="1558">
        <v>9983</v>
      </c>
      <c r="K33" s="1558">
        <v>9555</v>
      </c>
      <c r="L33" s="1558">
        <v>7621</v>
      </c>
      <c r="M33" s="1559">
        <v>7042</v>
      </c>
    </row>
    <row r="34" spans="1:25">
      <c r="B34" s="1199">
        <v>12</v>
      </c>
      <c r="C34" s="1558">
        <v>41069</v>
      </c>
      <c r="D34" s="1558">
        <v>3998</v>
      </c>
      <c r="E34" s="1558">
        <v>7971</v>
      </c>
      <c r="F34" s="1558">
        <v>5129</v>
      </c>
      <c r="G34" s="1558">
        <v>10654</v>
      </c>
      <c r="H34" s="1558">
        <v>13317</v>
      </c>
      <c r="I34" s="1558">
        <v>5516</v>
      </c>
      <c r="J34" s="1558">
        <v>10093</v>
      </c>
      <c r="K34" s="1558">
        <v>9982</v>
      </c>
      <c r="L34" s="1558">
        <v>8044</v>
      </c>
      <c r="M34" s="1559">
        <v>7434</v>
      </c>
    </row>
    <row r="35" spans="1:25" s="163" customFormat="1" ht="15" customHeight="1">
      <c r="A35" s="491"/>
      <c r="B35" s="806" t="s">
        <v>881</v>
      </c>
      <c r="C35" s="1564">
        <v>96.5</v>
      </c>
      <c r="D35" s="1564">
        <v>92.2</v>
      </c>
      <c r="E35" s="1564">
        <v>96.9</v>
      </c>
      <c r="F35" s="1564">
        <v>97.7</v>
      </c>
      <c r="G35" s="1564">
        <v>97.1</v>
      </c>
      <c r="H35" s="1564">
        <v>96.7</v>
      </c>
      <c r="I35" s="1564">
        <v>105.8</v>
      </c>
      <c r="J35" s="1564">
        <v>91.3</v>
      </c>
      <c r="K35" s="1564">
        <v>98.6</v>
      </c>
      <c r="L35" s="1564">
        <v>99.9</v>
      </c>
      <c r="M35" s="1790">
        <v>91.5</v>
      </c>
      <c r="N35" s="130"/>
      <c r="O35" s="120"/>
      <c r="P35" s="120"/>
      <c r="Q35" s="120"/>
      <c r="R35" s="120"/>
      <c r="S35" s="120"/>
      <c r="T35" s="120"/>
      <c r="U35" s="120"/>
      <c r="V35" s="120"/>
      <c r="W35" s="120"/>
      <c r="X35" s="120"/>
      <c r="Y35" s="120"/>
    </row>
    <row r="36" spans="1:25" s="163" customFormat="1" ht="15" customHeight="1">
      <c r="A36" s="491"/>
      <c r="B36" s="982" t="s">
        <v>1186</v>
      </c>
      <c r="C36" s="1562">
        <v>103.3</v>
      </c>
      <c r="D36" s="1562">
        <v>98.9</v>
      </c>
      <c r="E36" s="1562">
        <v>102.7</v>
      </c>
      <c r="F36" s="1562">
        <v>102.9</v>
      </c>
      <c r="G36" s="1562">
        <v>103.9</v>
      </c>
      <c r="H36" s="1562">
        <v>104.6</v>
      </c>
      <c r="I36" s="1562">
        <v>99</v>
      </c>
      <c r="J36" s="1562">
        <v>101.1</v>
      </c>
      <c r="K36" s="1562">
        <v>104.5</v>
      </c>
      <c r="L36" s="1562">
        <v>105.6</v>
      </c>
      <c r="M36" s="1563">
        <v>105.6</v>
      </c>
      <c r="N36" s="130"/>
      <c r="O36" s="120"/>
      <c r="P36" s="120"/>
      <c r="Q36" s="120"/>
      <c r="R36" s="120"/>
      <c r="S36" s="120"/>
      <c r="T36" s="120"/>
      <c r="U36" s="120"/>
      <c r="V36" s="120"/>
      <c r="W36" s="120"/>
      <c r="X36" s="120"/>
      <c r="Y36" s="120"/>
    </row>
    <row r="37" spans="1:25" s="164" customFormat="1" ht="19.95" customHeight="1">
      <c r="A37" s="2268" t="s">
        <v>1897</v>
      </c>
      <c r="B37" s="2268"/>
      <c r="C37" s="2268"/>
      <c r="D37" s="2268"/>
      <c r="E37" s="2268"/>
      <c r="F37" s="2268"/>
      <c r="G37" s="2268"/>
      <c r="H37" s="2268"/>
      <c r="I37" s="2268"/>
      <c r="J37" s="2268"/>
      <c r="K37" s="2268"/>
      <c r="L37" s="2268"/>
      <c r="M37" s="2268"/>
      <c r="N37" s="274"/>
      <c r="O37" s="274"/>
      <c r="P37" s="274"/>
      <c r="Q37" s="274"/>
      <c r="R37" s="274"/>
      <c r="S37" s="274"/>
      <c r="T37" s="274"/>
      <c r="U37" s="274"/>
      <c r="V37" s="274"/>
      <c r="W37" s="274"/>
      <c r="X37" s="274"/>
      <c r="Y37" s="274"/>
    </row>
    <row r="38" spans="1:25" s="67" customFormat="1" ht="15" customHeight="1">
      <c r="A38" s="2252" t="s">
        <v>1880</v>
      </c>
      <c r="B38" s="2252"/>
      <c r="C38" s="2252"/>
      <c r="D38" s="2252"/>
      <c r="E38" s="2252"/>
      <c r="F38" s="1351"/>
      <c r="G38" s="1351"/>
      <c r="H38" s="1351"/>
      <c r="I38" s="1351"/>
      <c r="J38" s="1351"/>
      <c r="K38" s="1351"/>
      <c r="L38" s="1351"/>
      <c r="M38" s="1351"/>
      <c r="N38" s="70"/>
      <c r="O38" s="70"/>
      <c r="P38" s="70"/>
      <c r="Q38" s="70"/>
      <c r="R38" s="70"/>
      <c r="S38" s="70"/>
      <c r="T38" s="70"/>
      <c r="U38" s="70"/>
      <c r="V38" s="70"/>
      <c r="W38" s="70"/>
      <c r="X38" s="70"/>
      <c r="Y38" s="70"/>
    </row>
    <row r="39" spans="1:25" s="67" customFormat="1" ht="15" customHeight="1">
      <c r="A39" s="2276" t="s">
        <v>1889</v>
      </c>
      <c r="B39" s="2276"/>
      <c r="C39" s="2276"/>
      <c r="D39" s="2276"/>
      <c r="E39" s="2276"/>
      <c r="F39" s="2276"/>
      <c r="G39" s="2276"/>
      <c r="H39" s="2276"/>
      <c r="I39" s="2276"/>
      <c r="J39" s="2276"/>
      <c r="K39" s="2276"/>
      <c r="L39" s="2276"/>
      <c r="M39" s="2276"/>
      <c r="N39" s="70"/>
      <c r="O39" s="70"/>
      <c r="P39" s="70"/>
      <c r="Q39" s="70"/>
      <c r="R39" s="70"/>
      <c r="S39" s="70"/>
      <c r="T39" s="70"/>
      <c r="U39" s="70"/>
      <c r="V39" s="70"/>
      <c r="W39" s="70"/>
      <c r="X39" s="70"/>
      <c r="Y39" s="70"/>
    </row>
    <row r="40" spans="1:25" ht="15" customHeight="1">
      <c r="A40" s="1367" t="s">
        <v>1881</v>
      </c>
      <c r="B40" s="1350"/>
      <c r="C40" s="1350"/>
      <c r="D40" s="1350"/>
      <c r="E40" s="1350"/>
      <c r="F40" s="1350"/>
      <c r="G40" s="1350"/>
      <c r="H40" s="1350"/>
      <c r="I40" s="1350"/>
      <c r="J40" s="1350"/>
      <c r="K40" s="1350"/>
      <c r="L40" s="1350"/>
      <c r="M40" s="1350"/>
    </row>
    <row r="41" spans="1:25" ht="12.75" customHeight="1">
      <c r="A41" s="1062"/>
      <c r="B41" s="1062"/>
      <c r="C41" s="1062"/>
      <c r="D41" s="1062"/>
      <c r="E41" s="1062"/>
      <c r="F41" s="61"/>
      <c r="G41" s="61"/>
      <c r="H41" s="61"/>
      <c r="I41" s="61"/>
      <c r="J41" s="61"/>
      <c r="K41" s="61"/>
      <c r="L41" s="61"/>
      <c r="M41" s="61"/>
    </row>
    <row r="42" spans="1:25" ht="12.75" customHeight="1">
      <c r="B42" s="1062"/>
      <c r="C42" s="1062"/>
      <c r="D42" s="1062"/>
      <c r="E42" s="1062"/>
      <c r="F42" s="1062"/>
      <c r="G42" s="1062"/>
      <c r="H42" s="1062"/>
      <c r="I42" s="1062"/>
      <c r="J42" s="1062"/>
      <c r="K42" s="1062"/>
      <c r="L42" s="1062"/>
      <c r="M42" s="1062"/>
      <c r="N42" s="1062"/>
    </row>
    <row r="43" spans="1:25" ht="12.75" customHeight="1">
      <c r="B43" s="61"/>
      <c r="D43" s="1746"/>
      <c r="E43" s="1746"/>
      <c r="F43" s="1746"/>
      <c r="G43" s="1746"/>
      <c r="H43" s="1746"/>
      <c r="I43" s="1746"/>
      <c r="J43" s="1746"/>
      <c r="K43" s="1746"/>
      <c r="L43" s="1746"/>
      <c r="M43" s="1746"/>
    </row>
    <row r="44" spans="1:25" ht="12.75" customHeight="1"/>
    <row r="45" spans="1:25" ht="12.75" customHeight="1"/>
    <row r="46" spans="1:25" ht="12.75" customHeight="1"/>
    <row r="47" spans="1:25" ht="12.75" customHeight="1"/>
    <row r="48" spans="1:25" ht="12.75" customHeight="1"/>
    <row r="49" ht="12.75" customHeight="1"/>
    <row r="50" ht="12.75" customHeight="1"/>
    <row r="51" ht="12.75" customHeight="1"/>
  </sheetData>
  <mergeCells count="35">
    <mergeCell ref="A1:L1"/>
    <mergeCell ref="D5:H5"/>
    <mergeCell ref="I5:M5"/>
    <mergeCell ref="E7:E11"/>
    <mergeCell ref="L2:M2"/>
    <mergeCell ref="A3:K3"/>
    <mergeCell ref="L3:M3"/>
    <mergeCell ref="A4:F4"/>
    <mergeCell ref="L4:M4"/>
    <mergeCell ref="H7:H13"/>
    <mergeCell ref="I6:M6"/>
    <mergeCell ref="A13:B13"/>
    <mergeCell ref="M12:M19"/>
    <mergeCell ref="A7:B7"/>
    <mergeCell ref="A37:M37"/>
    <mergeCell ref="E12:E19"/>
    <mergeCell ref="A14:B14"/>
    <mergeCell ref="H14:H19"/>
    <mergeCell ref="I13:I19"/>
    <mergeCell ref="A39:M39"/>
    <mergeCell ref="F7:F12"/>
    <mergeCell ref="C5:C10"/>
    <mergeCell ref="A8:B8"/>
    <mergeCell ref="G13:G19"/>
    <mergeCell ref="G7:G12"/>
    <mergeCell ref="M7:M11"/>
    <mergeCell ref="D6:H6"/>
    <mergeCell ref="A11:B12"/>
    <mergeCell ref="D7:D10"/>
    <mergeCell ref="C11:C19"/>
    <mergeCell ref="I7:I12"/>
    <mergeCell ref="A9:B10"/>
    <mergeCell ref="F13:F19"/>
    <mergeCell ref="A38:E38"/>
    <mergeCell ref="D11:D19"/>
  </mergeCells>
  <phoneticPr fontId="0" type="noConversion"/>
  <hyperlinks>
    <hyperlink ref="L3" location="'Spis tablic     List of tables'!A12" display="Powrót do spisu tablic"/>
    <hyperlink ref="L4" location="'Spis tablic     List of tables'!A12" display="Return to list tables"/>
    <hyperlink ref="L3:M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2 B23:B28 B2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Normal="100" workbookViewId="0">
      <pane ySplit="14" topLeftCell="A15" activePane="bottomLeft" state="frozen"/>
      <selection pane="bottomLeft" sqref="A1:O1"/>
    </sheetView>
  </sheetViews>
  <sheetFormatPr defaultColWidth="9" defaultRowHeight="13.8"/>
  <cols>
    <col min="1" max="1" width="8.59765625" style="803" customWidth="1"/>
    <col min="2" max="2" width="13.59765625" style="803" customWidth="1"/>
    <col min="3" max="10" width="7.59765625" style="803" customWidth="1"/>
    <col min="11" max="11" width="9.19921875" style="803" customWidth="1"/>
    <col min="12" max="15" width="7.59765625" style="803" customWidth="1"/>
    <col min="16" max="16384" width="9" style="803"/>
  </cols>
  <sheetData>
    <row r="1" spans="1:16" ht="15" customHeight="1">
      <c r="A1" s="2281" t="s">
        <v>1890</v>
      </c>
      <c r="B1" s="2281"/>
      <c r="C1" s="2281"/>
      <c r="D1" s="2281"/>
      <c r="E1" s="2281"/>
      <c r="F1" s="2281"/>
      <c r="G1" s="2281"/>
      <c r="H1" s="2281"/>
      <c r="I1" s="2281"/>
      <c r="J1" s="2281"/>
      <c r="K1" s="2281"/>
      <c r="L1" s="2281"/>
      <c r="M1" s="2281"/>
      <c r="N1" s="2281"/>
      <c r="O1" s="2281"/>
    </row>
    <row r="2" spans="1:16" ht="15" customHeight="1">
      <c r="A2" s="2294" t="s">
        <v>247</v>
      </c>
      <c r="B2" s="2294"/>
      <c r="C2" s="2294"/>
      <c r="D2" s="9"/>
      <c r="E2" s="9"/>
      <c r="F2" s="9"/>
      <c r="G2" s="9"/>
      <c r="H2" s="15"/>
      <c r="I2" s="15"/>
      <c r="J2" s="15"/>
      <c r="K2" s="15"/>
      <c r="L2" s="15"/>
    </row>
    <row r="3" spans="1:16" ht="15" customHeight="1">
      <c r="A3" s="2288" t="s">
        <v>1891</v>
      </c>
      <c r="B3" s="2288"/>
      <c r="C3" s="2288"/>
      <c r="D3" s="2288"/>
      <c r="E3" s="2288"/>
      <c r="F3" s="2288"/>
      <c r="G3" s="2288"/>
      <c r="H3" s="2288"/>
      <c r="I3" s="2288"/>
      <c r="J3" s="2288"/>
      <c r="K3" s="2288"/>
      <c r="L3" s="2288"/>
      <c r="M3" s="2288"/>
      <c r="N3" s="2288"/>
      <c r="O3" s="2065" t="s">
        <v>1</v>
      </c>
      <c r="P3" s="2065"/>
    </row>
    <row r="4" spans="1:16" ht="15" customHeight="1">
      <c r="A4" s="2153" t="s">
        <v>248</v>
      </c>
      <c r="B4" s="2153"/>
      <c r="C4" s="2153"/>
      <c r="D4" s="2153"/>
      <c r="E4" s="2153"/>
      <c r="F4" s="2153"/>
      <c r="G4" s="838"/>
      <c r="H4" s="838"/>
      <c r="I4" s="838"/>
      <c r="J4" s="838"/>
      <c r="K4" s="838"/>
      <c r="L4" s="9"/>
      <c r="M4" s="9"/>
      <c r="O4" s="2247" t="s">
        <v>2</v>
      </c>
      <c r="P4" s="2247"/>
    </row>
    <row r="5" spans="1:16" s="170" customFormat="1" ht="15" customHeight="1">
      <c r="A5" s="453"/>
      <c r="B5" s="454"/>
      <c r="C5" s="2295" t="s">
        <v>1892</v>
      </c>
      <c r="D5" s="2296"/>
      <c r="E5" s="2296"/>
      <c r="F5" s="2296"/>
      <c r="G5" s="2296"/>
      <c r="H5" s="2297"/>
      <c r="I5" s="2295" t="s">
        <v>1189</v>
      </c>
      <c r="J5" s="2296"/>
      <c r="K5" s="2296"/>
      <c r="L5" s="2296"/>
      <c r="M5" s="2296"/>
      <c r="N5" s="2296"/>
      <c r="O5" s="2296"/>
    </row>
    <row r="6" spans="1:16" s="170" customFormat="1" ht="15" customHeight="1">
      <c r="A6" s="2091" t="s">
        <v>296</v>
      </c>
      <c r="B6" s="2092"/>
      <c r="C6" s="2291" t="s">
        <v>1893</v>
      </c>
      <c r="D6" s="2292"/>
      <c r="E6" s="2292"/>
      <c r="F6" s="2292"/>
      <c r="G6" s="2292"/>
      <c r="H6" s="2293"/>
      <c r="I6" s="2291" t="s">
        <v>1190</v>
      </c>
      <c r="J6" s="2292"/>
      <c r="K6" s="2292"/>
      <c r="L6" s="2292"/>
      <c r="M6" s="2292"/>
      <c r="N6" s="2292"/>
      <c r="O6" s="2292"/>
    </row>
    <row r="7" spans="1:16" s="170" customFormat="1" ht="15" customHeight="1">
      <c r="A7" s="2089" t="s">
        <v>297</v>
      </c>
      <c r="B7" s="2090"/>
      <c r="C7" s="2299" t="s">
        <v>1191</v>
      </c>
      <c r="D7" s="455"/>
      <c r="E7" s="455"/>
      <c r="F7" s="455"/>
      <c r="G7" s="455"/>
      <c r="H7" s="2304" t="s">
        <v>1192</v>
      </c>
      <c r="I7" s="2301" t="s">
        <v>1193</v>
      </c>
      <c r="J7" s="456"/>
      <c r="K7" s="456"/>
      <c r="L7" s="456"/>
      <c r="M7" s="456"/>
      <c r="N7" s="2301" t="s">
        <v>1194</v>
      </c>
      <c r="O7" s="2289" t="s">
        <v>1195</v>
      </c>
    </row>
    <row r="8" spans="1:16" s="170" customFormat="1" ht="15" customHeight="1">
      <c r="A8" s="2091" t="s">
        <v>1798</v>
      </c>
      <c r="B8" s="2092"/>
      <c r="C8" s="2300"/>
      <c r="D8" s="457"/>
      <c r="E8" s="457"/>
      <c r="F8" s="457"/>
      <c r="G8" s="457"/>
      <c r="H8" s="2305"/>
      <c r="I8" s="2302"/>
      <c r="J8" s="458"/>
      <c r="K8" s="458"/>
      <c r="L8" s="458"/>
      <c r="M8" s="458"/>
      <c r="N8" s="2302"/>
      <c r="O8" s="2290"/>
    </row>
    <row r="9" spans="1:16" s="170" customFormat="1" ht="15" customHeight="1">
      <c r="A9" s="2091"/>
      <c r="B9" s="2092"/>
      <c r="C9" s="2300"/>
      <c r="D9" s="455"/>
      <c r="E9" s="455"/>
      <c r="F9" s="455"/>
      <c r="G9" s="455"/>
      <c r="H9" s="2305"/>
      <c r="I9" s="2290"/>
      <c r="J9" s="455"/>
      <c r="K9" s="455"/>
      <c r="L9" s="455"/>
      <c r="M9" s="455"/>
      <c r="N9" s="2303"/>
      <c r="O9" s="2290"/>
    </row>
    <row r="10" spans="1:16" s="170" customFormat="1" ht="15" customHeight="1">
      <c r="A10" s="2089" t="s">
        <v>1821</v>
      </c>
      <c r="B10" s="2090"/>
      <c r="C10" s="2300"/>
      <c r="D10" s="457" t="s">
        <v>57</v>
      </c>
      <c r="E10" s="457" t="s">
        <v>58</v>
      </c>
      <c r="F10" s="457" t="s">
        <v>59</v>
      </c>
      <c r="G10" s="457" t="s">
        <v>60</v>
      </c>
      <c r="H10" s="2305"/>
      <c r="I10" s="2302"/>
      <c r="J10" s="458" t="s">
        <v>61</v>
      </c>
      <c r="K10" s="458" t="s">
        <v>62</v>
      </c>
      <c r="L10" s="458" t="s">
        <v>63</v>
      </c>
      <c r="M10" s="458" t="s">
        <v>64</v>
      </c>
      <c r="N10" s="2302"/>
      <c r="O10" s="2290"/>
    </row>
    <row r="11" spans="1:16" s="170" customFormat="1" ht="15" customHeight="1">
      <c r="A11" s="2089"/>
      <c r="B11" s="2090"/>
      <c r="C11" s="2067" t="s">
        <v>850</v>
      </c>
      <c r="D11" s="457"/>
      <c r="E11" s="457"/>
      <c r="F11" s="457"/>
      <c r="G11" s="457"/>
      <c r="H11" s="2270" t="s">
        <v>851</v>
      </c>
      <c r="I11" s="2161" t="s">
        <v>852</v>
      </c>
      <c r="J11" s="458"/>
      <c r="K11" s="458"/>
      <c r="L11" s="458"/>
      <c r="M11" s="458"/>
      <c r="N11" s="2161" t="s">
        <v>926</v>
      </c>
      <c r="O11" s="2122" t="s">
        <v>1118</v>
      </c>
    </row>
    <row r="12" spans="1:16" s="170" customFormat="1" ht="15" customHeight="1">
      <c r="A12" s="2091" t="s">
        <v>1795</v>
      </c>
      <c r="B12" s="2092"/>
      <c r="C12" s="2067"/>
      <c r="D12" s="457"/>
      <c r="E12" s="457"/>
      <c r="F12" s="457"/>
      <c r="G12" s="457"/>
      <c r="H12" s="2270"/>
      <c r="I12" s="2161"/>
      <c r="J12" s="458"/>
      <c r="K12" s="458"/>
      <c r="L12" s="458"/>
      <c r="M12" s="458"/>
      <c r="N12" s="2161"/>
      <c r="O12" s="2122"/>
    </row>
    <row r="13" spans="1:16" s="170" customFormat="1" ht="15" customHeight="1">
      <c r="A13" s="2089" t="s">
        <v>1794</v>
      </c>
      <c r="B13" s="2090"/>
      <c r="C13" s="2067"/>
      <c r="D13" s="457"/>
      <c r="E13" s="457"/>
      <c r="F13" s="457"/>
      <c r="G13" s="457"/>
      <c r="H13" s="2270"/>
      <c r="I13" s="2161"/>
      <c r="J13" s="458"/>
      <c r="K13" s="458"/>
      <c r="L13" s="458"/>
      <c r="M13" s="458"/>
      <c r="N13" s="2161"/>
      <c r="O13" s="2122"/>
    </row>
    <row r="14" spans="1:16" s="170" customFormat="1" ht="15" customHeight="1">
      <c r="A14" s="459"/>
      <c r="B14" s="466"/>
      <c r="C14" s="2209"/>
      <c r="D14" s="461"/>
      <c r="E14" s="461"/>
      <c r="F14" s="461"/>
      <c r="G14" s="461"/>
      <c r="H14" s="2271"/>
      <c r="I14" s="2175"/>
      <c r="J14" s="462"/>
      <c r="K14" s="462"/>
      <c r="L14" s="462"/>
      <c r="M14" s="462"/>
      <c r="N14" s="2175"/>
      <c r="O14" s="2298"/>
    </row>
    <row r="15" spans="1:16" s="1345" customFormat="1">
      <c r="A15" s="784">
        <v>2021</v>
      </c>
      <c r="B15" s="1202">
        <v>10</v>
      </c>
      <c r="C15" s="1791">
        <v>4959</v>
      </c>
      <c r="D15" s="1791">
        <v>7633</v>
      </c>
      <c r="E15" s="1791">
        <v>5134</v>
      </c>
      <c r="F15" s="1791">
        <v>6842</v>
      </c>
      <c r="G15" s="1791">
        <v>8005</v>
      </c>
      <c r="H15" s="1791">
        <v>9853</v>
      </c>
      <c r="I15" s="1791">
        <v>8376</v>
      </c>
      <c r="J15" s="1791">
        <v>11528</v>
      </c>
      <c r="K15" s="1791">
        <v>6745</v>
      </c>
      <c r="L15" s="1791">
        <v>6306</v>
      </c>
      <c r="M15" s="1791">
        <v>3062</v>
      </c>
      <c r="N15" s="1791">
        <v>1125</v>
      </c>
      <c r="O15" s="1792">
        <v>5284</v>
      </c>
    </row>
    <row r="16" spans="1:16" s="1345" customFormat="1">
      <c r="B16" s="1202">
        <v>11</v>
      </c>
      <c r="C16" s="1565">
        <v>5132</v>
      </c>
      <c r="D16" s="1565">
        <v>7918</v>
      </c>
      <c r="E16" s="1565">
        <v>5204</v>
      </c>
      <c r="F16" s="1565">
        <v>6509</v>
      </c>
      <c r="G16" s="1565">
        <v>7469</v>
      </c>
      <c r="H16" s="1565">
        <v>9850</v>
      </c>
      <c r="I16" s="1565">
        <v>8298</v>
      </c>
      <c r="J16" s="1565">
        <v>11448</v>
      </c>
      <c r="K16" s="1565">
        <v>6741</v>
      </c>
      <c r="L16" s="1565">
        <v>6260</v>
      </c>
      <c r="M16" s="1565">
        <v>3054</v>
      </c>
      <c r="N16" s="1565">
        <v>1140</v>
      </c>
      <c r="O16" s="1566">
        <v>5141</v>
      </c>
    </row>
    <row r="17" spans="1:16" s="1303" customFormat="1">
      <c r="B17" s="1199">
        <v>12</v>
      </c>
      <c r="C17" s="1565">
        <v>4328</v>
      </c>
      <c r="D17" s="1565">
        <v>8481</v>
      </c>
      <c r="E17" s="1565">
        <v>6156</v>
      </c>
      <c r="F17" s="1565">
        <v>6507</v>
      </c>
      <c r="G17" s="1565">
        <v>7226</v>
      </c>
      <c r="H17" s="1565">
        <v>9869</v>
      </c>
      <c r="I17" s="1565">
        <v>8350</v>
      </c>
      <c r="J17" s="1565">
        <v>11604</v>
      </c>
      <c r="K17" s="1565">
        <v>6938</v>
      </c>
      <c r="L17" s="1565">
        <v>6487</v>
      </c>
      <c r="M17" s="1565">
        <v>3154</v>
      </c>
      <c r="N17" s="1565">
        <v>1131</v>
      </c>
      <c r="O17" s="1566">
        <v>4903</v>
      </c>
    </row>
    <row r="18" spans="1:16" s="1345" customFormat="1" ht="25.2" customHeight="1">
      <c r="A18" s="784">
        <v>2022</v>
      </c>
      <c r="B18" s="1359" t="s">
        <v>1750</v>
      </c>
      <c r="C18" s="1565">
        <v>6057</v>
      </c>
      <c r="D18" s="1565">
        <v>8133</v>
      </c>
      <c r="E18" s="1565">
        <v>7314</v>
      </c>
      <c r="F18" s="1565">
        <v>6309</v>
      </c>
      <c r="G18" s="1565">
        <v>7112</v>
      </c>
      <c r="H18" s="1565">
        <v>10182</v>
      </c>
      <c r="I18" s="1565">
        <v>8915</v>
      </c>
      <c r="J18" s="1565">
        <v>12314</v>
      </c>
      <c r="K18" s="1565">
        <v>7439</v>
      </c>
      <c r="L18" s="1565">
        <v>6950</v>
      </c>
      <c r="M18" s="1565">
        <v>3311</v>
      </c>
      <c r="N18" s="1565">
        <v>1196</v>
      </c>
      <c r="O18" s="1566">
        <v>4982</v>
      </c>
    </row>
    <row r="19" spans="1:16" s="1345" customFormat="1">
      <c r="B19" s="1359" t="s">
        <v>1751</v>
      </c>
      <c r="C19" s="1565">
        <v>4764</v>
      </c>
      <c r="D19" s="1565">
        <v>8710</v>
      </c>
      <c r="E19" s="1565">
        <v>7963</v>
      </c>
      <c r="F19" s="1565">
        <v>6262</v>
      </c>
      <c r="G19" s="1565">
        <v>6964</v>
      </c>
      <c r="H19" s="1565">
        <v>10228</v>
      </c>
      <c r="I19" s="1565">
        <v>8881</v>
      </c>
      <c r="J19" s="1565">
        <v>12260</v>
      </c>
      <c r="K19" s="1565">
        <v>7451</v>
      </c>
      <c r="L19" s="1565">
        <v>6926</v>
      </c>
      <c r="M19" s="1565">
        <v>3294</v>
      </c>
      <c r="N19" s="1565">
        <v>1171</v>
      </c>
      <c r="O19" s="1566">
        <v>4908</v>
      </c>
    </row>
    <row r="20" spans="1:16">
      <c r="B20" s="1207" t="s">
        <v>1752</v>
      </c>
      <c r="C20" s="1565">
        <v>4805</v>
      </c>
      <c r="D20" s="1565">
        <v>7702</v>
      </c>
      <c r="E20" s="1565">
        <v>7290</v>
      </c>
      <c r="F20" s="1565">
        <v>6685</v>
      </c>
      <c r="G20" s="1565">
        <v>6747</v>
      </c>
      <c r="H20" s="1565">
        <v>10012</v>
      </c>
      <c r="I20" s="1565">
        <v>8543</v>
      </c>
      <c r="J20" s="1565">
        <v>11657</v>
      </c>
      <c r="K20" s="1565">
        <v>7126</v>
      </c>
      <c r="L20" s="1565">
        <v>6631</v>
      </c>
      <c r="M20" s="1565">
        <v>3126</v>
      </c>
      <c r="N20" s="1565">
        <v>1124</v>
      </c>
      <c r="O20" s="1566">
        <v>5034</v>
      </c>
    </row>
    <row r="21" spans="1:16" s="1520" customFormat="1">
      <c r="B21" s="1202" t="s">
        <v>1765</v>
      </c>
      <c r="C21" s="1565">
        <v>4495</v>
      </c>
      <c r="D21" s="1565">
        <v>6487</v>
      </c>
      <c r="E21" s="1565">
        <v>6971</v>
      </c>
      <c r="F21" s="1565">
        <v>7153</v>
      </c>
      <c r="G21" s="1565">
        <v>6440</v>
      </c>
      <c r="H21" s="1565">
        <v>9782</v>
      </c>
      <c r="I21" s="1565">
        <v>8180</v>
      </c>
      <c r="J21" s="1565">
        <v>11108</v>
      </c>
      <c r="K21" s="1565">
        <v>6850</v>
      </c>
      <c r="L21" s="1565">
        <v>6286</v>
      </c>
      <c r="M21" s="1565">
        <v>2930</v>
      </c>
      <c r="N21" s="1565">
        <v>1091</v>
      </c>
      <c r="O21" s="1566">
        <v>4883</v>
      </c>
    </row>
    <row r="22" spans="1:16" s="1520" customFormat="1">
      <c r="B22" s="1202" t="s">
        <v>1766</v>
      </c>
      <c r="C22" s="1565">
        <v>4442</v>
      </c>
      <c r="D22" s="1565">
        <v>6111</v>
      </c>
      <c r="E22" s="1565">
        <v>6273</v>
      </c>
      <c r="F22" s="1565">
        <v>6905</v>
      </c>
      <c r="G22" s="1565">
        <v>6074</v>
      </c>
      <c r="H22" s="1565">
        <v>9522</v>
      </c>
      <c r="I22" s="1565">
        <v>7728</v>
      </c>
      <c r="J22" s="1565">
        <v>10551</v>
      </c>
      <c r="K22" s="1565">
        <v>6536</v>
      </c>
      <c r="L22" s="1565">
        <v>5949</v>
      </c>
      <c r="M22" s="1565">
        <v>2769</v>
      </c>
      <c r="N22" s="1565">
        <v>1047</v>
      </c>
      <c r="O22" s="1566">
        <v>4747</v>
      </c>
    </row>
    <row r="23" spans="1:16" s="1520" customFormat="1">
      <c r="B23" s="1207" t="s">
        <v>1760</v>
      </c>
      <c r="C23" s="1565">
        <v>4320</v>
      </c>
      <c r="D23" s="1565">
        <v>5819</v>
      </c>
      <c r="E23" s="1565">
        <v>5763</v>
      </c>
      <c r="F23" s="1565">
        <v>6695</v>
      </c>
      <c r="G23" s="1565">
        <v>5758</v>
      </c>
      <c r="H23" s="1565">
        <v>9302</v>
      </c>
      <c r="I23" s="1565">
        <v>7347</v>
      </c>
      <c r="J23" s="1565">
        <v>10132</v>
      </c>
      <c r="K23" s="1565">
        <v>6299</v>
      </c>
      <c r="L23" s="1565">
        <v>5724</v>
      </c>
      <c r="M23" s="1565">
        <v>2670</v>
      </c>
      <c r="N23" s="1565">
        <v>1016</v>
      </c>
      <c r="O23" s="1566">
        <v>4469</v>
      </c>
    </row>
    <row r="24" spans="1:16" s="1697" customFormat="1">
      <c r="B24" s="1202" t="s">
        <v>1747</v>
      </c>
      <c r="C24" s="1565">
        <v>4098</v>
      </c>
      <c r="D24" s="1565">
        <v>6370</v>
      </c>
      <c r="E24" s="1565">
        <v>5210</v>
      </c>
      <c r="F24" s="1565">
        <v>6922</v>
      </c>
      <c r="G24" s="1565">
        <v>5585</v>
      </c>
      <c r="H24" s="1565">
        <v>9178</v>
      </c>
      <c r="I24" s="1565">
        <v>7201</v>
      </c>
      <c r="J24" s="1565">
        <v>10064</v>
      </c>
      <c r="K24" s="1565">
        <v>6295</v>
      </c>
      <c r="L24" s="1565">
        <v>5800</v>
      </c>
      <c r="M24" s="1565">
        <v>2627</v>
      </c>
      <c r="N24" s="1565">
        <v>1014</v>
      </c>
      <c r="O24" s="1566">
        <v>4362</v>
      </c>
    </row>
    <row r="25" spans="1:16" s="1697" customFormat="1">
      <c r="B25" s="1202" t="s">
        <v>1748</v>
      </c>
      <c r="C25" s="1565">
        <v>4416</v>
      </c>
      <c r="D25" s="1565">
        <v>6672</v>
      </c>
      <c r="E25" s="1565">
        <v>5151</v>
      </c>
      <c r="F25" s="1565">
        <v>6916</v>
      </c>
      <c r="G25" s="1565">
        <v>5426</v>
      </c>
      <c r="H25" s="1565">
        <v>9066</v>
      </c>
      <c r="I25" s="1565">
        <v>7350</v>
      </c>
      <c r="J25" s="1565">
        <v>10215</v>
      </c>
      <c r="K25" s="1565">
        <v>6329</v>
      </c>
      <c r="L25" s="1565">
        <v>5741</v>
      </c>
      <c r="M25" s="1565">
        <v>2626</v>
      </c>
      <c r="N25" s="1565">
        <v>995</v>
      </c>
      <c r="O25" s="1566">
        <v>4391</v>
      </c>
    </row>
    <row r="26" spans="1:16" s="1697" customFormat="1">
      <c r="B26" s="1207" t="s">
        <v>1749</v>
      </c>
      <c r="C26" s="1565">
        <v>6406</v>
      </c>
      <c r="D26" s="1565">
        <v>6039</v>
      </c>
      <c r="E26" s="1565">
        <v>5060</v>
      </c>
      <c r="F26" s="1565">
        <v>6364</v>
      </c>
      <c r="G26" s="1565">
        <v>5377</v>
      </c>
      <c r="H26" s="1565">
        <v>8939</v>
      </c>
      <c r="I26" s="1565">
        <v>7466</v>
      </c>
      <c r="J26" s="1565">
        <v>10535</v>
      </c>
      <c r="K26" s="1565">
        <v>6265</v>
      </c>
      <c r="L26" s="1565">
        <v>5670</v>
      </c>
      <c r="M26" s="1565">
        <v>2544</v>
      </c>
      <c r="N26" s="1565">
        <v>965</v>
      </c>
      <c r="O26" s="1566">
        <v>4740</v>
      </c>
    </row>
    <row r="27" spans="1:16">
      <c r="B27" s="1202">
        <v>10</v>
      </c>
      <c r="C27" s="1565">
        <v>5757</v>
      </c>
      <c r="D27" s="1565">
        <v>7799</v>
      </c>
      <c r="E27" s="1565">
        <v>5011</v>
      </c>
      <c r="F27" s="1565">
        <v>6074</v>
      </c>
      <c r="G27" s="1565">
        <v>5367</v>
      </c>
      <c r="H27" s="1565">
        <v>8870</v>
      </c>
      <c r="I27" s="1565">
        <v>7611</v>
      </c>
      <c r="J27" s="1565">
        <v>10694</v>
      </c>
      <c r="K27" s="1565">
        <v>6385</v>
      </c>
      <c r="L27" s="1565">
        <v>5828</v>
      </c>
      <c r="M27" s="1565">
        <v>2599</v>
      </c>
      <c r="N27" s="1565">
        <v>962</v>
      </c>
      <c r="O27" s="1566">
        <v>4799</v>
      </c>
    </row>
    <row r="28" spans="1:16">
      <c r="B28" s="1202">
        <v>11</v>
      </c>
      <c r="C28" s="1565">
        <v>5713</v>
      </c>
      <c r="D28" s="1565">
        <v>8754</v>
      </c>
      <c r="E28" s="1565">
        <v>5224</v>
      </c>
      <c r="F28" s="1565">
        <v>5965</v>
      </c>
      <c r="G28" s="1565">
        <v>5353</v>
      </c>
      <c r="H28" s="1565">
        <v>8766</v>
      </c>
      <c r="I28" s="1565">
        <v>7801</v>
      </c>
      <c r="J28" s="1565">
        <v>10962</v>
      </c>
      <c r="K28" s="1565">
        <v>6562</v>
      </c>
      <c r="L28" s="1565">
        <v>5980</v>
      </c>
      <c r="M28" s="1565">
        <v>2724</v>
      </c>
      <c r="N28" s="1565">
        <v>976</v>
      </c>
      <c r="O28" s="1566">
        <v>4770</v>
      </c>
    </row>
    <row r="29" spans="1:16">
      <c r="B29" s="1199">
        <v>12</v>
      </c>
      <c r="C29" s="1565">
        <v>4554</v>
      </c>
      <c r="D29" s="1565">
        <v>9552</v>
      </c>
      <c r="E29" s="1565">
        <v>6578</v>
      </c>
      <c r="F29" s="1565">
        <v>6175</v>
      </c>
      <c r="G29" s="1565">
        <v>5435</v>
      </c>
      <c r="H29" s="1565">
        <v>8775</v>
      </c>
      <c r="I29" s="1565">
        <v>8004</v>
      </c>
      <c r="J29" s="1565">
        <v>11248</v>
      </c>
      <c r="K29" s="1565">
        <v>6912</v>
      </c>
      <c r="L29" s="1565">
        <v>6259</v>
      </c>
      <c r="M29" s="1565">
        <v>2882</v>
      </c>
      <c r="N29" s="1565">
        <v>1031</v>
      </c>
      <c r="O29" s="1566">
        <v>4733</v>
      </c>
    </row>
    <row r="30" spans="1:16" s="170" customFormat="1" ht="15" customHeight="1">
      <c r="A30" s="463"/>
      <c r="B30" s="1030" t="s">
        <v>925</v>
      </c>
      <c r="C30" s="1567">
        <v>105.2</v>
      </c>
      <c r="D30" s="1567">
        <v>112.6</v>
      </c>
      <c r="E30" s="1567">
        <v>106.9</v>
      </c>
      <c r="F30" s="1567">
        <v>94.9</v>
      </c>
      <c r="G30" s="1567">
        <v>75.2</v>
      </c>
      <c r="H30" s="1567">
        <v>88.9</v>
      </c>
      <c r="I30" s="1567">
        <v>95.9</v>
      </c>
      <c r="J30" s="1567">
        <v>96.9</v>
      </c>
      <c r="K30" s="1567">
        <v>99.6</v>
      </c>
      <c r="L30" s="1567">
        <v>96.5</v>
      </c>
      <c r="M30" s="1567">
        <v>91.4</v>
      </c>
      <c r="N30" s="1567">
        <v>91.2</v>
      </c>
      <c r="O30" s="1568">
        <v>96.5</v>
      </c>
      <c r="P30" s="171"/>
    </row>
    <row r="31" spans="1:16" s="170" customFormat="1" ht="15" customHeight="1">
      <c r="A31" s="463"/>
      <c r="B31" s="1030" t="s">
        <v>1196</v>
      </c>
      <c r="C31" s="1567">
        <v>79.7</v>
      </c>
      <c r="D31" s="1567">
        <v>109.1</v>
      </c>
      <c r="E31" s="1567">
        <v>125.9</v>
      </c>
      <c r="F31" s="1567">
        <v>103.5</v>
      </c>
      <c r="G31" s="1567">
        <v>101.5</v>
      </c>
      <c r="H31" s="1567">
        <v>100.1</v>
      </c>
      <c r="I31" s="1567">
        <v>102.6</v>
      </c>
      <c r="J31" s="1567">
        <v>102.6</v>
      </c>
      <c r="K31" s="1567">
        <v>105.3</v>
      </c>
      <c r="L31" s="1567">
        <v>104.7</v>
      </c>
      <c r="M31" s="1567">
        <v>105.8</v>
      </c>
      <c r="N31" s="1567">
        <v>105.6</v>
      </c>
      <c r="O31" s="1568">
        <v>99.2</v>
      </c>
      <c r="P31" s="171"/>
    </row>
    <row r="32" spans="1:16" s="173" customFormat="1" ht="19.95" customHeight="1">
      <c r="A32" s="2268" t="s">
        <v>1898</v>
      </c>
      <c r="B32" s="2268"/>
      <c r="C32" s="2268"/>
      <c r="D32" s="2268"/>
      <c r="E32" s="2268"/>
      <c r="F32" s="2268"/>
      <c r="G32" s="2268"/>
      <c r="H32" s="2268"/>
      <c r="I32" s="2268"/>
      <c r="J32" s="2268"/>
      <c r="K32" s="2268"/>
      <c r="L32" s="2268"/>
      <c r="M32" s="172"/>
      <c r="N32" s="172"/>
      <c r="O32" s="172"/>
    </row>
    <row r="33" spans="1:15" s="59" customFormat="1" ht="15" customHeight="1">
      <c r="A33" s="1366" t="s">
        <v>1880</v>
      </c>
      <c r="B33" s="1344"/>
      <c r="C33" s="1344"/>
      <c r="D33" s="1344"/>
      <c r="E33" s="1344"/>
      <c r="F33" s="1344"/>
      <c r="G33" s="1344"/>
      <c r="H33" s="1344"/>
      <c r="I33" s="1344"/>
      <c r="J33" s="1344"/>
      <c r="K33" s="1344"/>
      <c r="L33" s="1344"/>
      <c r="M33" s="2"/>
      <c r="N33" s="2"/>
      <c r="O33" s="2"/>
    </row>
    <row r="34" spans="1:15">
      <c r="A34" s="2276" t="s">
        <v>1899</v>
      </c>
      <c r="B34" s="2276"/>
      <c r="C34" s="2276"/>
      <c r="D34" s="2276"/>
      <c r="E34" s="2276"/>
      <c r="F34" s="2276"/>
      <c r="G34" s="2276"/>
      <c r="H34" s="2276"/>
      <c r="I34" s="2276"/>
      <c r="J34" s="2276"/>
      <c r="K34" s="2276"/>
      <c r="L34" s="2276"/>
    </row>
    <row r="35" spans="1:15" ht="15" customHeight="1">
      <c r="A35" s="1346" t="s">
        <v>1881</v>
      </c>
      <c r="B35" s="1358"/>
      <c r="C35" s="1358"/>
      <c r="D35" s="1358"/>
      <c r="E35" s="1358"/>
      <c r="F35" s="1358"/>
      <c r="G35" s="1358"/>
      <c r="H35" s="1358"/>
      <c r="I35" s="1358"/>
      <c r="J35" s="1358"/>
      <c r="K35" s="1358"/>
      <c r="L35" s="1358"/>
    </row>
    <row r="36" spans="1:15">
      <c r="D36" s="1746"/>
      <c r="E36" s="1746"/>
      <c r="F36" s="1746"/>
      <c r="G36" s="1746"/>
      <c r="H36" s="1746"/>
      <c r="I36" s="1746"/>
      <c r="J36" s="1746"/>
      <c r="K36" s="1746"/>
      <c r="L36" s="1746"/>
      <c r="M36" s="1746"/>
      <c r="N36" s="1746"/>
      <c r="O36" s="1746"/>
    </row>
    <row r="37" spans="1:15">
      <c r="D37" s="1746"/>
      <c r="E37" s="1746"/>
      <c r="F37" s="1746"/>
      <c r="G37" s="1746"/>
      <c r="H37" s="1746"/>
      <c r="I37" s="1746"/>
      <c r="J37" s="1746"/>
      <c r="K37" s="1746"/>
      <c r="L37" s="1746"/>
      <c r="M37" s="1746"/>
      <c r="N37" s="1746"/>
      <c r="O37" s="1746"/>
    </row>
    <row r="38" spans="1:15">
      <c r="D38" s="1746"/>
      <c r="E38" s="1746"/>
      <c r="F38" s="1746"/>
      <c r="G38" s="1746"/>
      <c r="H38" s="1746"/>
      <c r="I38" s="1746"/>
      <c r="J38" s="1746"/>
      <c r="K38" s="1746"/>
      <c r="L38" s="1746"/>
      <c r="M38" s="1746"/>
      <c r="N38" s="1746"/>
      <c r="O38" s="1746"/>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hyperlink ref="O4" location="'Spis tablic     List of tables'!A12" display="Return to list tables"/>
    <hyperlink ref="O3:P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5:B17 B18:B23 B24: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 min="10" max="16384" width="9" style="803"/>
  </cols>
  <sheetData>
    <row r="1" spans="1:10" ht="15" customHeight="1">
      <c r="A1" s="2037" t="s">
        <v>1613</v>
      </c>
      <c r="B1" s="2037"/>
      <c r="C1" s="2037"/>
      <c r="D1" s="2037"/>
      <c r="E1" s="2037"/>
      <c r="F1" s="2037"/>
      <c r="G1" s="2037"/>
      <c r="H1" s="4"/>
      <c r="I1" s="1978" t="s">
        <v>1</v>
      </c>
      <c r="J1" s="1978"/>
    </row>
    <row r="2" spans="1:10" ht="15" customHeight="1">
      <c r="A2" s="2153" t="s">
        <v>1614</v>
      </c>
      <c r="B2" s="2153"/>
      <c r="C2" s="2153"/>
      <c r="D2" s="2153"/>
      <c r="E2" s="2153"/>
      <c r="F2" s="2153"/>
      <c r="G2" s="2153"/>
      <c r="H2" s="9"/>
      <c r="I2" s="1634" t="s">
        <v>2</v>
      </c>
      <c r="J2" s="1979"/>
    </row>
    <row r="3" spans="1:10" s="170" customFormat="1" ht="15" customHeight="1">
      <c r="A3" s="464"/>
      <c r="B3" s="465"/>
      <c r="C3" s="2299" t="s">
        <v>927</v>
      </c>
      <c r="D3" s="2306" t="s">
        <v>607</v>
      </c>
      <c r="E3" s="2308"/>
      <c r="F3" s="2309"/>
      <c r="G3" s="2299" t="s">
        <v>854</v>
      </c>
      <c r="H3" s="2299" t="s">
        <v>930</v>
      </c>
      <c r="I3" s="2306" t="s">
        <v>931</v>
      </c>
    </row>
    <row r="4" spans="1:10" s="170" customFormat="1" ht="15" customHeight="1">
      <c r="A4" s="2091" t="s">
        <v>296</v>
      </c>
      <c r="B4" s="2092"/>
      <c r="C4" s="2300"/>
      <c r="D4" s="2291" t="s">
        <v>608</v>
      </c>
      <c r="E4" s="2292"/>
      <c r="F4" s="2293"/>
      <c r="G4" s="2300"/>
      <c r="H4" s="2300"/>
      <c r="I4" s="2307"/>
    </row>
    <row r="5" spans="1:10" s="170" customFormat="1" ht="15" customHeight="1">
      <c r="A5" s="2089" t="s">
        <v>297</v>
      </c>
      <c r="B5" s="2090"/>
      <c r="C5" s="2300"/>
      <c r="D5" s="2299" t="s">
        <v>609</v>
      </c>
      <c r="E5" s="2299" t="s">
        <v>610</v>
      </c>
      <c r="F5" s="2299" t="s">
        <v>1505</v>
      </c>
      <c r="G5" s="2300"/>
      <c r="H5" s="2300"/>
      <c r="I5" s="2307"/>
    </row>
    <row r="6" spans="1:10" s="170" customFormat="1" ht="15" customHeight="1">
      <c r="A6" s="2091" t="s">
        <v>1798</v>
      </c>
      <c r="B6" s="2092"/>
      <c r="C6" s="2300"/>
      <c r="D6" s="2300"/>
      <c r="E6" s="2300"/>
      <c r="F6" s="2300"/>
      <c r="G6" s="2300"/>
      <c r="H6" s="2300"/>
      <c r="I6" s="2307"/>
    </row>
    <row r="7" spans="1:10" s="170" customFormat="1" ht="15" customHeight="1">
      <c r="A7" s="2091"/>
      <c r="B7" s="2092"/>
      <c r="C7" s="2067" t="s">
        <v>928</v>
      </c>
      <c r="D7" s="2300"/>
      <c r="E7" s="2300"/>
      <c r="F7" s="2300"/>
      <c r="G7" s="2067" t="s">
        <v>929</v>
      </c>
      <c r="H7" s="2300"/>
      <c r="I7" s="2307"/>
    </row>
    <row r="8" spans="1:10" s="170" customFormat="1" ht="15" customHeight="1">
      <c r="A8" s="2089" t="s">
        <v>1822</v>
      </c>
      <c r="B8" s="2090"/>
      <c r="C8" s="2067"/>
      <c r="D8" s="2067" t="s">
        <v>591</v>
      </c>
      <c r="E8" s="2067" t="s">
        <v>853</v>
      </c>
      <c r="F8" s="2067" t="s">
        <v>1506</v>
      </c>
      <c r="G8" s="2067"/>
      <c r="H8" s="2067" t="s">
        <v>611</v>
      </c>
      <c r="I8" s="2086" t="s">
        <v>855</v>
      </c>
    </row>
    <row r="9" spans="1:10" s="170" customFormat="1" ht="15" customHeight="1">
      <c r="A9" s="2089"/>
      <c r="B9" s="2090"/>
      <c r="C9" s="2067"/>
      <c r="D9" s="2067"/>
      <c r="E9" s="2067"/>
      <c r="F9" s="2067"/>
      <c r="G9" s="2067"/>
      <c r="H9" s="2067"/>
      <c r="I9" s="2086"/>
    </row>
    <row r="10" spans="1:10" s="170" customFormat="1" ht="15" customHeight="1">
      <c r="A10" s="2091" t="s">
        <v>1795</v>
      </c>
      <c r="B10" s="2092"/>
      <c r="C10" s="2067"/>
      <c r="D10" s="2067"/>
      <c r="E10" s="2067"/>
      <c r="F10" s="2067"/>
      <c r="G10" s="2067"/>
      <c r="H10" s="2067"/>
      <c r="I10" s="2086"/>
    </row>
    <row r="11" spans="1:10" s="170" customFormat="1" ht="15" customHeight="1">
      <c r="A11" s="2089" t="s">
        <v>1794</v>
      </c>
      <c r="B11" s="2090"/>
      <c r="C11" s="2209"/>
      <c r="D11" s="2209"/>
      <c r="E11" s="2209"/>
      <c r="F11" s="2209"/>
      <c r="G11" s="2209"/>
      <c r="H11" s="2209"/>
      <c r="I11" s="2096"/>
    </row>
    <row r="12" spans="1:10" s="170" customFormat="1" ht="15" customHeight="1">
      <c r="A12" s="459"/>
      <c r="B12" s="466"/>
      <c r="C12" s="467"/>
      <c r="D12" s="468"/>
      <c r="E12" s="469" t="s">
        <v>588</v>
      </c>
      <c r="F12" s="839" t="s">
        <v>613</v>
      </c>
      <c r="G12" s="470"/>
      <c r="H12" s="471" t="s">
        <v>612</v>
      </c>
      <c r="I12" s="840" t="s">
        <v>597</v>
      </c>
    </row>
    <row r="13" spans="1:10" s="975" customFormat="1" ht="12.75" customHeight="1">
      <c r="A13" s="784">
        <v>2020</v>
      </c>
      <c r="B13" s="1467" t="s">
        <v>1787</v>
      </c>
      <c r="C13" s="1469">
        <v>1083</v>
      </c>
      <c r="D13" s="1470">
        <v>579</v>
      </c>
      <c r="E13" s="1470">
        <v>565</v>
      </c>
      <c r="F13" s="1470">
        <v>14</v>
      </c>
      <c r="G13" s="1470">
        <v>504</v>
      </c>
      <c r="H13" s="1470">
        <v>53.5</v>
      </c>
      <c r="I13" s="1471">
        <v>52.2</v>
      </c>
    </row>
    <row r="14" spans="1:10" s="975" customFormat="1" ht="25.2" customHeight="1">
      <c r="A14" s="784">
        <v>2021</v>
      </c>
      <c r="B14" s="1468" t="s">
        <v>1778</v>
      </c>
      <c r="C14" s="1656">
        <v>1079</v>
      </c>
      <c r="D14" s="1656">
        <v>587</v>
      </c>
      <c r="E14" s="1656">
        <v>567</v>
      </c>
      <c r="F14" s="1656">
        <v>20</v>
      </c>
      <c r="G14" s="1656">
        <v>492</v>
      </c>
      <c r="H14" s="1689">
        <v>54.4</v>
      </c>
      <c r="I14" s="1084">
        <v>52.5</v>
      </c>
    </row>
    <row r="15" spans="1:10" ht="14.25" customHeight="1">
      <c r="B15" s="1468" t="s">
        <v>1785</v>
      </c>
      <c r="C15" s="1295">
        <v>1077</v>
      </c>
      <c r="D15" s="1993">
        <v>594</v>
      </c>
      <c r="E15" s="1993">
        <v>572</v>
      </c>
      <c r="F15" s="1993">
        <v>22</v>
      </c>
      <c r="G15" s="1993">
        <v>483</v>
      </c>
      <c r="H15" s="1993">
        <v>55.2</v>
      </c>
      <c r="I15" s="1382">
        <v>53.1</v>
      </c>
    </row>
    <row r="16" spans="1:10" s="1303" customFormat="1" ht="14.25" customHeight="1">
      <c r="A16" s="2"/>
      <c r="B16" s="1468" t="s">
        <v>1786</v>
      </c>
      <c r="C16" s="1994">
        <v>1076</v>
      </c>
      <c r="D16" s="1994">
        <v>600</v>
      </c>
      <c r="E16" s="1994">
        <v>582</v>
      </c>
      <c r="F16" s="1994">
        <v>17</v>
      </c>
      <c r="G16" s="1994">
        <v>476</v>
      </c>
      <c r="H16" s="1995">
        <v>55.8</v>
      </c>
      <c r="I16" s="1472">
        <v>54.1</v>
      </c>
    </row>
    <row r="17" spans="1:10" s="1303" customFormat="1" ht="14.25" customHeight="1">
      <c r="A17" s="2"/>
      <c r="B17" s="1467" t="s">
        <v>1787</v>
      </c>
      <c r="C17" s="1668">
        <v>1075</v>
      </c>
      <c r="D17" s="1464">
        <v>597</v>
      </c>
      <c r="E17" s="1464">
        <v>575</v>
      </c>
      <c r="F17" s="1464">
        <v>22</v>
      </c>
      <c r="G17" s="1464">
        <v>478</v>
      </c>
      <c r="H17" s="1464">
        <v>55.5</v>
      </c>
      <c r="I17" s="1473">
        <v>53.5</v>
      </c>
    </row>
    <row r="18" spans="1:10" ht="25.2" customHeight="1">
      <c r="A18" s="784">
        <v>2022</v>
      </c>
      <c r="B18" s="1468" t="s">
        <v>1778</v>
      </c>
      <c r="C18" s="1669">
        <v>1073</v>
      </c>
      <c r="D18" s="1647">
        <v>595</v>
      </c>
      <c r="E18" s="1647">
        <v>570</v>
      </c>
      <c r="F18" s="1647">
        <v>25</v>
      </c>
      <c r="G18" s="1647">
        <v>478</v>
      </c>
      <c r="H18" s="1647">
        <v>55.5</v>
      </c>
      <c r="I18" s="1475">
        <v>53.1</v>
      </c>
    </row>
    <row r="19" spans="1:10" s="1520" customFormat="1">
      <c r="A19" s="784"/>
      <c r="B19" s="1468" t="s">
        <v>1785</v>
      </c>
      <c r="C19" s="1670">
        <v>1071</v>
      </c>
      <c r="D19" s="1671">
        <v>592</v>
      </c>
      <c r="E19" s="1671">
        <v>573</v>
      </c>
      <c r="F19" s="1671">
        <v>19</v>
      </c>
      <c r="G19" s="1671">
        <v>480</v>
      </c>
      <c r="H19" s="1671">
        <v>55.3</v>
      </c>
      <c r="I19" s="1476">
        <v>53.5</v>
      </c>
    </row>
    <row r="20" spans="1:10" s="1697" customFormat="1">
      <c r="A20" s="784"/>
      <c r="B20" s="1468" t="s">
        <v>1786</v>
      </c>
      <c r="C20" s="1672">
        <v>1071</v>
      </c>
      <c r="D20" s="1536">
        <v>601</v>
      </c>
      <c r="E20" s="1536">
        <v>584</v>
      </c>
      <c r="F20" s="1536">
        <v>17</v>
      </c>
      <c r="G20" s="1536">
        <v>470</v>
      </c>
      <c r="H20" s="1536">
        <v>56.1</v>
      </c>
      <c r="I20" s="1474">
        <v>54.5</v>
      </c>
    </row>
    <row r="21" spans="1:10">
      <c r="B21" s="1467" t="s">
        <v>1787</v>
      </c>
      <c r="C21" s="1669">
        <v>1070</v>
      </c>
      <c r="D21" s="1647">
        <v>583</v>
      </c>
      <c r="E21" s="1647">
        <v>564</v>
      </c>
      <c r="F21" s="1647">
        <v>19</v>
      </c>
      <c r="G21" s="1647">
        <v>488</v>
      </c>
      <c r="H21" s="1647">
        <v>54.5</v>
      </c>
      <c r="I21" s="1475">
        <v>52.7</v>
      </c>
    </row>
    <row r="22" spans="1:10" s="174" customFormat="1" ht="15" customHeight="1">
      <c r="A22" s="463"/>
      <c r="B22" s="1115" t="s">
        <v>925</v>
      </c>
      <c r="C22" s="1674">
        <v>99.5</v>
      </c>
      <c r="D22" s="1674">
        <v>97.7</v>
      </c>
      <c r="E22" s="1674">
        <v>98.1</v>
      </c>
      <c r="F22" s="1674">
        <v>86.4</v>
      </c>
      <c r="G22" s="1674">
        <v>102.1</v>
      </c>
      <c r="H22" s="1673" t="s">
        <v>92</v>
      </c>
      <c r="I22" s="1462" t="s">
        <v>92</v>
      </c>
      <c r="J22" s="176"/>
    </row>
    <row r="23" spans="1:10" s="174" customFormat="1" ht="15" customHeight="1">
      <c r="A23" s="463"/>
      <c r="B23" s="1115" t="s">
        <v>1196</v>
      </c>
      <c r="C23" s="1996">
        <v>99.9</v>
      </c>
      <c r="D23" s="1996">
        <v>97</v>
      </c>
      <c r="E23" s="1996">
        <v>96.6</v>
      </c>
      <c r="F23" s="1996">
        <v>111.8</v>
      </c>
      <c r="G23" s="1996">
        <v>103.8</v>
      </c>
      <c r="H23" s="1673" t="s">
        <v>92</v>
      </c>
      <c r="I23" s="1462" t="s">
        <v>92</v>
      </c>
      <c r="J23" s="176"/>
    </row>
    <row r="24" spans="1:10" s="175" customFormat="1" ht="19.95" customHeight="1">
      <c r="A24" s="2311" t="s">
        <v>1894</v>
      </c>
      <c r="B24" s="2311"/>
      <c r="C24" s="2311"/>
      <c r="D24" s="2311"/>
      <c r="E24" s="2311"/>
      <c r="F24" s="2311"/>
      <c r="G24" s="2311"/>
      <c r="H24" s="2311"/>
      <c r="I24" s="2311"/>
    </row>
    <row r="25" spans="1:10" s="59" customFormat="1" ht="14.25" customHeight="1">
      <c r="A25" s="2310" t="s">
        <v>1895</v>
      </c>
      <c r="B25" s="2310"/>
      <c r="C25" s="2310"/>
      <c r="D25" s="2310"/>
      <c r="E25" s="2310"/>
      <c r="F25" s="2310"/>
      <c r="G25" s="2310"/>
      <c r="H25" s="2310"/>
      <c r="I25" s="2310"/>
    </row>
    <row r="28" spans="1:10">
      <c r="C28" s="1466"/>
      <c r="D28" s="1466"/>
      <c r="E28" s="1466"/>
      <c r="F28" s="1466"/>
      <c r="G28" s="1466"/>
    </row>
    <row r="29" spans="1:10">
      <c r="C29" s="1466"/>
      <c r="D29" s="1466"/>
      <c r="E29" s="1466"/>
      <c r="F29" s="1466"/>
      <c r="G29" s="1466"/>
    </row>
  </sheetData>
  <mergeCells count="26">
    <mergeCell ref="A25:I25"/>
    <mergeCell ref="A24:I24"/>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hyperlink ref="I2:J2" location="'Spis tablic     List of tables'!A21" display="Return to list tables"/>
    <hyperlink ref="I1" location="'Spis tablic     List of tables'!A12" display="Powrót do spisu tablic"/>
    <hyperlink ref="I2" location="'Spis tablic     List of tables'!A12" display="Return to list tables"/>
    <hyperlink ref="I1:I2"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3" topLeftCell="A14" activePane="bottomLeft" state="frozen"/>
      <selection pane="bottomLeft" sqref="A1:F1"/>
    </sheetView>
  </sheetViews>
  <sheetFormatPr defaultColWidth="9" defaultRowHeight="13.8"/>
  <cols>
    <col min="1" max="1" width="7.09765625" style="803" customWidth="1"/>
    <col min="2" max="2" width="13.3984375" style="803" customWidth="1"/>
    <col min="3" max="3" width="8.59765625" style="803" customWidth="1"/>
    <col min="4" max="10" width="9.09765625" style="803" customWidth="1"/>
    <col min="11" max="13" width="9.09765625" style="2" customWidth="1"/>
    <col min="14" max="16384" width="9" style="803"/>
  </cols>
  <sheetData>
    <row r="1" spans="1:13" ht="15" customHeight="1">
      <c r="A1" s="2037" t="s">
        <v>1594</v>
      </c>
      <c r="B1" s="2037"/>
      <c r="C1" s="2037"/>
      <c r="D1" s="2037"/>
      <c r="E1" s="2037"/>
      <c r="F1" s="2037"/>
      <c r="G1" s="1"/>
      <c r="H1" s="1"/>
      <c r="I1" s="1"/>
      <c r="J1" s="1"/>
    </row>
    <row r="2" spans="1:13" ht="15" customHeight="1">
      <c r="A2" s="2052" t="s">
        <v>1510</v>
      </c>
      <c r="B2" s="2052"/>
      <c r="C2" s="2052"/>
      <c r="D2" s="2052"/>
      <c r="E2" s="2052"/>
      <c r="F2" s="2052"/>
      <c r="G2" s="804"/>
      <c r="H2" s="804"/>
      <c r="I2" s="804"/>
      <c r="J2" s="804"/>
    </row>
    <row r="3" spans="1:13" ht="15" customHeight="1">
      <c r="A3" s="2037" t="s">
        <v>1595</v>
      </c>
      <c r="B3" s="2037"/>
      <c r="C3" s="2037"/>
      <c r="D3" s="2037"/>
      <c r="E3" s="2037"/>
      <c r="F3" s="2037"/>
      <c r="G3" s="5"/>
      <c r="H3" s="2"/>
      <c r="I3" s="2"/>
      <c r="J3" s="5"/>
      <c r="K3" s="6"/>
      <c r="L3" s="2065" t="s">
        <v>1</v>
      </c>
      <c r="M3" s="2065"/>
    </row>
    <row r="4" spans="1:13" ht="15" customHeight="1">
      <c r="A4" s="2053" t="s">
        <v>1596</v>
      </c>
      <c r="B4" s="2053"/>
      <c r="C4" s="2053"/>
      <c r="D4" s="2053"/>
      <c r="E4" s="2053"/>
      <c r="F4" s="2053"/>
      <c r="G4" s="15"/>
      <c r="H4" s="2"/>
      <c r="I4" s="2"/>
      <c r="J4" s="15"/>
      <c r="K4" s="6"/>
      <c r="L4" s="2075" t="s">
        <v>2</v>
      </c>
      <c r="M4" s="2075"/>
    </row>
    <row r="5" spans="1:13" s="158" customFormat="1" ht="15" customHeight="1">
      <c r="A5" s="2056" t="s">
        <v>296</v>
      </c>
      <c r="B5" s="2057"/>
      <c r="C5" s="2063" t="s">
        <v>874</v>
      </c>
      <c r="D5" s="2063" t="s">
        <v>875</v>
      </c>
      <c r="E5" s="2046" t="s">
        <v>1130</v>
      </c>
      <c r="F5" s="2047"/>
      <c r="G5" s="2048"/>
      <c r="H5" s="2063" t="s">
        <v>1131</v>
      </c>
      <c r="I5" s="2063" t="s">
        <v>1132</v>
      </c>
      <c r="J5" s="2063" t="s">
        <v>1116</v>
      </c>
      <c r="K5" s="2046" t="s">
        <v>876</v>
      </c>
      <c r="L5" s="2070"/>
      <c r="M5" s="2070"/>
    </row>
    <row r="6" spans="1:13" s="158" customFormat="1" ht="15" customHeight="1">
      <c r="A6" s="2054"/>
      <c r="B6" s="2058"/>
      <c r="C6" s="2066"/>
      <c r="D6" s="2064"/>
      <c r="E6" s="2049"/>
      <c r="F6" s="2050"/>
      <c r="G6" s="2051"/>
      <c r="H6" s="2066"/>
      <c r="I6" s="2066"/>
      <c r="J6" s="2066"/>
      <c r="K6" s="2071"/>
      <c r="L6" s="2072"/>
      <c r="M6" s="2072"/>
    </row>
    <row r="7" spans="1:13" s="158" customFormat="1" ht="15" customHeight="1">
      <c r="A7" s="2059" t="s">
        <v>297</v>
      </c>
      <c r="B7" s="2060"/>
      <c r="C7" s="2066"/>
      <c r="D7" s="2064"/>
      <c r="E7" s="2049"/>
      <c r="F7" s="2050"/>
      <c r="G7" s="2051"/>
      <c r="H7" s="2066"/>
      <c r="I7" s="2066"/>
      <c r="J7" s="2066"/>
      <c r="K7" s="2071"/>
      <c r="L7" s="2072"/>
      <c r="M7" s="2072"/>
    </row>
    <row r="8" spans="1:13" s="158" customFormat="1" ht="30.75" customHeight="1">
      <c r="A8" s="2054" t="s">
        <v>1796</v>
      </c>
      <c r="B8" s="2055"/>
      <c r="C8" s="2066"/>
      <c r="D8" s="2064"/>
      <c r="E8" s="2049"/>
      <c r="F8" s="2050"/>
      <c r="G8" s="2051"/>
      <c r="H8" s="2066"/>
      <c r="I8" s="2066"/>
      <c r="J8" s="2066"/>
      <c r="K8" s="2071"/>
      <c r="L8" s="2072"/>
      <c r="M8" s="2072"/>
    </row>
    <row r="9" spans="1:13" s="238" customFormat="1" ht="22.5" customHeight="1">
      <c r="A9" s="2032" t="s">
        <v>1797</v>
      </c>
      <c r="B9" s="2033"/>
      <c r="C9" s="2067" t="s">
        <v>1427</v>
      </c>
      <c r="D9" s="2038" t="s">
        <v>1428</v>
      </c>
      <c r="E9" s="2039" t="s">
        <v>1133</v>
      </c>
      <c r="F9" s="2040"/>
      <c r="G9" s="2041"/>
      <c r="H9" s="2073" t="s">
        <v>1134</v>
      </c>
      <c r="I9" s="2034" t="s">
        <v>1135</v>
      </c>
      <c r="J9" s="2034" t="s">
        <v>1136</v>
      </c>
      <c r="K9" s="2039" t="s">
        <v>877</v>
      </c>
      <c r="L9" s="2040"/>
      <c r="M9" s="2040"/>
    </row>
    <row r="10" spans="1:13" s="158" customFormat="1" ht="18.75" customHeight="1">
      <c r="A10" s="2054" t="s">
        <v>1795</v>
      </c>
      <c r="B10" s="2055"/>
      <c r="C10" s="2068"/>
      <c r="D10" s="2035"/>
      <c r="E10" s="2042"/>
      <c r="F10" s="2040"/>
      <c r="G10" s="2041"/>
      <c r="H10" s="2041"/>
      <c r="I10" s="2035"/>
      <c r="J10" s="2035"/>
      <c r="K10" s="2042"/>
      <c r="L10" s="2040"/>
      <c r="M10" s="2040"/>
    </row>
    <row r="11" spans="1:13" s="158" customFormat="1" ht="15" customHeight="1">
      <c r="A11" s="2059" t="s">
        <v>1794</v>
      </c>
      <c r="B11" s="2060"/>
      <c r="C11" s="2068"/>
      <c r="D11" s="2035"/>
      <c r="E11" s="2043"/>
      <c r="F11" s="2044"/>
      <c r="G11" s="2045"/>
      <c r="H11" s="2041"/>
      <c r="I11" s="2035"/>
      <c r="J11" s="2035"/>
      <c r="K11" s="2043"/>
      <c r="L11" s="2044"/>
      <c r="M11" s="2044"/>
    </row>
    <row r="12" spans="1:13" s="158" customFormat="1" ht="15" customHeight="1">
      <c r="A12" s="2059"/>
      <c r="B12" s="2060"/>
      <c r="C12" s="2068"/>
      <c r="D12" s="2035"/>
      <c r="E12" s="1811" t="s">
        <v>562</v>
      </c>
      <c r="F12" s="2027" t="s">
        <v>3</v>
      </c>
      <c r="G12" s="2027" t="s">
        <v>4</v>
      </c>
      <c r="H12" s="2041"/>
      <c r="I12" s="2035"/>
      <c r="J12" s="2035"/>
      <c r="K12" s="1812" t="s">
        <v>562</v>
      </c>
      <c r="L12" s="2027" t="s">
        <v>3</v>
      </c>
      <c r="M12" s="2029" t="s">
        <v>4</v>
      </c>
    </row>
    <row r="13" spans="1:13" s="158" customFormat="1" ht="15" customHeight="1">
      <c r="A13" s="2061"/>
      <c r="B13" s="2062"/>
      <c r="C13" s="2069"/>
      <c r="D13" s="2036"/>
      <c r="E13" s="1813" t="s">
        <v>623</v>
      </c>
      <c r="F13" s="2028"/>
      <c r="G13" s="2028"/>
      <c r="H13" s="2074"/>
      <c r="I13" s="2036"/>
      <c r="J13" s="2036"/>
      <c r="K13" s="1813" t="s">
        <v>623</v>
      </c>
      <c r="L13" s="2028"/>
      <c r="M13" s="2030"/>
    </row>
    <row r="14" spans="1:13" s="61" customFormat="1" ht="15" customHeight="1">
      <c r="A14" s="973">
        <v>2021</v>
      </c>
      <c r="B14" s="1208" t="s">
        <v>1746</v>
      </c>
      <c r="C14" s="1004">
        <v>1405.4</v>
      </c>
      <c r="D14" s="1247">
        <v>140.80000000000001</v>
      </c>
      <c r="E14" s="619" t="s">
        <v>92</v>
      </c>
      <c r="F14" s="1135" t="s">
        <v>90</v>
      </c>
      <c r="G14" s="1135" t="s">
        <v>90</v>
      </c>
      <c r="H14" s="1248" t="s">
        <v>90</v>
      </c>
      <c r="I14" s="1248" t="s">
        <v>90</v>
      </c>
      <c r="J14" s="1248" t="s">
        <v>90</v>
      </c>
      <c r="K14" s="1203">
        <v>136.19999999999999</v>
      </c>
      <c r="L14" s="1124">
        <v>98.7</v>
      </c>
      <c r="M14" s="1249" t="s">
        <v>90</v>
      </c>
    </row>
    <row r="15" spans="1:13" s="61" customFormat="1" ht="15" customHeight="1">
      <c r="A15" s="973">
        <v>2022</v>
      </c>
      <c r="B15" s="287" t="s">
        <v>1746</v>
      </c>
      <c r="C15" s="1716" t="s">
        <v>92</v>
      </c>
      <c r="D15" s="1536">
        <v>143.9</v>
      </c>
      <c r="E15" s="1716" t="s">
        <v>92</v>
      </c>
      <c r="F15" s="1630" t="s">
        <v>90</v>
      </c>
      <c r="G15" s="1630" t="s">
        <v>90</v>
      </c>
      <c r="H15" s="1716" t="s">
        <v>90</v>
      </c>
      <c r="I15" s="1716" t="s">
        <v>90</v>
      </c>
      <c r="J15" s="1716" t="s">
        <v>90</v>
      </c>
      <c r="K15" s="1536">
        <v>139.6</v>
      </c>
      <c r="L15" s="1760">
        <v>102.4</v>
      </c>
      <c r="M15" s="1718" t="s">
        <v>90</v>
      </c>
    </row>
    <row r="16" spans="1:13" s="160" customFormat="1" ht="25.2" customHeight="1">
      <c r="A16" s="1039">
        <v>2021</v>
      </c>
      <c r="B16" s="1187">
        <v>10</v>
      </c>
      <c r="C16" s="1347" t="s">
        <v>92</v>
      </c>
      <c r="D16" s="1411">
        <v>140.30000000000001</v>
      </c>
      <c r="E16" s="1123">
        <v>42.4</v>
      </c>
      <c r="F16" s="1251">
        <v>85.3</v>
      </c>
      <c r="G16" s="1251">
        <v>98.7</v>
      </c>
      <c r="H16" s="1203">
        <v>9.1</v>
      </c>
      <c r="I16" s="1250">
        <v>4019</v>
      </c>
      <c r="J16" s="1129">
        <v>11</v>
      </c>
      <c r="K16" s="1203">
        <v>136</v>
      </c>
      <c r="L16" s="1124">
        <v>98.8</v>
      </c>
      <c r="M16" s="1416">
        <v>99.9</v>
      </c>
    </row>
    <row r="17" spans="1:13" s="160" customFormat="1" ht="15" customHeight="1">
      <c r="B17" s="1187">
        <v>11</v>
      </c>
      <c r="C17" s="1347" t="s">
        <v>92</v>
      </c>
      <c r="D17" s="1411">
        <v>140.6</v>
      </c>
      <c r="E17" s="1123">
        <v>42.1</v>
      </c>
      <c r="F17" s="1251">
        <v>84.1</v>
      </c>
      <c r="G17" s="1251">
        <v>99.2</v>
      </c>
      <c r="H17" s="1203">
        <v>9</v>
      </c>
      <c r="I17" s="1250">
        <v>2910</v>
      </c>
      <c r="J17" s="1129">
        <v>15</v>
      </c>
      <c r="K17" s="619">
        <v>136.19999999999999</v>
      </c>
      <c r="L17" s="1124">
        <v>99</v>
      </c>
      <c r="M17" s="1416">
        <v>100.2</v>
      </c>
    </row>
    <row r="18" spans="1:13" s="160" customFormat="1" ht="15" customHeight="1">
      <c r="B18" s="1187">
        <v>12</v>
      </c>
      <c r="C18" s="1654">
        <v>1405.4</v>
      </c>
      <c r="D18" s="1411">
        <v>140.80000000000001</v>
      </c>
      <c r="E18" s="1123">
        <v>42.6</v>
      </c>
      <c r="F18" s="1251">
        <v>82.7</v>
      </c>
      <c r="G18" s="1251">
        <v>101.2</v>
      </c>
      <c r="H18" s="1203">
        <v>9.1</v>
      </c>
      <c r="I18" s="1250">
        <v>2529</v>
      </c>
      <c r="J18" s="1129">
        <v>22</v>
      </c>
      <c r="K18" s="619">
        <v>135.9</v>
      </c>
      <c r="L18" s="1124">
        <v>98.7</v>
      </c>
      <c r="M18" s="1416">
        <v>99.8</v>
      </c>
    </row>
    <row r="19" spans="1:13" ht="25.2" customHeight="1">
      <c r="A19" s="1306">
        <v>2022</v>
      </c>
      <c r="B19" s="1309" t="s">
        <v>1750</v>
      </c>
      <c r="C19" s="1347" t="s">
        <v>92</v>
      </c>
      <c r="D19" s="1411">
        <v>140.6</v>
      </c>
      <c r="E19" s="1411">
        <v>45.1</v>
      </c>
      <c r="F19" s="1209">
        <v>83.1</v>
      </c>
      <c r="G19" s="772">
        <v>106</v>
      </c>
      <c r="H19" s="967">
        <v>9.6</v>
      </c>
      <c r="I19" s="1022">
        <v>3886</v>
      </c>
      <c r="J19" s="1411">
        <v>13</v>
      </c>
      <c r="K19" s="1123">
        <v>138</v>
      </c>
      <c r="L19" s="772">
        <v>101</v>
      </c>
      <c r="M19" s="1240">
        <v>101.5</v>
      </c>
    </row>
    <row r="20" spans="1:13" s="1386" customFormat="1">
      <c r="A20" s="1384"/>
      <c r="B20" s="1309" t="s">
        <v>1751</v>
      </c>
      <c r="C20" s="1347" t="s">
        <v>92</v>
      </c>
      <c r="D20" s="1411">
        <v>140.80000000000001</v>
      </c>
      <c r="E20" s="1411">
        <v>44.9</v>
      </c>
      <c r="F20" s="772">
        <v>82</v>
      </c>
      <c r="G20" s="1209">
        <v>99.5</v>
      </c>
      <c r="H20" s="967">
        <v>9.5</v>
      </c>
      <c r="I20" s="1022">
        <v>3826</v>
      </c>
      <c r="J20" s="1411">
        <v>14</v>
      </c>
      <c r="K20" s="1123">
        <v>138.4</v>
      </c>
      <c r="L20" s="772">
        <v>101</v>
      </c>
      <c r="M20" s="1240">
        <v>100.3</v>
      </c>
    </row>
    <row r="21" spans="1:13" s="1386" customFormat="1">
      <c r="A21" s="1384"/>
      <c r="B21" s="1309" t="s">
        <v>1752</v>
      </c>
      <c r="C21" s="1347" t="s">
        <v>92</v>
      </c>
      <c r="D21" s="1411">
        <v>141.1</v>
      </c>
      <c r="E21" s="1411">
        <v>43.2</v>
      </c>
      <c r="F21" s="1209">
        <v>80.8</v>
      </c>
      <c r="G21" s="1209">
        <v>96.3</v>
      </c>
      <c r="H21" s="1347">
        <v>9.1999999999999993</v>
      </c>
      <c r="I21" s="1022">
        <v>5840</v>
      </c>
      <c r="J21" s="1411">
        <v>10</v>
      </c>
      <c r="K21" s="1123">
        <v>138.6</v>
      </c>
      <c r="L21" s="1209">
        <v>101.4</v>
      </c>
      <c r="M21" s="1240">
        <v>100.1</v>
      </c>
    </row>
    <row r="22" spans="1:13" s="1520" customFormat="1">
      <c r="A22" s="1521"/>
      <c r="B22" s="1187" t="s">
        <v>1753</v>
      </c>
      <c r="C22" s="1347" t="s">
        <v>92</v>
      </c>
      <c r="D22" s="1411">
        <v>141.4</v>
      </c>
      <c r="E22" s="1411">
        <v>41.3</v>
      </c>
      <c r="F22" s="772">
        <v>80.599999999999994</v>
      </c>
      <c r="G22" s="772">
        <v>95.6</v>
      </c>
      <c r="H22" s="967">
        <v>8.8000000000000007</v>
      </c>
      <c r="I22" s="1022">
        <v>3832</v>
      </c>
      <c r="J22" s="1411">
        <v>12</v>
      </c>
      <c r="K22" s="1123">
        <v>138.9</v>
      </c>
      <c r="L22" s="772">
        <v>101.8</v>
      </c>
      <c r="M22" s="1240">
        <v>100.2</v>
      </c>
    </row>
    <row r="23" spans="1:13" s="1520" customFormat="1">
      <c r="A23" s="1521"/>
      <c r="B23" s="1187" t="s">
        <v>1754</v>
      </c>
      <c r="C23" s="1347" t="s">
        <v>92</v>
      </c>
      <c r="D23" s="1411">
        <v>141.80000000000001</v>
      </c>
      <c r="E23" s="1411">
        <v>39.299999999999997</v>
      </c>
      <c r="F23" s="772">
        <v>80.099999999999994</v>
      </c>
      <c r="G23" s="772">
        <v>95.2</v>
      </c>
      <c r="H23" s="967">
        <v>8.4</v>
      </c>
      <c r="I23" s="1022">
        <v>3871</v>
      </c>
      <c r="J23" s="1411">
        <v>11</v>
      </c>
      <c r="K23" s="1123">
        <v>138.6</v>
      </c>
      <c r="L23" s="772">
        <v>101.3</v>
      </c>
      <c r="M23" s="1240">
        <v>99.8</v>
      </c>
    </row>
    <row r="24" spans="1:13" s="1520" customFormat="1">
      <c r="A24" s="1521"/>
      <c r="B24" s="1187" t="s">
        <v>1755</v>
      </c>
      <c r="C24" s="1654">
        <v>1369.9</v>
      </c>
      <c r="D24" s="1411">
        <v>142.30000000000001</v>
      </c>
      <c r="E24" s="1411">
        <v>37.700000000000003</v>
      </c>
      <c r="F24" s="1209">
        <v>81.3</v>
      </c>
      <c r="G24" s="1209">
        <v>95.8</v>
      </c>
      <c r="H24" s="1347">
        <v>8.1</v>
      </c>
      <c r="I24" s="1022">
        <v>3469</v>
      </c>
      <c r="J24" s="1412">
        <v>11</v>
      </c>
      <c r="K24" s="1411">
        <v>138.5</v>
      </c>
      <c r="L24" s="1209">
        <v>101.1</v>
      </c>
      <c r="M24" s="1240">
        <v>99.9</v>
      </c>
    </row>
    <row r="25" spans="1:13" s="1694" customFormat="1">
      <c r="A25" s="1693"/>
      <c r="B25" s="1187" t="s">
        <v>1747</v>
      </c>
      <c r="C25" s="1655" t="s">
        <v>92</v>
      </c>
      <c r="D25" s="1576">
        <v>142.69999999999999</v>
      </c>
      <c r="E25" s="1576">
        <v>37.4</v>
      </c>
      <c r="F25" s="1578">
        <v>83.8</v>
      </c>
      <c r="G25" s="1579">
        <v>99.2</v>
      </c>
      <c r="H25" s="1519">
        <v>8</v>
      </c>
      <c r="I25" s="1565">
        <v>3733</v>
      </c>
      <c r="J25" s="1576">
        <v>11</v>
      </c>
      <c r="K25" s="1577">
        <v>138.69999999999999</v>
      </c>
      <c r="L25" s="1580">
        <v>101.5</v>
      </c>
      <c r="M25" s="1581">
        <v>100.1</v>
      </c>
    </row>
    <row r="26" spans="1:13" s="1694" customFormat="1">
      <c r="A26" s="1693"/>
      <c r="B26" s="1187" t="s">
        <v>1748</v>
      </c>
      <c r="C26" s="1655" t="s">
        <v>92</v>
      </c>
      <c r="D26" s="1603">
        <v>143</v>
      </c>
      <c r="E26" s="1576">
        <v>37.6</v>
      </c>
      <c r="F26" s="1578">
        <v>87.5</v>
      </c>
      <c r="G26" s="1579">
        <v>100.8</v>
      </c>
      <c r="H26" s="1577">
        <v>8.1</v>
      </c>
      <c r="I26" s="1565">
        <v>3693</v>
      </c>
      <c r="J26" s="1576">
        <v>10</v>
      </c>
      <c r="K26" s="1577">
        <v>138.30000000000001</v>
      </c>
      <c r="L26" s="1580">
        <v>101.2</v>
      </c>
      <c r="M26" s="1581">
        <v>99.7</v>
      </c>
    </row>
    <row r="27" spans="1:13" s="1694" customFormat="1">
      <c r="A27" s="1693"/>
      <c r="B27" s="1187" t="s">
        <v>1749</v>
      </c>
      <c r="C27" s="1655" t="s">
        <v>92</v>
      </c>
      <c r="D27" s="1576">
        <v>143.30000000000001</v>
      </c>
      <c r="E27" s="1576">
        <v>38.200000000000003</v>
      </c>
      <c r="F27" s="1578">
        <v>88.8</v>
      </c>
      <c r="G27" s="1579">
        <v>101.4</v>
      </c>
      <c r="H27" s="1577">
        <v>8.1999999999999993</v>
      </c>
      <c r="I27" s="1565">
        <v>3866</v>
      </c>
      <c r="J27" s="1576">
        <v>10</v>
      </c>
      <c r="K27" s="1577">
        <v>137.80000000000001</v>
      </c>
      <c r="L27" s="1580">
        <v>101.2</v>
      </c>
      <c r="M27" s="1581">
        <v>99.6</v>
      </c>
    </row>
    <row r="28" spans="1:13" s="1386" customFormat="1">
      <c r="A28" s="1384"/>
      <c r="B28" s="1187">
        <v>10</v>
      </c>
      <c r="C28" s="1862" t="s">
        <v>92</v>
      </c>
      <c r="D28" s="1536">
        <v>143.69999999999999</v>
      </c>
      <c r="E28" s="1536">
        <v>38.9</v>
      </c>
      <c r="F28" s="1760">
        <v>91.6</v>
      </c>
      <c r="G28" s="1760">
        <v>101.8</v>
      </c>
      <c r="H28" s="1536">
        <v>8.3000000000000007</v>
      </c>
      <c r="I28" s="1672">
        <v>2809</v>
      </c>
      <c r="J28" s="1536">
        <v>15</v>
      </c>
      <c r="K28" s="1536">
        <v>137.4</v>
      </c>
      <c r="L28" s="1629">
        <v>101</v>
      </c>
      <c r="M28" s="1088">
        <v>99.7</v>
      </c>
    </row>
    <row r="29" spans="1:13" s="1386" customFormat="1">
      <c r="A29" s="1384"/>
      <c r="B29" s="1187">
        <v>11</v>
      </c>
      <c r="C29" s="1862" t="s">
        <v>92</v>
      </c>
      <c r="D29" s="1536">
        <v>143.9</v>
      </c>
      <c r="E29" s="1536">
        <v>39.799999999999997</v>
      </c>
      <c r="F29" s="1760">
        <v>94.5</v>
      </c>
      <c r="G29" s="1760">
        <v>102.3</v>
      </c>
      <c r="H29" s="1536">
        <v>8.5</v>
      </c>
      <c r="I29" s="1672">
        <v>2493</v>
      </c>
      <c r="J29" s="1536">
        <v>17</v>
      </c>
      <c r="K29" s="1536">
        <v>137.30000000000001</v>
      </c>
      <c r="L29" s="1629">
        <v>100.8</v>
      </c>
      <c r="M29" s="1088">
        <v>100</v>
      </c>
    </row>
    <row r="30" spans="1:13">
      <c r="A30" s="1308"/>
      <c r="B30" s="1187">
        <v>12</v>
      </c>
      <c r="C30" s="1862" t="s">
        <v>92</v>
      </c>
      <c r="D30" s="1536">
        <v>143.9</v>
      </c>
      <c r="E30" s="1536">
        <v>41.1</v>
      </c>
      <c r="F30" s="1760">
        <v>96.5</v>
      </c>
      <c r="G30" s="1760">
        <v>103.3</v>
      </c>
      <c r="H30" s="1536">
        <v>8.6999999999999993</v>
      </c>
      <c r="I30" s="1672">
        <v>2317</v>
      </c>
      <c r="J30" s="1536">
        <v>22</v>
      </c>
      <c r="K30" s="1536">
        <v>136.6</v>
      </c>
      <c r="L30" s="1760">
        <v>100.6</v>
      </c>
      <c r="M30" s="1581">
        <v>99.5</v>
      </c>
    </row>
    <row r="31" spans="1:13" s="264" customFormat="1" ht="35.1" customHeight="1">
      <c r="A31" s="2031" t="s">
        <v>1708</v>
      </c>
      <c r="B31" s="2031"/>
      <c r="C31" s="2031"/>
      <c r="D31" s="2031"/>
      <c r="E31" s="2031"/>
      <c r="F31" s="2031"/>
      <c r="G31" s="2031"/>
      <c r="H31" s="2031"/>
      <c r="I31" s="2031"/>
      <c r="J31" s="2031"/>
      <c r="K31" s="2031"/>
      <c r="L31" s="2031"/>
      <c r="M31" s="2031"/>
    </row>
    <row r="32" spans="1:13" s="265" customFormat="1" ht="30" customHeight="1">
      <c r="A32" s="2026" t="s">
        <v>1709</v>
      </c>
      <c r="B32" s="2026"/>
      <c r="C32" s="2026"/>
      <c r="D32" s="2026"/>
      <c r="E32" s="2026"/>
      <c r="F32" s="2026"/>
      <c r="G32" s="2026"/>
      <c r="H32" s="2026"/>
      <c r="I32" s="2026"/>
      <c r="J32" s="2026"/>
      <c r="K32" s="2026"/>
      <c r="L32" s="2026"/>
      <c r="M32" s="2026"/>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9:B24 B25: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style="803" customWidth="1"/>
    <col min="15" max="16384" width="9" style="803"/>
  </cols>
  <sheetData>
    <row r="1" spans="1:14" ht="15" customHeight="1">
      <c r="A1" s="2037" t="s">
        <v>1972</v>
      </c>
      <c r="B1" s="2037"/>
      <c r="C1" s="2037"/>
      <c r="D1" s="2037"/>
      <c r="E1" s="7"/>
      <c r="H1" s="7"/>
      <c r="I1" s="7"/>
      <c r="J1" s="7"/>
      <c r="K1" s="7"/>
      <c r="L1" s="2065" t="s">
        <v>1</v>
      </c>
      <c r="M1" s="2065"/>
    </row>
    <row r="2" spans="1:14" ht="15" customHeight="1">
      <c r="A2" s="2312" t="s">
        <v>1615</v>
      </c>
      <c r="B2" s="2312"/>
      <c r="C2" s="2312"/>
      <c r="D2" s="2312"/>
      <c r="E2" s="7"/>
      <c r="H2" s="7"/>
      <c r="I2" s="7"/>
      <c r="J2" s="7"/>
      <c r="K2" s="7"/>
      <c r="L2" s="2247" t="s">
        <v>2</v>
      </c>
      <c r="M2" s="2247"/>
    </row>
    <row r="3" spans="1:14" s="170" customFormat="1" ht="15" customHeight="1">
      <c r="A3" s="464"/>
      <c r="B3" s="465"/>
      <c r="C3" s="2295" t="s">
        <v>1507</v>
      </c>
      <c r="D3" s="2296"/>
      <c r="E3" s="2296"/>
      <c r="F3" s="2297"/>
      <c r="G3" s="2313" t="s">
        <v>54</v>
      </c>
      <c r="H3" s="2314"/>
      <c r="I3" s="2314"/>
      <c r="J3" s="2314"/>
      <c r="K3" s="2314"/>
      <c r="L3" s="2314"/>
      <c r="M3" s="2314"/>
    </row>
    <row r="4" spans="1:14" s="170" customFormat="1" ht="15" customHeight="1">
      <c r="A4" s="472"/>
      <c r="B4" s="460"/>
      <c r="C4" s="2291" t="s">
        <v>1508</v>
      </c>
      <c r="D4" s="2292"/>
      <c r="E4" s="2292"/>
      <c r="F4" s="2293"/>
      <c r="G4" s="2291" t="s">
        <v>55</v>
      </c>
      <c r="H4" s="2292"/>
      <c r="I4" s="2292"/>
      <c r="J4" s="2292"/>
      <c r="K4" s="2292"/>
      <c r="L4" s="2292"/>
      <c r="M4" s="2292"/>
    </row>
    <row r="5" spans="1:14" s="170" customFormat="1" ht="15" customHeight="1">
      <c r="A5" s="472"/>
      <c r="B5" s="460"/>
      <c r="C5" s="2299" t="s">
        <v>614</v>
      </c>
      <c r="D5" s="790" t="s">
        <v>624</v>
      </c>
      <c r="E5" s="841" t="s">
        <v>615</v>
      </c>
      <c r="F5" s="473"/>
      <c r="G5" s="2299" t="s">
        <v>617</v>
      </c>
      <c r="H5" s="2320" t="s">
        <v>618</v>
      </c>
      <c r="I5" s="2320"/>
      <c r="J5" s="2320"/>
      <c r="K5" s="2315" t="s">
        <v>619</v>
      </c>
      <c r="L5" s="2315"/>
      <c r="M5" s="2315"/>
    </row>
    <row r="6" spans="1:14" s="170" customFormat="1" ht="9" customHeight="1">
      <c r="A6" s="472"/>
      <c r="B6" s="460"/>
      <c r="C6" s="2300"/>
      <c r="D6" s="2299" t="s">
        <v>1197</v>
      </c>
      <c r="E6" s="2299" t="s">
        <v>1198</v>
      </c>
      <c r="F6" s="2299" t="s">
        <v>1199</v>
      </c>
      <c r="G6" s="2300"/>
      <c r="H6" s="2299" t="s">
        <v>1200</v>
      </c>
      <c r="I6" s="2299" t="s">
        <v>620</v>
      </c>
      <c r="J6" s="2299" t="s">
        <v>1201</v>
      </c>
      <c r="K6" s="2299" t="s">
        <v>1202</v>
      </c>
      <c r="L6" s="2299" t="s">
        <v>1203</v>
      </c>
      <c r="M6" s="2306" t="s">
        <v>932</v>
      </c>
    </row>
    <row r="7" spans="1:14" s="170" customFormat="1" ht="15" customHeight="1">
      <c r="A7" s="2091" t="s">
        <v>296</v>
      </c>
      <c r="B7" s="2092"/>
      <c r="C7" s="2300"/>
      <c r="D7" s="2300"/>
      <c r="E7" s="2300"/>
      <c r="F7" s="2300"/>
      <c r="G7" s="2300"/>
      <c r="H7" s="2300"/>
      <c r="I7" s="2300"/>
      <c r="J7" s="2300"/>
      <c r="K7" s="2300"/>
      <c r="L7" s="2300"/>
      <c r="M7" s="2307"/>
    </row>
    <row r="8" spans="1:14" s="170" customFormat="1" ht="15" customHeight="1">
      <c r="A8" s="2089" t="s">
        <v>297</v>
      </c>
      <c r="B8" s="2090"/>
      <c r="C8" s="2300"/>
      <c r="D8" s="2300"/>
      <c r="E8" s="2300"/>
      <c r="F8" s="2300"/>
      <c r="G8" s="2300"/>
      <c r="H8" s="2300"/>
      <c r="I8" s="2300"/>
      <c r="J8" s="2300"/>
      <c r="K8" s="2300"/>
      <c r="L8" s="2300"/>
      <c r="M8" s="2307"/>
    </row>
    <row r="9" spans="1:14" s="170" customFormat="1" ht="15" customHeight="1">
      <c r="A9" s="2091" t="s">
        <v>1798</v>
      </c>
      <c r="B9" s="2092"/>
      <c r="C9" s="2300"/>
      <c r="D9" s="2300"/>
      <c r="E9" s="2300"/>
      <c r="F9" s="2300"/>
      <c r="G9" s="2300"/>
      <c r="H9" s="2300"/>
      <c r="I9" s="2300"/>
      <c r="J9" s="2300"/>
      <c r="K9" s="2300"/>
      <c r="L9" s="2300"/>
      <c r="M9" s="2307"/>
    </row>
    <row r="10" spans="1:14" s="170" customFormat="1" ht="15" customHeight="1">
      <c r="A10" s="2091"/>
      <c r="B10" s="2092"/>
      <c r="C10" s="2300"/>
      <c r="D10" s="2300"/>
      <c r="E10" s="2300"/>
      <c r="F10" s="2300"/>
      <c r="G10" s="2300"/>
      <c r="H10" s="2300"/>
      <c r="I10" s="2300"/>
      <c r="J10" s="2300"/>
      <c r="K10" s="2300"/>
      <c r="L10" s="2300"/>
      <c r="M10" s="2307"/>
    </row>
    <row r="11" spans="1:14" s="170" customFormat="1" ht="15" customHeight="1">
      <c r="A11" s="2089" t="s">
        <v>1822</v>
      </c>
      <c r="B11" s="2090"/>
      <c r="C11" s="2067" t="s">
        <v>488</v>
      </c>
      <c r="D11" s="2067" t="s">
        <v>616</v>
      </c>
      <c r="E11" s="2067" t="s">
        <v>856</v>
      </c>
      <c r="F11" s="2067" t="s">
        <v>857</v>
      </c>
      <c r="G11" s="2067" t="s">
        <v>407</v>
      </c>
      <c r="H11" s="2067" t="s">
        <v>622</v>
      </c>
      <c r="I11" s="2067" t="s">
        <v>621</v>
      </c>
      <c r="J11" s="2067" t="s">
        <v>856</v>
      </c>
      <c r="K11" s="2067" t="s">
        <v>857</v>
      </c>
      <c r="L11" s="2300"/>
      <c r="M11" s="2307"/>
    </row>
    <row r="12" spans="1:14" s="170" customFormat="1" ht="15" customHeight="1">
      <c r="A12" s="2089"/>
      <c r="B12" s="2090"/>
      <c r="C12" s="2067"/>
      <c r="D12" s="2067"/>
      <c r="E12" s="2067"/>
      <c r="F12" s="2067"/>
      <c r="G12" s="2067"/>
      <c r="H12" s="2067"/>
      <c r="I12" s="2067"/>
      <c r="J12" s="2067"/>
      <c r="K12" s="2067"/>
      <c r="L12" s="2300"/>
      <c r="M12" s="2307"/>
    </row>
    <row r="13" spans="1:14" s="170" customFormat="1" ht="15" customHeight="1">
      <c r="A13" s="2091" t="s">
        <v>1795</v>
      </c>
      <c r="B13" s="2092"/>
      <c r="C13" s="2067"/>
      <c r="D13" s="2067"/>
      <c r="E13" s="2067"/>
      <c r="F13" s="2067"/>
      <c r="G13" s="2067"/>
      <c r="H13" s="2067"/>
      <c r="I13" s="2067"/>
      <c r="J13" s="2067"/>
      <c r="K13" s="2067"/>
      <c r="L13" s="2067" t="s">
        <v>858</v>
      </c>
      <c r="M13" s="2307"/>
    </row>
    <row r="14" spans="1:14" s="170" customFormat="1" ht="15" customHeight="1">
      <c r="A14" s="2089" t="s">
        <v>1794</v>
      </c>
      <c r="B14" s="2090"/>
      <c r="C14" s="2067"/>
      <c r="D14" s="2067"/>
      <c r="E14" s="2067"/>
      <c r="F14" s="2067"/>
      <c r="G14" s="2067"/>
      <c r="H14" s="2067"/>
      <c r="I14" s="2067"/>
      <c r="J14" s="2067"/>
      <c r="K14" s="2067"/>
      <c r="L14" s="2067"/>
      <c r="M14" s="2086" t="s">
        <v>933</v>
      </c>
      <c r="N14" s="240"/>
    </row>
    <row r="15" spans="1:14" s="170" customFormat="1" ht="15" customHeight="1">
      <c r="A15" s="472"/>
      <c r="B15" s="460"/>
      <c r="C15" s="2067"/>
      <c r="D15" s="2067"/>
      <c r="E15" s="2067"/>
      <c r="F15" s="2067"/>
      <c r="G15" s="2067"/>
      <c r="H15" s="2067"/>
      <c r="I15" s="2067"/>
      <c r="J15" s="2067"/>
      <c r="K15" s="2067"/>
      <c r="L15" s="2067"/>
      <c r="M15" s="2086"/>
      <c r="N15" s="240"/>
    </row>
    <row r="16" spans="1:14" s="170" customFormat="1" ht="15" customHeight="1">
      <c r="A16" s="472"/>
      <c r="B16" s="460"/>
      <c r="C16" s="2067"/>
      <c r="D16" s="2067"/>
      <c r="E16" s="2067"/>
      <c r="F16" s="2067"/>
      <c r="G16" s="2067"/>
      <c r="H16" s="2067"/>
      <c r="I16" s="2067"/>
      <c r="J16" s="2067"/>
      <c r="K16" s="2067"/>
      <c r="L16" s="2067"/>
      <c r="M16" s="2086"/>
      <c r="N16" s="240"/>
    </row>
    <row r="17" spans="1:14" s="170" customFormat="1" ht="15" customHeight="1">
      <c r="A17" s="472"/>
      <c r="B17" s="460"/>
      <c r="C17" s="2067"/>
      <c r="D17" s="2067"/>
      <c r="E17" s="2067"/>
      <c r="F17" s="2067"/>
      <c r="G17" s="2067"/>
      <c r="H17" s="2067"/>
      <c r="I17" s="2067"/>
      <c r="J17" s="2067"/>
      <c r="K17" s="2067"/>
      <c r="L17" s="2067"/>
      <c r="M17" s="2086"/>
      <c r="N17" s="240"/>
    </row>
    <row r="18" spans="1:14" s="170" customFormat="1" ht="12" customHeight="1">
      <c r="A18" s="472"/>
      <c r="B18" s="460"/>
      <c r="C18" s="2067"/>
      <c r="D18" s="2067"/>
      <c r="E18" s="2067"/>
      <c r="F18" s="2067"/>
      <c r="G18" s="2067"/>
      <c r="H18" s="2067"/>
      <c r="I18" s="2067"/>
      <c r="J18" s="2067"/>
      <c r="K18" s="2067"/>
      <c r="L18" s="2067"/>
      <c r="M18" s="2086"/>
      <c r="N18" s="240"/>
    </row>
    <row r="19" spans="1:14" s="170" customFormat="1" ht="15" hidden="1" customHeight="1">
      <c r="A19" s="472"/>
      <c r="B19" s="460"/>
      <c r="C19" s="2067"/>
      <c r="D19" s="2067"/>
      <c r="E19" s="2067"/>
      <c r="F19" s="2067"/>
      <c r="G19" s="2067"/>
      <c r="H19" s="2067"/>
      <c r="I19" s="2067"/>
      <c r="J19" s="2067"/>
      <c r="K19" s="2067"/>
      <c r="L19" s="2067"/>
      <c r="M19" s="2086"/>
      <c r="N19" s="240"/>
    </row>
    <row r="20" spans="1:14" s="170" customFormat="1" ht="12" hidden="1" customHeight="1">
      <c r="A20" s="472"/>
      <c r="B20" s="460"/>
      <c r="C20" s="2209"/>
      <c r="D20" s="474"/>
      <c r="E20" s="2209"/>
      <c r="F20" s="2209"/>
      <c r="G20" s="2209"/>
      <c r="H20" s="2209"/>
      <c r="I20" s="2209"/>
      <c r="J20" s="2209"/>
      <c r="K20" s="2209"/>
      <c r="L20" s="2209"/>
      <c r="M20" s="2096"/>
      <c r="N20" s="240"/>
    </row>
    <row r="21" spans="1:14" s="170" customFormat="1" ht="15" customHeight="1">
      <c r="A21" s="459"/>
      <c r="B21" s="466"/>
      <c r="C21" s="2316" t="s">
        <v>1204</v>
      </c>
      <c r="D21" s="2317"/>
      <c r="E21" s="2318" t="s">
        <v>623</v>
      </c>
      <c r="F21" s="2319"/>
      <c r="G21" s="475"/>
      <c r="H21" s="468"/>
      <c r="I21" s="469" t="s">
        <v>1205</v>
      </c>
      <c r="J21" s="839" t="s">
        <v>597</v>
      </c>
      <c r="K21" s="475"/>
      <c r="L21" s="468"/>
      <c r="M21" s="468"/>
    </row>
    <row r="22" spans="1:14" s="170" customFormat="1" ht="15" customHeight="1">
      <c r="A22" s="784">
        <v>2020</v>
      </c>
      <c r="B22" s="1201" t="s">
        <v>1787</v>
      </c>
      <c r="C22" s="1463">
        <v>14</v>
      </c>
      <c r="D22" s="1676" t="s">
        <v>92</v>
      </c>
      <c r="E22" s="1676" t="s">
        <v>92</v>
      </c>
      <c r="F22" s="1676" t="s">
        <v>92</v>
      </c>
      <c r="G22" s="1463">
        <v>2.4</v>
      </c>
      <c r="H22" s="1676" t="s">
        <v>92</v>
      </c>
      <c r="I22" s="1676" t="s">
        <v>92</v>
      </c>
      <c r="J22" s="1676" t="s">
        <v>92</v>
      </c>
      <c r="K22" s="1676" t="s">
        <v>92</v>
      </c>
      <c r="L22" s="1676" t="s">
        <v>92</v>
      </c>
      <c r="M22" s="1465" t="s">
        <v>92</v>
      </c>
    </row>
    <row r="23" spans="1:14" s="170" customFormat="1" ht="25.2" customHeight="1">
      <c r="A23" s="784">
        <v>2021</v>
      </c>
      <c r="B23" s="1200" t="s">
        <v>1778</v>
      </c>
      <c r="C23" s="1997">
        <v>20</v>
      </c>
      <c r="D23" s="1997">
        <v>10</v>
      </c>
      <c r="E23" s="1997">
        <v>11</v>
      </c>
      <c r="F23" s="1997">
        <v>10</v>
      </c>
      <c r="G23" s="1997">
        <v>3.4</v>
      </c>
      <c r="H23" s="1997">
        <v>3.3</v>
      </c>
      <c r="I23" s="1997">
        <v>3.9</v>
      </c>
      <c r="J23" s="1997">
        <v>3.2</v>
      </c>
      <c r="K23" s="1997">
        <v>4.2</v>
      </c>
      <c r="L23" s="1998" t="s">
        <v>92</v>
      </c>
      <c r="M23" s="1115" t="s">
        <v>92</v>
      </c>
    </row>
    <row r="24" spans="1:14">
      <c r="B24" s="1200" t="s">
        <v>1785</v>
      </c>
      <c r="C24" s="1999">
        <v>22</v>
      </c>
      <c r="D24" s="1999">
        <v>10</v>
      </c>
      <c r="E24" s="1999">
        <v>14</v>
      </c>
      <c r="F24" s="2000" t="s">
        <v>92</v>
      </c>
      <c r="G24" s="1999">
        <v>3.7</v>
      </c>
      <c r="H24" s="1999">
        <v>3.6</v>
      </c>
      <c r="I24" s="1999">
        <v>3.8</v>
      </c>
      <c r="J24" s="2001">
        <v>4</v>
      </c>
      <c r="K24" s="2000" t="s">
        <v>92</v>
      </c>
      <c r="L24" s="2000" t="s">
        <v>92</v>
      </c>
      <c r="M24" s="1381" t="s">
        <v>92</v>
      </c>
    </row>
    <row r="25" spans="1:14" s="1303" customFormat="1">
      <c r="A25" s="2"/>
      <c r="B25" s="1200" t="s">
        <v>1786</v>
      </c>
      <c r="C25" s="2002">
        <v>17</v>
      </c>
      <c r="D25" s="2000" t="s">
        <v>92</v>
      </c>
      <c r="E25" s="2002">
        <v>10</v>
      </c>
      <c r="F25" s="2000" t="s">
        <v>92</v>
      </c>
      <c r="G25" s="2003">
        <v>2.8</v>
      </c>
      <c r="H25" s="1998" t="s">
        <v>92</v>
      </c>
      <c r="I25" s="2000" t="s">
        <v>92</v>
      </c>
      <c r="J25" s="2003">
        <v>2.9</v>
      </c>
      <c r="K25" s="2000" t="s">
        <v>92</v>
      </c>
      <c r="L25" s="2000" t="s">
        <v>92</v>
      </c>
      <c r="M25" s="1381" t="s">
        <v>92</v>
      </c>
    </row>
    <row r="26" spans="1:14" s="1303" customFormat="1">
      <c r="A26" s="2"/>
      <c r="B26" s="1201" t="s">
        <v>1787</v>
      </c>
      <c r="C26" s="2004">
        <v>22</v>
      </c>
      <c r="D26" s="2004">
        <v>10</v>
      </c>
      <c r="E26" s="2004">
        <v>10</v>
      </c>
      <c r="F26" s="2004">
        <v>13</v>
      </c>
      <c r="G26" s="2005">
        <v>3.7</v>
      </c>
      <c r="H26" s="2005">
        <v>3.6</v>
      </c>
      <c r="I26" s="2005">
        <v>3.8</v>
      </c>
      <c r="J26" s="2005">
        <v>3</v>
      </c>
      <c r="K26" s="2005">
        <v>4.9000000000000004</v>
      </c>
      <c r="L26" s="2005">
        <v>3.2</v>
      </c>
      <c r="M26" s="1382">
        <v>5.5</v>
      </c>
    </row>
    <row r="27" spans="1:14" ht="25.2" customHeight="1">
      <c r="A27" s="784">
        <v>2022</v>
      </c>
      <c r="B27" s="1200" t="s">
        <v>1778</v>
      </c>
      <c r="C27" s="2006">
        <v>25</v>
      </c>
      <c r="D27" s="2006">
        <v>14</v>
      </c>
      <c r="E27" s="2006">
        <v>19</v>
      </c>
      <c r="F27" s="2006" t="s">
        <v>92</v>
      </c>
      <c r="G27" s="2006">
        <v>4.2</v>
      </c>
      <c r="H27" s="2006">
        <v>3.3</v>
      </c>
      <c r="I27" s="2006">
        <v>5.4</v>
      </c>
      <c r="J27" s="2006">
        <v>5.4</v>
      </c>
      <c r="K27" s="2000" t="s">
        <v>92</v>
      </c>
      <c r="L27" s="2000" t="s">
        <v>92</v>
      </c>
      <c r="M27" s="1383">
        <v>7</v>
      </c>
    </row>
    <row r="28" spans="1:14">
      <c r="B28" s="1200" t="s">
        <v>1785</v>
      </c>
      <c r="C28" s="2007">
        <v>19</v>
      </c>
      <c r="D28" s="2007">
        <v>11</v>
      </c>
      <c r="E28" s="2000" t="s">
        <v>92</v>
      </c>
      <c r="F28" s="2008">
        <v>10</v>
      </c>
      <c r="G28" s="2008">
        <v>3.2</v>
      </c>
      <c r="H28" s="2000" t="s">
        <v>92</v>
      </c>
      <c r="I28" s="2008">
        <v>4.2</v>
      </c>
      <c r="J28" s="2000" t="s">
        <v>92</v>
      </c>
      <c r="K28" s="2008">
        <v>4.2</v>
      </c>
      <c r="L28" s="2000" t="s">
        <v>92</v>
      </c>
      <c r="M28" s="1381" t="s">
        <v>92</v>
      </c>
    </row>
    <row r="29" spans="1:14" s="1697" customFormat="1">
      <c r="A29" s="2"/>
      <c r="B29" s="1200" t="s">
        <v>1786</v>
      </c>
      <c r="C29" s="1999">
        <v>17</v>
      </c>
      <c r="D29" s="2000" t="s">
        <v>92</v>
      </c>
      <c r="E29" s="2000" t="s">
        <v>92</v>
      </c>
      <c r="F29" s="2008">
        <v>11</v>
      </c>
      <c r="G29" s="1689">
        <v>2.8</v>
      </c>
      <c r="H29" s="1689">
        <v>3.3</v>
      </c>
      <c r="I29" s="2000" t="s">
        <v>92</v>
      </c>
      <c r="J29" s="2000" t="s">
        <v>92</v>
      </c>
      <c r="K29" s="2004">
        <v>4.5</v>
      </c>
      <c r="L29" s="2000" t="s">
        <v>92</v>
      </c>
      <c r="M29" s="1381" t="s">
        <v>92</v>
      </c>
    </row>
    <row r="30" spans="1:14">
      <c r="B30" s="1201" t="s">
        <v>1787</v>
      </c>
      <c r="C30" s="1576">
        <v>19</v>
      </c>
      <c r="D30" s="2000" t="s">
        <v>92</v>
      </c>
      <c r="E30" s="2000" t="s">
        <v>92</v>
      </c>
      <c r="F30" s="1576">
        <v>12</v>
      </c>
      <c r="G30" s="1576">
        <v>3.3</v>
      </c>
      <c r="H30" s="1576">
        <v>4.3</v>
      </c>
      <c r="I30" s="2000" t="s">
        <v>92</v>
      </c>
      <c r="J30" s="2000" t="s">
        <v>92</v>
      </c>
      <c r="K30" s="1655">
        <v>4.9000000000000004</v>
      </c>
      <c r="L30" s="2000" t="s">
        <v>92</v>
      </c>
      <c r="M30" s="2009">
        <v>6.2</v>
      </c>
    </row>
    <row r="31" spans="1:14" s="174" customFormat="1" ht="15" customHeight="1">
      <c r="A31" s="463"/>
      <c r="B31" s="1115" t="s">
        <v>925</v>
      </c>
      <c r="C31" s="2010">
        <v>86.4</v>
      </c>
      <c r="D31" s="2010" t="s">
        <v>92</v>
      </c>
      <c r="E31" s="2010" t="s">
        <v>92</v>
      </c>
      <c r="F31" s="1998">
        <v>92.3</v>
      </c>
      <c r="G31" s="1998" t="s">
        <v>92</v>
      </c>
      <c r="H31" s="1998" t="s">
        <v>92</v>
      </c>
      <c r="I31" s="1998" t="s">
        <v>92</v>
      </c>
      <c r="J31" s="1998" t="s">
        <v>92</v>
      </c>
      <c r="K31" s="1998" t="s">
        <v>92</v>
      </c>
      <c r="L31" s="1998" t="s">
        <v>92</v>
      </c>
      <c r="M31" s="1115" t="s">
        <v>92</v>
      </c>
      <c r="N31" s="176"/>
    </row>
    <row r="32" spans="1:14" s="174" customFormat="1" ht="15" customHeight="1">
      <c r="A32" s="463"/>
      <c r="B32" s="1115" t="s">
        <v>1196</v>
      </c>
      <c r="C32" s="2010">
        <v>111.8</v>
      </c>
      <c r="D32" s="2010" t="s">
        <v>92</v>
      </c>
      <c r="E32" s="2010" t="s">
        <v>92</v>
      </c>
      <c r="F32" s="1998">
        <v>109.1</v>
      </c>
      <c r="G32" s="1998" t="s">
        <v>92</v>
      </c>
      <c r="H32" s="1998" t="s">
        <v>92</v>
      </c>
      <c r="I32" s="1998" t="s">
        <v>92</v>
      </c>
      <c r="J32" s="1998" t="s">
        <v>92</v>
      </c>
      <c r="K32" s="1998" t="s">
        <v>92</v>
      </c>
      <c r="L32" s="1998" t="s">
        <v>92</v>
      </c>
      <c r="M32" s="1115" t="s">
        <v>92</v>
      </c>
      <c r="N32" s="176"/>
    </row>
    <row r="33" spans="1:14" s="178" customFormat="1" ht="19.95" customHeight="1">
      <c r="A33" s="2311" t="s">
        <v>1894</v>
      </c>
      <c r="B33" s="2311"/>
      <c r="C33" s="2311"/>
      <c r="D33" s="2311"/>
      <c r="E33" s="2311"/>
      <c r="F33" s="2311"/>
      <c r="G33" s="2311"/>
      <c r="H33" s="2311"/>
      <c r="I33" s="2311"/>
      <c r="J33" s="1365"/>
      <c r="K33" s="1365"/>
      <c r="L33" s="1365"/>
      <c r="M33" s="1365"/>
      <c r="N33" s="177"/>
    </row>
    <row r="34" spans="1:14" s="1117" customFormat="1" ht="12.75" customHeight="1">
      <c r="A34" s="2310" t="s">
        <v>1895</v>
      </c>
      <c r="B34" s="2310"/>
      <c r="C34" s="2310"/>
      <c r="D34" s="2310"/>
      <c r="E34" s="2310"/>
      <c r="F34" s="2310"/>
      <c r="G34" s="2310"/>
      <c r="H34" s="2310"/>
      <c r="I34" s="2310"/>
      <c r="J34" s="1364"/>
      <c r="K34" s="1364"/>
      <c r="L34" s="1364"/>
      <c r="M34" s="1364"/>
    </row>
  </sheetData>
  <mergeCells count="4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33:I33"/>
    <mergeCell ref="A34:I34"/>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hyperlink ref="L2" location="'Spis tablic     List of tables'!A12" display="Return to list tables"/>
    <hyperlink ref="L1:M2"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2" customWidth="1"/>
    <col min="2" max="2" width="12.09765625" style="12" customWidth="1"/>
    <col min="3" max="9" width="14.09765625" style="12" customWidth="1"/>
    <col min="10" max="29" width="9.19921875" style="12" customWidth="1"/>
    <col min="30" max="30" width="8" style="12" customWidth="1"/>
    <col min="31" max="31" width="8.09765625" style="12" customWidth="1"/>
    <col min="32" max="32" width="8.19921875" style="12" customWidth="1"/>
    <col min="33" max="34" width="9.19921875" style="12" customWidth="1"/>
    <col min="35" max="16384" width="13.59765625" style="12"/>
  </cols>
  <sheetData>
    <row r="1" spans="1:9" ht="15" customHeight="1">
      <c r="A1" s="2323" t="s">
        <v>1528</v>
      </c>
      <c r="B1" s="2323"/>
      <c r="C1" s="2323"/>
      <c r="D1" s="2323"/>
      <c r="E1" s="2323"/>
      <c r="F1" s="2323"/>
      <c r="I1" s="824"/>
    </row>
    <row r="2" spans="1:9" ht="15" customHeight="1">
      <c r="A2" s="2324" t="s">
        <v>1529</v>
      </c>
      <c r="B2" s="2324"/>
      <c r="C2" s="2324"/>
      <c r="D2" s="2324"/>
      <c r="E2" s="2324"/>
      <c r="F2" s="2324"/>
      <c r="I2" s="824"/>
    </row>
    <row r="3" spans="1:9" ht="15" customHeight="1">
      <c r="A3" s="2321" t="s">
        <v>870</v>
      </c>
      <c r="B3" s="2321"/>
      <c r="C3" s="2321"/>
      <c r="D3" s="2321"/>
      <c r="E3" s="2321"/>
      <c r="F3" s="2321"/>
      <c r="G3" s="2321"/>
      <c r="H3" s="1978" t="s">
        <v>1</v>
      </c>
    </row>
    <row r="4" spans="1:9" ht="15" customHeight="1">
      <c r="A4" s="2322" t="s">
        <v>1531</v>
      </c>
      <c r="B4" s="2322"/>
      <c r="C4" s="2322"/>
      <c r="D4" s="2322"/>
      <c r="E4" s="2322"/>
      <c r="F4" s="2322"/>
      <c r="G4" s="2322"/>
      <c r="H4" s="1979" t="s">
        <v>2</v>
      </c>
    </row>
    <row r="5" spans="1:9" ht="15" customHeight="1">
      <c r="A5" s="842"/>
      <c r="B5" s="842"/>
      <c r="C5" s="843"/>
      <c r="D5" s="844"/>
      <c r="E5" s="844"/>
      <c r="F5" s="845"/>
      <c r="G5" s="844"/>
      <c r="H5" s="477"/>
      <c r="I5" s="477"/>
    </row>
    <row r="6" spans="1:9" s="179" customFormat="1" ht="15" customHeight="1">
      <c r="A6" s="478"/>
      <c r="B6" s="479"/>
      <c r="C6" s="2325" t="s">
        <v>294</v>
      </c>
      <c r="D6" s="480"/>
      <c r="E6" s="481" t="s">
        <v>1206</v>
      </c>
      <c r="F6" s="846" t="s">
        <v>1207</v>
      </c>
      <c r="G6" s="482"/>
      <c r="H6" s="483"/>
      <c r="I6" s="2328" t="s">
        <v>292</v>
      </c>
    </row>
    <row r="7" spans="1:9" s="179" customFormat="1" ht="15" customHeight="1">
      <c r="A7" s="2091" t="s">
        <v>296</v>
      </c>
      <c r="B7" s="2092"/>
      <c r="C7" s="2325"/>
      <c r="D7" s="2326" t="s">
        <v>293</v>
      </c>
      <c r="E7" s="2180" t="s">
        <v>785</v>
      </c>
      <c r="F7" s="2180" t="s">
        <v>519</v>
      </c>
      <c r="G7" s="2180" t="s">
        <v>892</v>
      </c>
      <c r="H7" s="2063" t="s">
        <v>894</v>
      </c>
      <c r="I7" s="2329"/>
    </row>
    <row r="8" spans="1:9" s="179" customFormat="1" ht="15" customHeight="1">
      <c r="A8" s="2089" t="s">
        <v>297</v>
      </c>
      <c r="B8" s="2090"/>
      <c r="C8" s="2325"/>
      <c r="D8" s="2327"/>
      <c r="E8" s="2181"/>
      <c r="F8" s="2181"/>
      <c r="G8" s="2181"/>
      <c r="H8" s="2208"/>
      <c r="I8" s="2329"/>
    </row>
    <row r="9" spans="1:9" s="179" customFormat="1" ht="15" customHeight="1">
      <c r="A9" s="2091" t="s">
        <v>1823</v>
      </c>
      <c r="B9" s="2092"/>
      <c r="C9" s="2325"/>
      <c r="D9" s="2327"/>
      <c r="E9" s="2181"/>
      <c r="F9" s="2181"/>
      <c r="G9" s="2181"/>
      <c r="H9" s="2208"/>
      <c r="I9" s="2329"/>
    </row>
    <row r="10" spans="1:9" s="179" customFormat="1" ht="15" customHeight="1">
      <c r="A10" s="2091"/>
      <c r="B10" s="2092"/>
      <c r="C10" s="2325"/>
      <c r="D10" s="2327"/>
      <c r="E10" s="2181"/>
      <c r="F10" s="2181"/>
      <c r="G10" s="2181"/>
      <c r="H10" s="2208"/>
      <c r="I10" s="2228" t="s">
        <v>399</v>
      </c>
    </row>
    <row r="11" spans="1:9" s="179" customFormat="1" ht="15" customHeight="1">
      <c r="A11" s="2089" t="s">
        <v>1824</v>
      </c>
      <c r="B11" s="2090"/>
      <c r="C11" s="2178" t="s">
        <v>286</v>
      </c>
      <c r="D11" s="2178" t="s">
        <v>288</v>
      </c>
      <c r="E11" s="2181"/>
      <c r="F11" s="2181"/>
      <c r="G11" s="2181"/>
      <c r="H11" s="2208"/>
      <c r="I11" s="2228"/>
    </row>
    <row r="12" spans="1:9" s="179" customFormat="1" ht="15" customHeight="1">
      <c r="A12" s="2089"/>
      <c r="B12" s="2090"/>
      <c r="C12" s="2178"/>
      <c r="D12" s="2178"/>
      <c r="E12" s="2178" t="s">
        <v>289</v>
      </c>
      <c r="F12" s="2178" t="s">
        <v>290</v>
      </c>
      <c r="G12" s="2181"/>
      <c r="H12" s="2067" t="s">
        <v>287</v>
      </c>
      <c r="I12" s="2228"/>
    </row>
    <row r="13" spans="1:9" s="179" customFormat="1" ht="15" customHeight="1">
      <c r="A13" s="2091" t="s">
        <v>1795</v>
      </c>
      <c r="B13" s="2092"/>
      <c r="C13" s="2178"/>
      <c r="D13" s="2178"/>
      <c r="E13" s="2178"/>
      <c r="F13" s="2178"/>
      <c r="G13" s="2178" t="s">
        <v>825</v>
      </c>
      <c r="H13" s="2067"/>
      <c r="I13" s="2228"/>
    </row>
    <row r="14" spans="1:9" s="179" customFormat="1" ht="15" customHeight="1">
      <c r="A14" s="2089" t="s">
        <v>1794</v>
      </c>
      <c r="B14" s="2090"/>
      <c r="C14" s="2178"/>
      <c r="D14" s="2178"/>
      <c r="E14" s="2178"/>
      <c r="F14" s="2178"/>
      <c r="G14" s="2178"/>
      <c r="H14" s="2067"/>
      <c r="I14" s="2228"/>
    </row>
    <row r="15" spans="1:9" s="179" customFormat="1" ht="15" customHeight="1">
      <c r="A15" s="484"/>
      <c r="B15" s="484"/>
      <c r="C15" s="2178"/>
      <c r="D15" s="2178"/>
      <c r="E15" s="2178"/>
      <c r="F15" s="2178"/>
      <c r="G15" s="2178"/>
      <c r="H15" s="2067"/>
      <c r="I15" s="2228"/>
    </row>
    <row r="16" spans="1:9" s="179" customFormat="1" ht="15" customHeight="1">
      <c r="A16" s="484"/>
      <c r="B16" s="484"/>
      <c r="C16" s="2179"/>
      <c r="D16" s="2179"/>
      <c r="E16" s="2179"/>
      <c r="F16" s="2179"/>
      <c r="G16" s="2179"/>
      <c r="H16" s="2209"/>
      <c r="I16" s="2229"/>
    </row>
    <row r="17" spans="1:10" s="179" customFormat="1" ht="15" customHeight="1">
      <c r="B17" s="485"/>
      <c r="C17" s="480"/>
      <c r="D17" s="482"/>
      <c r="E17" s="482"/>
      <c r="F17" s="486" t="s">
        <v>625</v>
      </c>
      <c r="G17" s="829" t="s">
        <v>1433</v>
      </c>
      <c r="H17" s="482"/>
      <c r="I17" s="482"/>
    </row>
    <row r="18" spans="1:10" s="179" customFormat="1" ht="15" customHeight="1">
      <c r="A18" s="783">
        <v>2020</v>
      </c>
      <c r="B18" s="1195" t="s">
        <v>1774</v>
      </c>
      <c r="C18" s="1405">
        <v>4400.2299999999996</v>
      </c>
      <c r="D18" s="1405">
        <v>4558.97</v>
      </c>
      <c r="E18" s="1405">
        <v>3490.79</v>
      </c>
      <c r="F18" s="1405">
        <v>4554.3599999999997</v>
      </c>
      <c r="G18" s="1405">
        <v>5278.12</v>
      </c>
      <c r="H18" s="1405">
        <v>4490.3999999999996</v>
      </c>
      <c r="I18" s="1406">
        <v>4835.29</v>
      </c>
      <c r="J18" s="180"/>
    </row>
    <row r="19" spans="1:10" s="179" customFormat="1" ht="15" customHeight="1">
      <c r="B19" s="386" t="s">
        <v>8</v>
      </c>
      <c r="C19" s="1750">
        <v>106.2</v>
      </c>
      <c r="D19" s="1750">
        <v>106.3</v>
      </c>
      <c r="E19" s="1750">
        <v>115.7</v>
      </c>
      <c r="F19" s="1750">
        <v>106.3</v>
      </c>
      <c r="G19" s="1750">
        <v>105.2</v>
      </c>
      <c r="H19" s="1750">
        <v>105.4</v>
      </c>
      <c r="I19" s="1549">
        <v>112.5</v>
      </c>
      <c r="J19" s="180"/>
    </row>
    <row r="20" spans="1:10" ht="25.2" customHeight="1">
      <c r="A20" s="783">
        <v>2021</v>
      </c>
      <c r="B20" s="1195" t="s">
        <v>1775</v>
      </c>
      <c r="C20" s="1751">
        <v>4792.88</v>
      </c>
      <c r="D20" s="1751">
        <v>4944.3100000000004</v>
      </c>
      <c r="E20" s="1751">
        <v>3747.59</v>
      </c>
      <c r="F20" s="1751">
        <v>4948.97</v>
      </c>
      <c r="G20" s="1751">
        <v>5684.82</v>
      </c>
      <c r="H20" s="1751">
        <v>4770.54</v>
      </c>
      <c r="I20" s="1550">
        <v>5049.91</v>
      </c>
    </row>
    <row r="21" spans="1:10">
      <c r="B21" s="1195" t="s">
        <v>1776</v>
      </c>
      <c r="C21" s="1751">
        <v>4807.82</v>
      </c>
      <c r="D21" s="1751">
        <v>4953.46</v>
      </c>
      <c r="E21" s="1751">
        <v>3800.03</v>
      </c>
      <c r="F21" s="1751">
        <v>4957.18</v>
      </c>
      <c r="G21" s="1751">
        <v>5697.7</v>
      </c>
      <c r="H21" s="1751">
        <v>4787.12</v>
      </c>
      <c r="I21" s="1550">
        <v>5040.71</v>
      </c>
    </row>
    <row r="22" spans="1:10">
      <c r="B22" s="1195" t="s">
        <v>1774</v>
      </c>
      <c r="C22" s="1751">
        <v>4863.8999999999996</v>
      </c>
      <c r="D22" s="1751">
        <v>5001.76</v>
      </c>
      <c r="E22" s="1751">
        <v>3777.18</v>
      </c>
      <c r="F22" s="1751">
        <v>4998.6499999999996</v>
      </c>
      <c r="G22" s="1751">
        <v>5815.72</v>
      </c>
      <c r="H22" s="1751">
        <v>4913.6499999999996</v>
      </c>
      <c r="I22" s="1550">
        <v>5057.68</v>
      </c>
    </row>
    <row r="23" spans="1:10" ht="25.2" customHeight="1">
      <c r="A23" s="783">
        <v>2022</v>
      </c>
      <c r="B23" s="1195" t="s">
        <v>1777</v>
      </c>
      <c r="C23" s="1751">
        <v>5060.57</v>
      </c>
      <c r="D23" s="1751">
        <v>5269.59</v>
      </c>
      <c r="E23" s="1751">
        <v>4524.24</v>
      </c>
      <c r="F23" s="1751">
        <v>5292.89</v>
      </c>
      <c r="G23" s="1751">
        <v>5615.08</v>
      </c>
      <c r="H23" s="1751">
        <v>4934.28</v>
      </c>
      <c r="I23" s="1550">
        <v>5116.84</v>
      </c>
    </row>
    <row r="24" spans="1:10">
      <c r="A24" s="484"/>
      <c r="B24" s="1196" t="s">
        <v>1778</v>
      </c>
      <c r="C24" s="1751">
        <v>5149.34</v>
      </c>
      <c r="D24" s="1751">
        <v>5387.29</v>
      </c>
      <c r="E24" s="1751">
        <v>4728.22</v>
      </c>
      <c r="F24" s="1751">
        <v>5402.91</v>
      </c>
      <c r="G24" s="1751">
        <v>5862.27</v>
      </c>
      <c r="H24" s="1751">
        <v>5103.26</v>
      </c>
      <c r="I24" s="1550">
        <v>5146.5200000000004</v>
      </c>
    </row>
    <row r="25" spans="1:10">
      <c r="A25" s="484"/>
      <c r="B25" s="1195" t="s">
        <v>1779</v>
      </c>
      <c r="C25" s="1751">
        <v>5231.9399999999996</v>
      </c>
      <c r="D25" s="1751">
        <v>5469.14</v>
      </c>
      <c r="E25" s="1751">
        <v>4805.1000000000004</v>
      </c>
      <c r="F25" s="1751">
        <v>5491.26</v>
      </c>
      <c r="G25" s="1751">
        <v>5846.94</v>
      </c>
      <c r="H25" s="1751">
        <v>5128.8</v>
      </c>
      <c r="I25" s="1550">
        <v>5211.96</v>
      </c>
    </row>
    <row r="26" spans="1:10">
      <c r="A26" s="484"/>
      <c r="B26" s="1195" t="s">
        <v>1780</v>
      </c>
      <c r="C26" s="1751">
        <v>5223.3100000000004</v>
      </c>
      <c r="D26" s="1751">
        <v>5448.38</v>
      </c>
      <c r="E26" s="1751">
        <v>4895.0200000000004</v>
      </c>
      <c r="F26" s="1751">
        <v>5466.65</v>
      </c>
      <c r="G26" s="1751">
        <v>5883.55</v>
      </c>
      <c r="H26" s="1751">
        <v>5132</v>
      </c>
      <c r="I26" s="1550">
        <v>5142.95</v>
      </c>
    </row>
    <row r="27" spans="1:10">
      <c r="A27" s="484"/>
      <c r="B27" s="1195" t="s">
        <v>1781</v>
      </c>
      <c r="C27" s="1751">
        <v>5240.51</v>
      </c>
      <c r="D27" s="1751">
        <v>5460.08</v>
      </c>
      <c r="E27" s="1751">
        <v>4943.7299999999996</v>
      </c>
      <c r="F27" s="1751">
        <v>5469.21</v>
      </c>
      <c r="G27" s="1751">
        <v>6031.84</v>
      </c>
      <c r="H27" s="1751">
        <v>5215.33</v>
      </c>
      <c r="I27" s="1550">
        <v>5172.7700000000004</v>
      </c>
    </row>
    <row r="28" spans="1:10">
      <c r="A28" s="484"/>
      <c r="B28" s="1195" t="s">
        <v>1782</v>
      </c>
      <c r="C28" s="1751">
        <v>5266.46</v>
      </c>
      <c r="D28" s="1751">
        <v>5459.65</v>
      </c>
      <c r="E28" s="1751">
        <v>4921.51</v>
      </c>
      <c r="F28" s="1751">
        <v>5466.59</v>
      </c>
      <c r="G28" s="1751">
        <v>5965.03</v>
      </c>
      <c r="H28" s="1751">
        <v>5263.85</v>
      </c>
      <c r="I28" s="1550">
        <v>5205.96</v>
      </c>
    </row>
    <row r="29" spans="1:10">
      <c r="A29" s="484"/>
      <c r="B29" s="1195" t="s">
        <v>1783</v>
      </c>
      <c r="C29" s="1751">
        <v>5273.37</v>
      </c>
      <c r="D29" s="1751">
        <v>5460.1</v>
      </c>
      <c r="E29" s="1751">
        <v>4823.6499999999996</v>
      </c>
      <c r="F29" s="1751">
        <v>5466.7</v>
      </c>
      <c r="G29" s="1751">
        <v>5995.47</v>
      </c>
      <c r="H29" s="1751">
        <v>5268.65</v>
      </c>
      <c r="I29" s="1550">
        <v>5229.6400000000003</v>
      </c>
    </row>
    <row r="30" spans="1:10">
      <c r="A30" s="484"/>
      <c r="B30" s="1195" t="s">
        <v>1784</v>
      </c>
      <c r="C30" s="1751">
        <v>5293.04</v>
      </c>
      <c r="D30" s="1751">
        <v>5473.92</v>
      </c>
      <c r="E30" s="1751">
        <v>4811.79</v>
      </c>
      <c r="F30" s="1751">
        <v>5479.58</v>
      </c>
      <c r="G30" s="1751">
        <v>6040.78</v>
      </c>
      <c r="H30" s="1751">
        <v>5288.14</v>
      </c>
      <c r="I30" s="1550">
        <v>5235.0600000000004</v>
      </c>
    </row>
    <row r="31" spans="1:10">
      <c r="B31" s="1195" t="s">
        <v>1775</v>
      </c>
      <c r="C31" s="1751">
        <v>5298.72</v>
      </c>
      <c r="D31" s="1751">
        <v>5459.93</v>
      </c>
      <c r="E31" s="1751">
        <v>4819</v>
      </c>
      <c r="F31" s="1751">
        <v>5463.05</v>
      </c>
      <c r="G31" s="1751">
        <v>6084.95</v>
      </c>
      <c r="H31" s="1751">
        <v>5287.5</v>
      </c>
      <c r="I31" s="1550">
        <v>5243.25</v>
      </c>
    </row>
    <row r="32" spans="1:10">
      <c r="A32" s="484"/>
      <c r="B32" s="1195" t="s">
        <v>1776</v>
      </c>
      <c r="C32" s="1751">
        <v>5304.2</v>
      </c>
      <c r="D32" s="1751">
        <v>5458.88</v>
      </c>
      <c r="E32" s="1751">
        <v>4708.57</v>
      </c>
      <c r="F32" s="1751">
        <v>5463.77</v>
      </c>
      <c r="G32" s="1751">
        <v>6078.95</v>
      </c>
      <c r="H32" s="1751">
        <v>5275.6</v>
      </c>
      <c r="I32" s="1550">
        <v>5270.75</v>
      </c>
    </row>
    <row r="33" spans="1:10">
      <c r="B33" s="1195" t="s">
        <v>1774</v>
      </c>
      <c r="C33" s="1751">
        <v>5331.98</v>
      </c>
      <c r="D33" s="1751">
        <v>5489.22</v>
      </c>
      <c r="E33" s="1751">
        <v>4670.7</v>
      </c>
      <c r="F33" s="1751">
        <v>5485.52</v>
      </c>
      <c r="G33" s="1751">
        <v>6120.98</v>
      </c>
      <c r="H33" s="1751">
        <v>5421.03</v>
      </c>
      <c r="I33" s="1550">
        <v>5256.83</v>
      </c>
    </row>
    <row r="34" spans="1:10" s="179" customFormat="1" ht="15" customHeight="1">
      <c r="A34" s="487"/>
      <c r="B34" s="1081" t="s">
        <v>8</v>
      </c>
      <c r="C34" s="1750">
        <v>109.6</v>
      </c>
      <c r="D34" s="1750">
        <v>109.7</v>
      </c>
      <c r="E34" s="1750">
        <v>123.7</v>
      </c>
      <c r="F34" s="1750">
        <v>109.7</v>
      </c>
      <c r="G34" s="1754">
        <v>105.2</v>
      </c>
      <c r="H34" s="1750">
        <v>110.3</v>
      </c>
      <c r="I34" s="1549">
        <v>103.9</v>
      </c>
      <c r="J34" s="180"/>
    </row>
    <row r="35" spans="1:10" ht="25.2" customHeight="1">
      <c r="A35" s="783">
        <v>2021</v>
      </c>
      <c r="B35" s="1194">
        <v>10</v>
      </c>
      <c r="C35" s="1751">
        <v>4987.51</v>
      </c>
      <c r="D35" s="1751">
        <v>5061.17</v>
      </c>
      <c r="E35" s="1751">
        <v>3695</v>
      </c>
      <c r="F35" s="1751">
        <v>5072.84</v>
      </c>
      <c r="G35" s="1751">
        <v>5694.39</v>
      </c>
      <c r="H35" s="1751">
        <v>4850.63</v>
      </c>
      <c r="I35" s="1550">
        <v>5418.48</v>
      </c>
    </row>
    <row r="36" spans="1:10">
      <c r="B36" s="1194">
        <v>11</v>
      </c>
      <c r="C36" s="1751">
        <v>4901.6099999999997</v>
      </c>
      <c r="D36" s="1751">
        <v>5023.7299999999996</v>
      </c>
      <c r="E36" s="1751">
        <v>4266.42</v>
      </c>
      <c r="F36" s="1751">
        <v>5028.47</v>
      </c>
      <c r="G36" s="1751">
        <v>5576.05</v>
      </c>
      <c r="H36" s="1751">
        <v>4868.22</v>
      </c>
      <c r="I36" s="1550">
        <v>5270.6</v>
      </c>
    </row>
    <row r="37" spans="1:10">
      <c r="B37" s="1194">
        <v>12</v>
      </c>
      <c r="C37" s="1751">
        <v>5505.32</v>
      </c>
      <c r="D37" s="1751">
        <v>5518.24</v>
      </c>
      <c r="E37" s="1751">
        <v>3807.87</v>
      </c>
      <c r="F37" s="1751">
        <v>5441.17</v>
      </c>
      <c r="G37" s="1751">
        <v>6433.57</v>
      </c>
      <c r="H37" s="1751">
        <v>6398.02</v>
      </c>
      <c r="I37" s="1550">
        <v>5441.28</v>
      </c>
    </row>
    <row r="38" spans="1:10" ht="25.2" customHeight="1">
      <c r="A38" s="783">
        <v>2022</v>
      </c>
      <c r="B38" s="1192" t="s">
        <v>1750</v>
      </c>
      <c r="C38" s="1751">
        <v>5155.1400000000003</v>
      </c>
      <c r="D38" s="1751">
        <v>5439.91</v>
      </c>
      <c r="E38" s="1751">
        <v>3758.17</v>
      </c>
      <c r="F38" s="1751">
        <v>5482.38</v>
      </c>
      <c r="G38" s="1751">
        <v>5484.86</v>
      </c>
      <c r="H38" s="1751">
        <v>5033.3500000000004</v>
      </c>
      <c r="I38" s="1550">
        <v>4996.46</v>
      </c>
    </row>
    <row r="39" spans="1:10">
      <c r="A39" s="484"/>
      <c r="B39" s="1192" t="s">
        <v>1751</v>
      </c>
      <c r="C39" s="1751">
        <v>4953.8</v>
      </c>
      <c r="D39" s="1751">
        <v>5097.79</v>
      </c>
      <c r="E39" s="1751">
        <v>4648.67</v>
      </c>
      <c r="F39" s="1751">
        <v>5100.4799999999996</v>
      </c>
      <c r="G39" s="1751">
        <v>5675.78</v>
      </c>
      <c r="H39" s="1751">
        <v>4932.72</v>
      </c>
      <c r="I39" s="1550">
        <v>5133.3599999999997</v>
      </c>
    </row>
    <row r="40" spans="1:10">
      <c r="A40" s="484"/>
      <c r="B40" s="1192" t="s">
        <v>1752</v>
      </c>
      <c r="C40" s="1751">
        <v>5315.55</v>
      </c>
      <c r="D40" s="1751">
        <v>5587.54</v>
      </c>
      <c r="E40" s="1751">
        <v>4956.63</v>
      </c>
      <c r="F40" s="1751">
        <v>5587.74</v>
      </c>
      <c r="G40" s="1751">
        <v>6525.47</v>
      </c>
      <c r="H40" s="1751">
        <v>5363.5</v>
      </c>
      <c r="I40" s="1550">
        <v>5296.89</v>
      </c>
    </row>
    <row r="41" spans="1:10">
      <c r="A41" s="484"/>
      <c r="B41" s="1193" t="s">
        <v>1765</v>
      </c>
      <c r="C41" s="1751">
        <v>5452.75</v>
      </c>
      <c r="D41" s="1751">
        <v>5708.11</v>
      </c>
      <c r="E41" s="1751">
        <v>4849.71</v>
      </c>
      <c r="F41" s="1751">
        <v>5735.29</v>
      </c>
      <c r="G41" s="1751">
        <v>5798.94</v>
      </c>
      <c r="H41" s="1751">
        <v>5406.98</v>
      </c>
      <c r="I41" s="1550">
        <v>5283.49</v>
      </c>
    </row>
    <row r="42" spans="1:10">
      <c r="A42" s="484"/>
      <c r="B42" s="1193" t="s">
        <v>1766</v>
      </c>
      <c r="C42" s="1751">
        <v>5157.33</v>
      </c>
      <c r="D42" s="1751">
        <v>5327.01</v>
      </c>
      <c r="E42" s="1751">
        <v>5183.75</v>
      </c>
      <c r="F42" s="1751">
        <v>5318.63</v>
      </c>
      <c r="G42" s="1751">
        <v>5999.23</v>
      </c>
      <c r="H42" s="1751">
        <v>5249.24</v>
      </c>
      <c r="I42" s="1550">
        <v>5085.96</v>
      </c>
    </row>
    <row r="43" spans="1:10">
      <c r="A43" s="484"/>
      <c r="B43" s="1193" t="s">
        <v>1760</v>
      </c>
      <c r="C43" s="1751">
        <v>5287.2</v>
      </c>
      <c r="D43" s="1751">
        <v>5492.38</v>
      </c>
      <c r="E43" s="1751">
        <v>4770</v>
      </c>
      <c r="F43" s="1751">
        <v>5489.54</v>
      </c>
      <c r="G43" s="1751">
        <v>6694.48</v>
      </c>
      <c r="H43" s="1751">
        <v>5236.3500000000004</v>
      </c>
      <c r="I43" s="1550">
        <v>5304.02</v>
      </c>
    </row>
    <row r="44" spans="1:10">
      <c r="A44" s="484"/>
      <c r="B44" s="1193" t="s">
        <v>1747</v>
      </c>
      <c r="C44" s="1751">
        <v>5452.14</v>
      </c>
      <c r="D44" s="1751">
        <v>5523.56</v>
      </c>
      <c r="E44" s="1751">
        <v>4733.8999999999996</v>
      </c>
      <c r="F44" s="1751">
        <v>5527.28</v>
      </c>
      <c r="G44" s="1751">
        <v>5860.79</v>
      </c>
      <c r="H44" s="1751">
        <v>5446.74</v>
      </c>
      <c r="I44" s="1550">
        <v>5264.51</v>
      </c>
    </row>
    <row r="45" spans="1:10">
      <c r="A45" s="484"/>
      <c r="B45" s="1193" t="s">
        <v>1748</v>
      </c>
      <c r="C45" s="1751">
        <v>5268.15</v>
      </c>
      <c r="D45" s="1751">
        <v>5404.5</v>
      </c>
      <c r="E45" s="1751">
        <v>4464.4399999999996</v>
      </c>
      <c r="F45" s="1751">
        <v>5404.52</v>
      </c>
      <c r="G45" s="1751">
        <v>6242.24</v>
      </c>
      <c r="H45" s="1751">
        <v>5238.7</v>
      </c>
      <c r="I45" s="1550">
        <v>5233.5</v>
      </c>
    </row>
    <row r="46" spans="1:10">
      <c r="A46" s="484"/>
      <c r="B46" s="1193" t="s">
        <v>1749</v>
      </c>
      <c r="C46" s="1751">
        <v>5392.57</v>
      </c>
      <c r="D46" s="1751">
        <v>5556.09</v>
      </c>
      <c r="E46" s="1751">
        <v>4526.58</v>
      </c>
      <c r="F46" s="1751">
        <v>5555.88</v>
      </c>
      <c r="G46" s="1751">
        <v>6478.35</v>
      </c>
      <c r="H46" s="1751">
        <v>5377.13</v>
      </c>
      <c r="I46" s="1550">
        <v>5358.06</v>
      </c>
    </row>
    <row r="47" spans="1:10">
      <c r="B47" s="1194">
        <v>10</v>
      </c>
      <c r="C47" s="1751">
        <v>5399.39</v>
      </c>
      <c r="D47" s="1751">
        <v>5486.57</v>
      </c>
      <c r="E47" s="1751">
        <v>4099.04</v>
      </c>
      <c r="F47" s="1751">
        <v>5504.51</v>
      </c>
      <c r="G47" s="1751">
        <v>5841.45</v>
      </c>
      <c r="H47" s="1751">
        <v>5276.43</v>
      </c>
      <c r="I47" s="1550">
        <v>5427.3</v>
      </c>
    </row>
    <row r="48" spans="1:10">
      <c r="B48" s="1194">
        <v>11</v>
      </c>
      <c r="C48" s="1751">
        <v>5367.04</v>
      </c>
      <c r="D48" s="1751">
        <v>5509.9</v>
      </c>
      <c r="E48" s="1751">
        <v>4009.96</v>
      </c>
      <c r="F48" s="1751">
        <v>5517.68</v>
      </c>
      <c r="G48" s="1751">
        <v>6417.89</v>
      </c>
      <c r="H48" s="1751">
        <v>5275.4</v>
      </c>
      <c r="I48" s="1550">
        <v>5416.5</v>
      </c>
    </row>
    <row r="49" spans="1:9">
      <c r="B49" s="1194">
        <v>12</v>
      </c>
      <c r="C49" s="1751">
        <v>5837.73</v>
      </c>
      <c r="D49" s="1751">
        <v>5870.92</v>
      </c>
      <c r="E49" s="1751">
        <v>4029.07</v>
      </c>
      <c r="F49" s="1751">
        <v>5772.65</v>
      </c>
      <c r="G49" s="1751">
        <v>6883.01</v>
      </c>
      <c r="H49" s="1751">
        <v>6991.64</v>
      </c>
      <c r="I49" s="1550">
        <v>5344.57</v>
      </c>
    </row>
    <row r="50" spans="1:9" s="179" customFormat="1" ht="15" customHeight="1">
      <c r="A50" s="487"/>
      <c r="B50" s="1136" t="s">
        <v>8</v>
      </c>
      <c r="C50" s="1752">
        <v>106</v>
      </c>
      <c r="D50" s="1752">
        <v>106.4</v>
      </c>
      <c r="E50" s="1752">
        <v>105.8</v>
      </c>
      <c r="F50" s="1752">
        <v>106.1</v>
      </c>
      <c r="G50" s="1755">
        <v>107</v>
      </c>
      <c r="H50" s="1752">
        <v>109.3</v>
      </c>
      <c r="I50" s="1551">
        <v>98.2</v>
      </c>
    </row>
    <row r="51" spans="1:9" s="179" customFormat="1" ht="15" customHeight="1">
      <c r="A51" s="487"/>
      <c r="B51" s="1136" t="s">
        <v>9</v>
      </c>
      <c r="C51" s="1753">
        <v>108.8</v>
      </c>
      <c r="D51" s="1753">
        <v>106.6</v>
      </c>
      <c r="E51" s="1753">
        <v>100.5</v>
      </c>
      <c r="F51" s="1753">
        <v>104.6</v>
      </c>
      <c r="G51" s="1755">
        <v>107.2</v>
      </c>
      <c r="H51" s="1753">
        <v>132.5</v>
      </c>
      <c r="I51" s="1552">
        <v>98.7</v>
      </c>
    </row>
    <row r="52" spans="1:9" s="182" customFormat="1" ht="19.95" customHeight="1">
      <c r="A52" s="2331" t="s">
        <v>1718</v>
      </c>
      <c r="B52" s="2332"/>
      <c r="C52" s="2332"/>
      <c r="D52" s="2332"/>
      <c r="E52" s="2332"/>
      <c r="F52" s="2332"/>
      <c r="G52" s="181"/>
      <c r="H52" s="181"/>
      <c r="I52" s="181"/>
    </row>
    <row r="53" spans="1:9">
      <c r="A53" s="2330" t="s">
        <v>1719</v>
      </c>
      <c r="B53" s="2330"/>
      <c r="C53" s="2330"/>
      <c r="D53" s="2330"/>
      <c r="E53" s="2330"/>
      <c r="F53" s="2330"/>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38:B43 B44:I4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style="803" customWidth="1"/>
    <col min="2" max="2" width="12.59765625" style="803" customWidth="1"/>
    <col min="3" max="8" width="15.59765625" style="803" customWidth="1"/>
    <col min="9" max="16384" width="9" style="803"/>
  </cols>
  <sheetData>
    <row r="1" spans="1:12" ht="15" customHeight="1">
      <c r="A1" s="2333" t="s">
        <v>1616</v>
      </c>
      <c r="B1" s="2333"/>
      <c r="C1" s="2333"/>
      <c r="D1" s="2333"/>
      <c r="E1" s="2333"/>
      <c r="F1" s="2333"/>
      <c r="G1" s="2333"/>
      <c r="H1" s="1978" t="s">
        <v>1</v>
      </c>
      <c r="I1" s="115"/>
    </row>
    <row r="2" spans="1:12" ht="15" customHeight="1">
      <c r="A2" s="2334" t="s">
        <v>1617</v>
      </c>
      <c r="B2" s="2334"/>
      <c r="C2" s="2334"/>
      <c r="D2" s="2334"/>
      <c r="E2" s="2334"/>
      <c r="F2" s="2334"/>
      <c r="G2" s="108"/>
      <c r="H2" s="1979" t="s">
        <v>2</v>
      </c>
      <c r="I2" s="115"/>
    </row>
    <row r="3" spans="1:12" s="158" customFormat="1" ht="15" customHeight="1">
      <c r="A3" s="2207"/>
      <c r="B3" s="2207"/>
      <c r="C3" s="2207"/>
      <c r="D3" s="2207"/>
      <c r="E3" s="2207"/>
      <c r="F3" s="2207"/>
      <c r="G3" s="2207"/>
      <c r="H3" s="2207"/>
      <c r="I3" s="847"/>
      <c r="K3" s="848"/>
      <c r="L3" s="848"/>
    </row>
    <row r="4" spans="1:12" s="158" customFormat="1" ht="15" customHeight="1">
      <c r="A4" s="2091" t="s">
        <v>296</v>
      </c>
      <c r="B4" s="2092"/>
      <c r="C4" s="2232" t="s">
        <v>909</v>
      </c>
      <c r="D4" s="2180" t="s">
        <v>908</v>
      </c>
      <c r="E4" s="2180" t="s">
        <v>904</v>
      </c>
      <c r="F4" s="2180" t="s">
        <v>817</v>
      </c>
      <c r="G4" s="2180" t="s">
        <v>905</v>
      </c>
      <c r="H4" s="2222" t="s">
        <v>906</v>
      </c>
      <c r="I4" s="847"/>
      <c r="K4" s="848"/>
      <c r="L4" s="848"/>
    </row>
    <row r="5" spans="1:12" s="158" customFormat="1" ht="15" customHeight="1">
      <c r="A5" s="2089" t="s">
        <v>297</v>
      </c>
      <c r="B5" s="2090"/>
      <c r="C5" s="2064"/>
      <c r="D5" s="2181"/>
      <c r="E5" s="2181"/>
      <c r="F5" s="2181"/>
      <c r="G5" s="2181"/>
      <c r="H5" s="2223"/>
      <c r="I5" s="847"/>
      <c r="K5" s="848"/>
      <c r="L5" s="848"/>
    </row>
    <row r="6" spans="1:12" s="158" customFormat="1" ht="15" customHeight="1">
      <c r="A6" s="2091" t="s">
        <v>1798</v>
      </c>
      <c r="B6" s="2092"/>
      <c r="C6" s="2064"/>
      <c r="D6" s="2181"/>
      <c r="E6" s="2181"/>
      <c r="F6" s="2181"/>
      <c r="G6" s="2181"/>
      <c r="H6" s="2223"/>
      <c r="I6" s="847"/>
      <c r="K6" s="848"/>
      <c r="L6" s="848"/>
    </row>
    <row r="7" spans="1:12" s="158" customFormat="1" ht="15" customHeight="1">
      <c r="A7" s="2091"/>
      <c r="B7" s="2092"/>
      <c r="C7" s="2064"/>
      <c r="D7" s="2181"/>
      <c r="E7" s="2181"/>
      <c r="F7" s="2181"/>
      <c r="G7" s="2181"/>
      <c r="H7" s="2223"/>
      <c r="I7" s="847"/>
      <c r="K7" s="848"/>
      <c r="L7" s="848"/>
    </row>
    <row r="8" spans="1:12" s="158" customFormat="1" ht="15" customHeight="1">
      <c r="A8" s="2089" t="s">
        <v>1820</v>
      </c>
      <c r="B8" s="2090"/>
      <c r="C8" s="2178" t="s">
        <v>1172</v>
      </c>
      <c r="D8" s="2178" t="s">
        <v>816</v>
      </c>
      <c r="E8" s="2178" t="s">
        <v>1170</v>
      </c>
      <c r="F8" s="2178" t="s">
        <v>818</v>
      </c>
      <c r="G8" s="2178" t="s">
        <v>469</v>
      </c>
      <c r="H8" s="2223"/>
      <c r="I8" s="847"/>
      <c r="K8" s="848"/>
      <c r="L8" s="848"/>
    </row>
    <row r="9" spans="1:12" s="158" customFormat="1" ht="15" customHeight="1">
      <c r="A9" s="2089"/>
      <c r="B9" s="2090"/>
      <c r="C9" s="2178"/>
      <c r="D9" s="2178"/>
      <c r="E9" s="2178"/>
      <c r="F9" s="2178"/>
      <c r="G9" s="2178"/>
      <c r="H9" s="2201" t="s">
        <v>819</v>
      </c>
      <c r="I9" s="847"/>
      <c r="K9" s="848"/>
      <c r="L9" s="848"/>
    </row>
    <row r="10" spans="1:12" s="158" customFormat="1" ht="15" customHeight="1">
      <c r="A10" s="2091" t="s">
        <v>1825</v>
      </c>
      <c r="B10" s="2092"/>
      <c r="C10" s="2178"/>
      <c r="D10" s="2178"/>
      <c r="E10" s="2178"/>
      <c r="F10" s="2178"/>
      <c r="G10" s="2178"/>
      <c r="H10" s="2201"/>
      <c r="I10" s="847"/>
      <c r="K10" s="848"/>
      <c r="L10" s="848"/>
    </row>
    <row r="11" spans="1:12" s="158" customFormat="1" ht="15" customHeight="1">
      <c r="A11" s="2089" t="s">
        <v>1794</v>
      </c>
      <c r="B11" s="2090"/>
      <c r="C11" s="2178"/>
      <c r="D11" s="2178"/>
      <c r="E11" s="2178"/>
      <c r="F11" s="2178"/>
      <c r="G11" s="2178"/>
      <c r="H11" s="2201"/>
      <c r="I11" s="847"/>
      <c r="K11" s="848"/>
      <c r="L11" s="848"/>
    </row>
    <row r="12" spans="1:12" s="158" customFormat="1" ht="15" customHeight="1">
      <c r="A12" s="199"/>
      <c r="B12" s="199"/>
      <c r="C12" s="2179"/>
      <c r="D12" s="2179"/>
      <c r="E12" s="2179"/>
      <c r="F12" s="2179"/>
      <c r="G12" s="2179"/>
      <c r="H12" s="2201"/>
      <c r="I12" s="847"/>
      <c r="K12" s="848"/>
      <c r="L12" s="848"/>
    </row>
    <row r="13" spans="1:12" s="158" customFormat="1" ht="15" customHeight="1">
      <c r="A13" s="393"/>
      <c r="B13" s="394"/>
      <c r="C13" s="488"/>
      <c r="D13" s="396"/>
      <c r="E13" s="383" t="s">
        <v>626</v>
      </c>
      <c r="F13" s="829" t="s">
        <v>1434</v>
      </c>
      <c r="G13" s="396"/>
      <c r="H13" s="396"/>
    </row>
    <row r="14" spans="1:12" s="158" customFormat="1" ht="15" customHeight="1">
      <c r="A14" s="409">
        <v>2020</v>
      </c>
      <c r="B14" s="1195" t="s">
        <v>1774</v>
      </c>
      <c r="C14" s="1407">
        <v>3877.67</v>
      </c>
      <c r="D14" s="1407">
        <v>3656.53</v>
      </c>
      <c r="E14" s="1407">
        <v>3455.35</v>
      </c>
      <c r="F14" s="1407">
        <v>5759.26</v>
      </c>
      <c r="G14" s="1407">
        <v>5034.8100000000004</v>
      </c>
      <c r="H14" s="1408">
        <v>2994.65</v>
      </c>
    </row>
    <row r="15" spans="1:12" s="158" customFormat="1" ht="15" customHeight="1">
      <c r="A15" s="407"/>
      <c r="B15" s="386" t="s">
        <v>8</v>
      </c>
      <c r="C15" s="1757">
        <v>106.2</v>
      </c>
      <c r="D15" s="1757">
        <v>105.5</v>
      </c>
      <c r="E15" s="1757">
        <v>97.2</v>
      </c>
      <c r="F15" s="1757">
        <v>103.3</v>
      </c>
      <c r="G15" s="1757">
        <v>101.6</v>
      </c>
      <c r="H15" s="1553">
        <v>106.4</v>
      </c>
    </row>
    <row r="16" spans="1:12" s="1303" customFormat="1" ht="25.2" customHeight="1">
      <c r="A16" s="409">
        <v>2021</v>
      </c>
      <c r="B16" s="1195" t="s">
        <v>1775</v>
      </c>
      <c r="C16" s="1645">
        <v>4391.43</v>
      </c>
      <c r="D16" s="1645">
        <v>3980.02</v>
      </c>
      <c r="E16" s="1645">
        <v>3887.97</v>
      </c>
      <c r="F16" s="1645">
        <v>5913.83</v>
      </c>
      <c r="G16" s="1645">
        <v>5004.34</v>
      </c>
      <c r="H16" s="1555">
        <v>3279.38</v>
      </c>
    </row>
    <row r="17" spans="1:8" s="1303" customFormat="1">
      <c r="B17" s="1195" t="s">
        <v>1776</v>
      </c>
      <c r="C17" s="1645">
        <v>4436.3500000000004</v>
      </c>
      <c r="D17" s="1645">
        <v>3997.12</v>
      </c>
      <c r="E17" s="1645">
        <v>3909.82</v>
      </c>
      <c r="F17" s="1645">
        <v>5967.2</v>
      </c>
      <c r="G17" s="1645">
        <v>5042.7700000000004</v>
      </c>
      <c r="H17" s="1555">
        <v>3286.79</v>
      </c>
    </row>
    <row r="18" spans="1:8" s="1303" customFormat="1">
      <c r="B18" s="1195" t="s">
        <v>1774</v>
      </c>
      <c r="C18" s="1645">
        <v>4479.24</v>
      </c>
      <c r="D18" s="1645">
        <v>4026.17</v>
      </c>
      <c r="E18" s="1645">
        <v>3947.56</v>
      </c>
      <c r="F18" s="1645">
        <v>5966.02</v>
      </c>
      <c r="G18" s="1645">
        <v>5173.3599999999997</v>
      </c>
      <c r="H18" s="1555">
        <v>3301.9</v>
      </c>
    </row>
    <row r="19" spans="1:8" ht="25.2" customHeight="1">
      <c r="A19" s="409">
        <v>2022</v>
      </c>
      <c r="B19" s="1195" t="s">
        <v>1777</v>
      </c>
      <c r="C19" s="1645">
        <v>4563.45</v>
      </c>
      <c r="D19" s="1645">
        <v>4259.07</v>
      </c>
      <c r="E19" s="1645">
        <v>4242.62</v>
      </c>
      <c r="F19" s="1645">
        <v>6379.71</v>
      </c>
      <c r="G19" s="1645">
        <v>4688.16</v>
      </c>
      <c r="H19" s="1555">
        <v>3683.61</v>
      </c>
    </row>
    <row r="20" spans="1:8">
      <c r="A20" s="199"/>
      <c r="B20" s="1196" t="s">
        <v>1778</v>
      </c>
      <c r="C20" s="1645">
        <v>4619.32</v>
      </c>
      <c r="D20" s="1645">
        <v>4300.29</v>
      </c>
      <c r="E20" s="1645">
        <v>4268.72</v>
      </c>
      <c r="F20" s="1645">
        <v>7131.31</v>
      </c>
      <c r="G20" s="1645">
        <v>4895.79</v>
      </c>
      <c r="H20" s="1555">
        <v>3675.02</v>
      </c>
    </row>
    <row r="21" spans="1:8" s="1520" customFormat="1">
      <c r="A21" s="199"/>
      <c r="B21" s="1195" t="s">
        <v>1779</v>
      </c>
      <c r="C21" s="1645">
        <v>4730.5200000000004</v>
      </c>
      <c r="D21" s="1645">
        <v>4338.32</v>
      </c>
      <c r="E21" s="1645">
        <v>4252.3</v>
      </c>
      <c r="F21" s="1645">
        <v>7135.88</v>
      </c>
      <c r="G21" s="1645">
        <v>4895.3</v>
      </c>
      <c r="H21" s="1555">
        <v>3685.47</v>
      </c>
    </row>
    <row r="22" spans="1:8" s="1520" customFormat="1">
      <c r="A22" s="199"/>
      <c r="B22" s="1195" t="s">
        <v>1780</v>
      </c>
      <c r="C22" s="1645">
        <v>4738.93</v>
      </c>
      <c r="D22" s="1645">
        <v>4424.1499999999996</v>
      </c>
      <c r="E22" s="1645">
        <v>4305.41</v>
      </c>
      <c r="F22" s="1645">
        <v>7178.2</v>
      </c>
      <c r="G22" s="1645">
        <v>4965.7</v>
      </c>
      <c r="H22" s="1555">
        <v>3682.59</v>
      </c>
    </row>
    <row r="23" spans="1:8" s="1520" customFormat="1">
      <c r="A23" s="199"/>
      <c r="B23" s="1195" t="s">
        <v>1781</v>
      </c>
      <c r="C23" s="1645">
        <v>4753.01</v>
      </c>
      <c r="D23" s="1645">
        <v>4532.34</v>
      </c>
      <c r="E23" s="1645">
        <v>4351.74</v>
      </c>
      <c r="F23" s="1645">
        <v>7304.73</v>
      </c>
      <c r="G23" s="1645">
        <v>4971.24</v>
      </c>
      <c r="H23" s="1555">
        <v>3710.27</v>
      </c>
    </row>
    <row r="24" spans="1:8" s="1697" customFormat="1">
      <c r="A24" s="199"/>
      <c r="B24" s="1195" t="s">
        <v>1782</v>
      </c>
      <c r="C24" s="1645">
        <v>4766.5</v>
      </c>
      <c r="D24" s="1645">
        <v>4593.97</v>
      </c>
      <c r="E24" s="1645">
        <v>4380.5</v>
      </c>
      <c r="F24" s="1645">
        <v>7262.18</v>
      </c>
      <c r="G24" s="1645">
        <v>5075.3500000000004</v>
      </c>
      <c r="H24" s="1555">
        <v>3719.69</v>
      </c>
    </row>
    <row r="25" spans="1:8" s="1697" customFormat="1">
      <c r="A25" s="199"/>
      <c r="B25" s="1195" t="s">
        <v>1783</v>
      </c>
      <c r="C25" s="1645">
        <v>4811.6099999999997</v>
      </c>
      <c r="D25" s="1645">
        <v>4577.96</v>
      </c>
      <c r="E25" s="1645">
        <v>4419.2</v>
      </c>
      <c r="F25" s="1645">
        <v>7186.36</v>
      </c>
      <c r="G25" s="1645">
        <v>5049.2</v>
      </c>
      <c r="H25" s="1555">
        <v>3717.73</v>
      </c>
    </row>
    <row r="26" spans="1:8" s="1697" customFormat="1">
      <c r="A26" s="199"/>
      <c r="B26" s="1195" t="s">
        <v>1784</v>
      </c>
      <c r="C26" s="1645">
        <v>4840.2700000000004</v>
      </c>
      <c r="D26" s="1645">
        <v>4685.67</v>
      </c>
      <c r="E26" s="1645">
        <v>4426.83</v>
      </c>
      <c r="F26" s="1645">
        <v>7171.29</v>
      </c>
      <c r="G26" s="1645">
        <v>5103.54</v>
      </c>
      <c r="H26" s="1555">
        <v>3738.11</v>
      </c>
    </row>
    <row r="27" spans="1:8">
      <c r="B27" s="1195" t="s">
        <v>1775</v>
      </c>
      <c r="C27" s="1645">
        <v>4871.43</v>
      </c>
      <c r="D27" s="1645">
        <v>4747.16</v>
      </c>
      <c r="E27" s="1645">
        <v>4419.6000000000004</v>
      </c>
      <c r="F27" s="1645">
        <v>7116.31</v>
      </c>
      <c r="G27" s="1645">
        <v>5183.29</v>
      </c>
      <c r="H27" s="1555">
        <v>3740.77</v>
      </c>
    </row>
    <row r="28" spans="1:8">
      <c r="B28" s="1195" t="s">
        <v>1776</v>
      </c>
      <c r="C28" s="1645">
        <v>4882.67</v>
      </c>
      <c r="D28" s="1645">
        <v>4775.13</v>
      </c>
      <c r="E28" s="1645">
        <v>4422.01</v>
      </c>
      <c r="F28" s="1645">
        <v>7168.31</v>
      </c>
      <c r="G28" s="1645">
        <v>5143.6499999999996</v>
      </c>
      <c r="H28" s="1555">
        <v>3749.39</v>
      </c>
    </row>
    <row r="29" spans="1:8">
      <c r="B29" s="1195" t="s">
        <v>1774</v>
      </c>
      <c r="C29" s="1645">
        <v>4907.1000000000004</v>
      </c>
      <c r="D29" s="1645">
        <v>4792.33</v>
      </c>
      <c r="E29" s="1645">
        <v>4430.66</v>
      </c>
      <c r="F29" s="1645">
        <v>7214.12</v>
      </c>
      <c r="G29" s="1645">
        <v>5257.02</v>
      </c>
      <c r="H29" s="1555">
        <v>3747.95</v>
      </c>
    </row>
    <row r="30" spans="1:8" s="158" customFormat="1" ht="15" customHeight="1">
      <c r="A30" s="407"/>
      <c r="B30" s="1081" t="s">
        <v>8</v>
      </c>
      <c r="C30" s="1758">
        <v>109.6</v>
      </c>
      <c r="D30" s="1758">
        <v>119</v>
      </c>
      <c r="E30" s="1758">
        <v>112.2</v>
      </c>
      <c r="F30" s="1758">
        <v>120.9</v>
      </c>
      <c r="G30" s="1758">
        <v>101.6</v>
      </c>
      <c r="H30" s="1556">
        <v>113.5</v>
      </c>
    </row>
    <row r="31" spans="1:8" s="1303" customFormat="1" ht="25.2" customHeight="1">
      <c r="A31" s="409">
        <v>2021</v>
      </c>
      <c r="B31" s="1194">
        <v>10</v>
      </c>
      <c r="C31" s="1645">
        <v>4597.67</v>
      </c>
      <c r="D31" s="1645">
        <v>4128.0600000000004</v>
      </c>
      <c r="E31" s="1645">
        <v>4081.89</v>
      </c>
      <c r="F31" s="1645">
        <v>5593.36</v>
      </c>
      <c r="G31" s="1645">
        <v>4870.68</v>
      </c>
      <c r="H31" s="1555">
        <v>3340.74</v>
      </c>
    </row>
    <row r="32" spans="1:8" s="1303" customFormat="1">
      <c r="B32" s="1194">
        <v>11</v>
      </c>
      <c r="C32" s="1645">
        <v>4563.46</v>
      </c>
      <c r="D32" s="1645">
        <v>4124.4399999999996</v>
      </c>
      <c r="E32" s="1645">
        <v>4101.99</v>
      </c>
      <c r="F32" s="1645">
        <v>5848.57</v>
      </c>
      <c r="G32" s="1645">
        <v>5195.53</v>
      </c>
      <c r="H32" s="1555">
        <v>3344.86</v>
      </c>
    </row>
    <row r="33" spans="1:9" s="1303" customFormat="1">
      <c r="B33" s="1194">
        <v>12</v>
      </c>
      <c r="C33" s="1645">
        <v>4913.46</v>
      </c>
      <c r="D33" s="1645">
        <v>4245.0600000000004</v>
      </c>
      <c r="E33" s="1645">
        <v>4267.3100000000004</v>
      </c>
      <c r="F33" s="1645">
        <v>6823.16</v>
      </c>
      <c r="G33" s="1645">
        <v>6859.17</v>
      </c>
      <c r="H33" s="1555">
        <v>3452.33</v>
      </c>
    </row>
    <row r="34" spans="1:9" ht="25.2" customHeight="1">
      <c r="A34" s="409">
        <v>2022</v>
      </c>
      <c r="B34" s="1192" t="s">
        <v>1750</v>
      </c>
      <c r="C34" s="1645">
        <v>4532.6099999999997</v>
      </c>
      <c r="D34" s="1645">
        <v>4110.22</v>
      </c>
      <c r="E34" s="1645">
        <v>4401.51</v>
      </c>
      <c r="F34" s="1645">
        <v>6063.69</v>
      </c>
      <c r="G34" s="1645">
        <v>4636.96</v>
      </c>
      <c r="H34" s="1555">
        <v>3602.54</v>
      </c>
    </row>
    <row r="35" spans="1:9">
      <c r="A35" s="199"/>
      <c r="B35" s="1192" t="s">
        <v>1751</v>
      </c>
      <c r="C35" s="1645">
        <v>4563.24</v>
      </c>
      <c r="D35" s="1645">
        <v>4325.6000000000004</v>
      </c>
      <c r="E35" s="1645">
        <v>4222.46</v>
      </c>
      <c r="F35" s="1645">
        <v>6706.75</v>
      </c>
      <c r="G35" s="1645">
        <v>4746.42</v>
      </c>
      <c r="H35" s="1555">
        <v>3677.63</v>
      </c>
    </row>
    <row r="36" spans="1:9">
      <c r="A36" s="199"/>
      <c r="B36" s="1192" t="s">
        <v>1752</v>
      </c>
      <c r="C36" s="1645">
        <v>4760.1400000000003</v>
      </c>
      <c r="D36" s="1645">
        <v>4499.29</v>
      </c>
      <c r="E36" s="1645">
        <v>4214</v>
      </c>
      <c r="F36" s="1645">
        <v>7079.3</v>
      </c>
      <c r="G36" s="1645">
        <v>5275.01</v>
      </c>
      <c r="H36" s="1555">
        <v>3701.97</v>
      </c>
    </row>
    <row r="37" spans="1:9" s="1520" customFormat="1">
      <c r="A37" s="199"/>
      <c r="B37" s="1193" t="s">
        <v>1765</v>
      </c>
      <c r="C37" s="1645">
        <v>4902.8999999999996</v>
      </c>
      <c r="D37" s="1645">
        <v>4473.59</v>
      </c>
      <c r="E37" s="1645">
        <v>4269.0200000000004</v>
      </c>
      <c r="F37" s="1645">
        <v>7215.24</v>
      </c>
      <c r="G37" s="1645">
        <v>4904.57</v>
      </c>
      <c r="H37" s="1555">
        <v>3705.64</v>
      </c>
    </row>
    <row r="38" spans="1:9" s="1520" customFormat="1">
      <c r="A38" s="199"/>
      <c r="B38" s="1193" t="s">
        <v>1766</v>
      </c>
      <c r="C38" s="1645">
        <v>4805.6499999999996</v>
      </c>
      <c r="D38" s="1645">
        <v>4563.3599999999997</v>
      </c>
      <c r="E38" s="1645">
        <v>4323.6400000000003</v>
      </c>
      <c r="F38" s="1645">
        <v>7343.07</v>
      </c>
      <c r="G38" s="1645">
        <v>4756.22</v>
      </c>
      <c r="H38" s="1555">
        <v>3667.02</v>
      </c>
    </row>
    <row r="39" spans="1:9" s="1520" customFormat="1">
      <c r="A39" s="199"/>
      <c r="B39" s="1193" t="s">
        <v>1760</v>
      </c>
      <c r="C39" s="1645">
        <v>4850.33</v>
      </c>
      <c r="D39" s="1645">
        <v>4715.68</v>
      </c>
      <c r="E39" s="1645">
        <v>4467.76</v>
      </c>
      <c r="F39" s="1645">
        <v>7905.56</v>
      </c>
      <c r="G39" s="1645">
        <v>4909.3900000000003</v>
      </c>
      <c r="H39" s="1555">
        <v>3757.53</v>
      </c>
    </row>
    <row r="40" spans="1:9" s="1697" customFormat="1">
      <c r="A40" s="199"/>
      <c r="B40" s="1193" t="s">
        <v>1747</v>
      </c>
      <c r="C40" s="1645">
        <v>4948.71</v>
      </c>
      <c r="D40" s="1645">
        <v>4743.16</v>
      </c>
      <c r="E40" s="1645">
        <v>4435.92</v>
      </c>
      <c r="F40" s="1645">
        <v>7062.54</v>
      </c>
      <c r="G40" s="1645">
        <v>5577.67</v>
      </c>
      <c r="H40" s="1555">
        <v>3759.68</v>
      </c>
    </row>
    <row r="41" spans="1:9" s="1697" customFormat="1">
      <c r="A41" s="199"/>
      <c r="B41" s="1193" t="s">
        <v>1748</v>
      </c>
      <c r="C41" s="1645">
        <v>5059.24</v>
      </c>
      <c r="D41" s="1645">
        <v>4716.83</v>
      </c>
      <c r="E41" s="1645">
        <v>4407.24</v>
      </c>
      <c r="F41" s="1645">
        <v>6674.5</v>
      </c>
      <c r="G41" s="1645">
        <v>4998.2299999999996</v>
      </c>
      <c r="H41" s="1555">
        <v>3710.38</v>
      </c>
    </row>
    <row r="42" spans="1:9" s="1697" customFormat="1">
      <c r="A42" s="199"/>
      <c r="B42" s="1193" t="s">
        <v>1749</v>
      </c>
      <c r="C42" s="1645">
        <v>5047.78</v>
      </c>
      <c r="D42" s="1645">
        <v>5013.71</v>
      </c>
      <c r="E42" s="1645">
        <v>4366.16</v>
      </c>
      <c r="F42" s="1645">
        <v>7074.09</v>
      </c>
      <c r="G42" s="1645">
        <v>5563.76</v>
      </c>
      <c r="H42" s="1555">
        <v>3760.25</v>
      </c>
    </row>
    <row r="43" spans="1:9">
      <c r="B43" s="1194">
        <v>10</v>
      </c>
      <c r="C43" s="1645">
        <v>5065.6499999999996</v>
      </c>
      <c r="D43" s="1645">
        <v>4882.71</v>
      </c>
      <c r="E43" s="1645">
        <v>4338.3999999999996</v>
      </c>
      <c r="F43" s="1645">
        <v>6566.49</v>
      </c>
      <c r="G43" s="1645">
        <v>5114.43</v>
      </c>
      <c r="H43" s="1555">
        <v>3754.86</v>
      </c>
    </row>
    <row r="44" spans="1:9">
      <c r="B44" s="1194">
        <v>11</v>
      </c>
      <c r="C44" s="1645">
        <v>5044.0200000000004</v>
      </c>
      <c r="D44" s="1645">
        <v>4951.66</v>
      </c>
      <c r="E44" s="1645">
        <v>4263.68</v>
      </c>
      <c r="F44" s="1645">
        <v>6607.68</v>
      </c>
      <c r="G44" s="1645">
        <v>4988.62</v>
      </c>
      <c r="H44" s="1555">
        <v>3805.28</v>
      </c>
    </row>
    <row r="45" spans="1:9">
      <c r="B45" s="1194">
        <v>12</v>
      </c>
      <c r="C45" s="1645">
        <v>5375.48</v>
      </c>
      <c r="D45" s="1645">
        <v>4992.7700000000004</v>
      </c>
      <c r="E45" s="1645">
        <v>4414.5</v>
      </c>
      <c r="F45" s="1645">
        <v>7362.43</v>
      </c>
      <c r="G45" s="1645">
        <v>6773.94</v>
      </c>
      <c r="H45" s="1555">
        <v>3785.61</v>
      </c>
    </row>
    <row r="46" spans="1:9" s="158" customFormat="1" ht="15" customHeight="1">
      <c r="A46" s="407"/>
      <c r="B46" s="386" t="s">
        <v>8</v>
      </c>
      <c r="C46" s="1759">
        <v>109.4</v>
      </c>
      <c r="D46" s="1759">
        <v>117.6</v>
      </c>
      <c r="E46" s="1759">
        <v>103.4</v>
      </c>
      <c r="F46" s="1759">
        <v>107.9</v>
      </c>
      <c r="G46" s="1759">
        <v>98.8</v>
      </c>
      <c r="H46" s="1557">
        <v>109.7</v>
      </c>
    </row>
    <row r="47" spans="1:9" s="158" customFormat="1" ht="15" customHeight="1">
      <c r="A47" s="407"/>
      <c r="B47" s="386" t="s">
        <v>9</v>
      </c>
      <c r="C47" s="1759">
        <v>106.6</v>
      </c>
      <c r="D47" s="1759">
        <v>100.8</v>
      </c>
      <c r="E47" s="1759">
        <v>103.5</v>
      </c>
      <c r="F47" s="1759">
        <v>111.4</v>
      </c>
      <c r="G47" s="1759">
        <v>135.80000000000001</v>
      </c>
      <c r="H47" s="1557">
        <v>99.5</v>
      </c>
      <c r="I47"/>
    </row>
    <row r="48" spans="1:9">
      <c r="A48" s="108"/>
      <c r="B48" s="108"/>
      <c r="C48" s="980"/>
      <c r="D48" s="980"/>
      <c r="E48" s="980"/>
      <c r="F48" s="980"/>
      <c r="G48" s="980"/>
      <c r="H48" s="980"/>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hyperlink ref="H2:I2" location="'Spis tablic     List of tables'!A23" display="Return to list tables"/>
    <hyperlink ref="H1" location="'Spis tablic     List of tables'!A1" display="Powrót do spisu tablic"/>
    <hyperlink ref="H2" location="'Spis tablic     List of tables'!A1" display="Return to list tables"/>
    <hyperlink ref="H1:H2" location="'Spis tablic   List of tables'!A3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4:B39 B40:B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style="803" customWidth="1"/>
    <col min="2" max="2" width="13.59765625" style="803" customWidth="1"/>
    <col min="3" max="3" width="12.69921875" style="803" customWidth="1"/>
    <col min="4" max="4" width="12.8984375" style="803" customWidth="1"/>
    <col min="5" max="5" width="12.5" style="803" customWidth="1"/>
    <col min="6" max="10" width="12.09765625" style="803" customWidth="1"/>
    <col min="11" max="16384" width="9" style="803"/>
  </cols>
  <sheetData>
    <row r="1" spans="1:10" ht="15" customHeight="1">
      <c r="A1" s="2037" t="s">
        <v>1618</v>
      </c>
      <c r="B1" s="2037"/>
      <c r="C1" s="2037"/>
      <c r="D1" s="2037"/>
      <c r="E1" s="2037"/>
      <c r="F1" s="2037"/>
      <c r="G1" s="4"/>
      <c r="I1" s="1978" t="s">
        <v>1</v>
      </c>
      <c r="J1" s="7"/>
    </row>
    <row r="2" spans="1:10" ht="15" customHeight="1">
      <c r="A2" s="2338" t="s">
        <v>1619</v>
      </c>
      <c r="B2" s="2338"/>
      <c r="C2" s="2338"/>
      <c r="D2" s="2338"/>
      <c r="E2" s="2338"/>
      <c r="F2" s="2338"/>
      <c r="G2" s="9"/>
      <c r="I2" s="1979" t="s">
        <v>2</v>
      </c>
      <c r="J2" s="7"/>
    </row>
    <row r="3" spans="1:10" s="120" customFormat="1" ht="15" customHeight="1">
      <c r="A3" s="283"/>
      <c r="B3" s="283"/>
      <c r="C3" s="2046" t="s">
        <v>1208</v>
      </c>
      <c r="D3" s="2102"/>
      <c r="E3" s="2080"/>
      <c r="F3" s="2046" t="s">
        <v>627</v>
      </c>
      <c r="G3" s="2102"/>
      <c r="H3" s="2102"/>
      <c r="I3" s="2102"/>
      <c r="J3" s="2102"/>
    </row>
    <row r="4" spans="1:10" s="120" customFormat="1" ht="15" customHeight="1">
      <c r="A4" s="285"/>
      <c r="B4" s="285"/>
      <c r="C4" s="2277" t="s">
        <v>1435</v>
      </c>
      <c r="D4" s="2278"/>
      <c r="E4" s="2279"/>
      <c r="F4" s="2342" t="s">
        <v>1436</v>
      </c>
      <c r="G4" s="2343"/>
      <c r="H4" s="2343"/>
      <c r="I4" s="2343"/>
      <c r="J4" s="2343"/>
    </row>
    <row r="5" spans="1:10" s="120" customFormat="1" ht="15" customHeight="1">
      <c r="A5" s="2091"/>
      <c r="B5" s="2091"/>
      <c r="C5" s="2112" t="s">
        <v>630</v>
      </c>
      <c r="D5" s="2112" t="s">
        <v>860</v>
      </c>
      <c r="E5" s="2112" t="s">
        <v>859</v>
      </c>
      <c r="F5" s="2339" t="s">
        <v>629</v>
      </c>
      <c r="G5" s="2339"/>
      <c r="H5" s="2339"/>
      <c r="I5" s="2339"/>
      <c r="J5" s="2046" t="s">
        <v>859</v>
      </c>
    </row>
    <row r="6" spans="1:10" s="120" customFormat="1" ht="15" customHeight="1">
      <c r="A6" s="2091" t="s">
        <v>296</v>
      </c>
      <c r="B6" s="2091"/>
      <c r="C6" s="2113"/>
      <c r="D6" s="2113"/>
      <c r="E6" s="2113"/>
      <c r="F6" s="2278" t="s">
        <v>628</v>
      </c>
      <c r="G6" s="2278"/>
      <c r="H6" s="2278"/>
      <c r="I6" s="2278"/>
      <c r="J6" s="2081"/>
    </row>
    <row r="7" spans="1:10" s="120" customFormat="1" ht="15" customHeight="1">
      <c r="A7" s="2089" t="s">
        <v>297</v>
      </c>
      <c r="B7" s="2089"/>
      <c r="C7" s="2113"/>
      <c r="D7" s="2113"/>
      <c r="E7" s="2113"/>
      <c r="F7" s="2112" t="s">
        <v>631</v>
      </c>
      <c r="G7" s="2112" t="s">
        <v>632</v>
      </c>
      <c r="H7" s="2112" t="s">
        <v>862</v>
      </c>
      <c r="I7" s="2340" t="s">
        <v>634</v>
      </c>
      <c r="J7" s="2081"/>
    </row>
    <row r="8" spans="1:10" s="120" customFormat="1" ht="15" customHeight="1">
      <c r="A8" s="2091" t="s">
        <v>1798</v>
      </c>
      <c r="B8" s="2337"/>
      <c r="C8" s="2113"/>
      <c r="D8" s="2113"/>
      <c r="E8" s="2113"/>
      <c r="F8" s="2113"/>
      <c r="G8" s="2113"/>
      <c r="H8" s="2113"/>
      <c r="I8" s="2341"/>
      <c r="J8" s="2081"/>
    </row>
    <row r="9" spans="1:10" s="120" customFormat="1" ht="15" customHeight="1">
      <c r="A9" s="2091"/>
      <c r="B9" s="2337"/>
      <c r="C9" s="2113"/>
      <c r="D9" s="2113"/>
      <c r="E9" s="2113"/>
      <c r="F9" s="2113"/>
      <c r="G9" s="2113"/>
      <c r="H9" s="2113"/>
      <c r="I9" s="2341"/>
      <c r="J9" s="2081"/>
    </row>
    <row r="10" spans="1:10" s="120" customFormat="1" ht="15" customHeight="1">
      <c r="A10" s="2089" t="s">
        <v>1822</v>
      </c>
      <c r="B10" s="2336"/>
      <c r="C10" s="2113"/>
      <c r="D10" s="2113"/>
      <c r="E10" s="2113"/>
      <c r="F10" s="2113"/>
      <c r="G10" s="2113"/>
      <c r="H10" s="2113"/>
      <c r="I10" s="2341"/>
      <c r="J10" s="2081"/>
    </row>
    <row r="11" spans="1:10" s="120" customFormat="1" ht="15" customHeight="1">
      <c r="A11" s="2089"/>
      <c r="B11" s="2336"/>
      <c r="C11" s="2161" t="s">
        <v>436</v>
      </c>
      <c r="D11" s="2161" t="s">
        <v>861</v>
      </c>
      <c r="E11" s="2161" t="s">
        <v>637</v>
      </c>
      <c r="F11" s="2161" t="s">
        <v>436</v>
      </c>
      <c r="G11" s="2161" t="s">
        <v>633</v>
      </c>
      <c r="H11" s="2161" t="s">
        <v>934</v>
      </c>
      <c r="I11" s="2272" t="s">
        <v>635</v>
      </c>
      <c r="J11" s="2086" t="s">
        <v>636</v>
      </c>
    </row>
    <row r="12" spans="1:10" s="120" customFormat="1" ht="15" customHeight="1">
      <c r="A12" s="285"/>
      <c r="B12" s="285"/>
      <c r="C12" s="2161"/>
      <c r="D12" s="2161"/>
      <c r="E12" s="2161"/>
      <c r="F12" s="2161"/>
      <c r="G12" s="2161"/>
      <c r="H12" s="2161"/>
      <c r="I12" s="2272"/>
      <c r="J12" s="2086"/>
    </row>
    <row r="13" spans="1:10" s="120" customFormat="1" ht="15" customHeight="1">
      <c r="A13" s="285"/>
      <c r="B13" s="285"/>
      <c r="C13" s="2161"/>
      <c r="D13" s="2161"/>
      <c r="E13" s="2161"/>
      <c r="F13" s="2161"/>
      <c r="G13" s="2161"/>
      <c r="H13" s="2161"/>
      <c r="I13" s="2272"/>
      <c r="J13" s="2086"/>
    </row>
    <row r="14" spans="1:10" s="120" customFormat="1" ht="15" customHeight="1">
      <c r="A14" s="285"/>
      <c r="B14" s="285"/>
      <c r="C14" s="2161"/>
      <c r="D14" s="2161"/>
      <c r="E14" s="2161"/>
      <c r="F14" s="2161"/>
      <c r="G14" s="2161"/>
      <c r="H14" s="2161"/>
      <c r="I14" s="2272"/>
      <c r="J14" s="2086"/>
    </row>
    <row r="15" spans="1:10" s="120" customFormat="1" ht="15" customHeight="1">
      <c r="A15" s="312"/>
      <c r="B15" s="312"/>
      <c r="C15" s="2161"/>
      <c r="D15" s="2161"/>
      <c r="E15" s="2161"/>
      <c r="F15" s="2161"/>
      <c r="G15" s="2161"/>
      <c r="H15" s="2161"/>
      <c r="I15" s="2272"/>
      <c r="J15" s="2086"/>
    </row>
    <row r="16" spans="1:10" s="120" customFormat="1" ht="15" customHeight="1">
      <c r="A16" s="226">
        <v>2020</v>
      </c>
      <c r="B16" s="1202" t="s">
        <v>1774</v>
      </c>
      <c r="C16" s="1641">
        <v>309.10000000000002</v>
      </c>
      <c r="D16" s="1641">
        <v>269.60000000000002</v>
      </c>
      <c r="E16" s="1641">
        <v>39.5</v>
      </c>
      <c r="F16" s="1642">
        <v>2182.02</v>
      </c>
      <c r="G16" s="1642">
        <v>2275.67</v>
      </c>
      <c r="H16" s="1642">
        <v>1814.76</v>
      </c>
      <c r="I16" s="1642">
        <v>1964.21</v>
      </c>
      <c r="J16" s="1643">
        <v>1404.38</v>
      </c>
    </row>
    <row r="17" spans="1:11" s="120" customFormat="1" ht="15" customHeight="1">
      <c r="A17" s="161"/>
      <c r="B17" s="1045" t="s">
        <v>881</v>
      </c>
      <c r="C17" s="1534">
        <v>100.9</v>
      </c>
      <c r="D17" s="1534">
        <v>101.6</v>
      </c>
      <c r="E17" s="1534">
        <v>96.4</v>
      </c>
      <c r="F17" s="1534">
        <v>105.8</v>
      </c>
      <c r="G17" s="1534">
        <v>105.3</v>
      </c>
      <c r="H17" s="1534">
        <v>106.6</v>
      </c>
      <c r="I17" s="1534">
        <v>106</v>
      </c>
      <c r="J17" s="1644">
        <v>106.8</v>
      </c>
    </row>
    <row r="18" spans="1:11" s="1090" customFormat="1" ht="25.2" customHeight="1">
      <c r="A18" s="1041">
        <v>2021</v>
      </c>
      <c r="B18" s="1202" t="s">
        <v>1778</v>
      </c>
      <c r="C18" s="1319">
        <v>309.3</v>
      </c>
      <c r="D18" s="1319">
        <v>270.8</v>
      </c>
      <c r="E18" s="1319">
        <v>38.6</v>
      </c>
      <c r="F18" s="1645">
        <v>2290.02</v>
      </c>
      <c r="G18" s="1645">
        <v>2393.21</v>
      </c>
      <c r="H18" s="1645">
        <v>1851.18</v>
      </c>
      <c r="I18" s="1645">
        <v>2052.23</v>
      </c>
      <c r="J18" s="1646">
        <v>1424.37</v>
      </c>
      <c r="K18" s="61"/>
    </row>
    <row r="19" spans="1:11">
      <c r="B19" s="1202" t="s">
        <v>1781</v>
      </c>
      <c r="C19" s="1319">
        <v>308.8</v>
      </c>
      <c r="D19" s="1319">
        <v>270.5</v>
      </c>
      <c r="E19" s="1319">
        <v>38.299999999999997</v>
      </c>
      <c r="F19" s="1645">
        <v>2309.31</v>
      </c>
      <c r="G19" s="1645">
        <v>2408.2199999999998</v>
      </c>
      <c r="H19" s="1645">
        <v>1885.43</v>
      </c>
      <c r="I19" s="1645">
        <v>2080.9899999999998</v>
      </c>
      <c r="J19" s="1555">
        <v>1440.84</v>
      </c>
    </row>
    <row r="20" spans="1:11" s="1303" customFormat="1">
      <c r="B20" s="1202" t="s">
        <v>1784</v>
      </c>
      <c r="C20" s="1536">
        <v>308.5</v>
      </c>
      <c r="D20" s="1536">
        <v>270.39999999999998</v>
      </c>
      <c r="E20" s="1536">
        <v>38.1</v>
      </c>
      <c r="F20" s="1645">
        <v>2324.41</v>
      </c>
      <c r="G20" s="1645">
        <v>2423.77</v>
      </c>
      <c r="H20" s="1645">
        <v>1897.53</v>
      </c>
      <c r="I20" s="1645">
        <v>2092.59</v>
      </c>
      <c r="J20" s="1646">
        <v>1446</v>
      </c>
    </row>
    <row r="21" spans="1:11" s="1303" customFormat="1">
      <c r="B21" s="1202" t="s">
        <v>1774</v>
      </c>
      <c r="C21" s="1536">
        <v>308.8</v>
      </c>
      <c r="D21" s="1536">
        <v>270.8</v>
      </c>
      <c r="E21" s="1536">
        <v>37.9</v>
      </c>
      <c r="F21" s="1645">
        <v>2337.06</v>
      </c>
      <c r="G21" s="1645">
        <v>2437.06</v>
      </c>
      <c r="H21" s="1645">
        <v>1908.19</v>
      </c>
      <c r="I21" s="1645">
        <v>2098.73</v>
      </c>
      <c r="J21" s="1555">
        <v>1448.39</v>
      </c>
    </row>
    <row r="22" spans="1:11" ht="25.2" customHeight="1">
      <c r="A22" s="1304">
        <v>2022</v>
      </c>
      <c r="B22" s="1202" t="s">
        <v>1778</v>
      </c>
      <c r="C22" s="1536">
        <v>308.39999999999998</v>
      </c>
      <c r="D22" s="1536">
        <v>271.7</v>
      </c>
      <c r="E22" s="1536">
        <v>36.799999999999997</v>
      </c>
      <c r="F22" s="1645">
        <v>2450.66</v>
      </c>
      <c r="G22" s="1645">
        <v>2554.6</v>
      </c>
      <c r="H22" s="1645">
        <v>1991.41</v>
      </c>
      <c r="I22" s="1645">
        <v>2187.41</v>
      </c>
      <c r="J22" s="1555">
        <v>1477</v>
      </c>
    </row>
    <row r="23" spans="1:11">
      <c r="B23" s="1202" t="s">
        <v>1781</v>
      </c>
      <c r="C23" s="1536">
        <v>308.5</v>
      </c>
      <c r="D23" s="1536">
        <v>271.89999999999998</v>
      </c>
      <c r="E23" s="1536">
        <v>36.6</v>
      </c>
      <c r="F23" s="1645">
        <v>2513.4699999999998</v>
      </c>
      <c r="G23" s="1645">
        <v>2619.92</v>
      </c>
      <c r="H23" s="1645">
        <v>2039.09</v>
      </c>
      <c r="I23" s="1645">
        <v>2241.9</v>
      </c>
      <c r="J23" s="1555">
        <v>1500.68</v>
      </c>
    </row>
    <row r="24" spans="1:11" s="1697" customFormat="1">
      <c r="B24" s="1202" t="s">
        <v>1784</v>
      </c>
      <c r="C24" s="1647">
        <v>308.60000000000002</v>
      </c>
      <c r="D24" s="1536">
        <v>272.10000000000002</v>
      </c>
      <c r="E24" s="1536">
        <v>36.4</v>
      </c>
      <c r="F24" s="1645">
        <v>2543.69</v>
      </c>
      <c r="G24" s="1645">
        <v>2652.61</v>
      </c>
      <c r="H24" s="1645">
        <v>2055.7399999999998</v>
      </c>
      <c r="I24" s="1645">
        <v>2262.12</v>
      </c>
      <c r="J24" s="1555">
        <v>1514.98</v>
      </c>
    </row>
    <row r="25" spans="1:11">
      <c r="B25" s="1202" t="s">
        <v>1774</v>
      </c>
      <c r="C25" s="1817">
        <v>309</v>
      </c>
      <c r="D25" s="1647">
        <v>272.60000000000002</v>
      </c>
      <c r="E25" s="1647">
        <v>36.4</v>
      </c>
      <c r="F25" s="1645">
        <v>2564.91</v>
      </c>
      <c r="G25" s="1645">
        <v>2674.49</v>
      </c>
      <c r="H25" s="1645">
        <v>2069.5500000000002</v>
      </c>
      <c r="I25" s="1645">
        <v>2278.16</v>
      </c>
      <c r="J25" s="1555">
        <v>1520.8</v>
      </c>
    </row>
    <row r="26" spans="1:11" s="163" customFormat="1" ht="15" customHeight="1">
      <c r="A26" s="491"/>
      <c r="B26" s="1156" t="s">
        <v>8</v>
      </c>
      <c r="C26" s="1629">
        <v>100.1</v>
      </c>
      <c r="D26" s="1629">
        <v>100.7</v>
      </c>
      <c r="E26" s="1629">
        <v>95.8</v>
      </c>
      <c r="F26" s="1244">
        <v>109.7</v>
      </c>
      <c r="G26" s="1244">
        <v>109.7</v>
      </c>
      <c r="H26" s="1244">
        <v>108.5</v>
      </c>
      <c r="I26" s="1244">
        <v>108.5</v>
      </c>
      <c r="J26" s="1649">
        <v>105</v>
      </c>
      <c r="K26" s="169"/>
    </row>
    <row r="27" spans="1:11" s="66" customFormat="1" ht="19.95" customHeight="1">
      <c r="A27" s="2268" t="s">
        <v>1723</v>
      </c>
      <c r="B27" s="2268"/>
      <c r="C27" s="2268"/>
      <c r="D27" s="2268"/>
      <c r="K27" s="183"/>
    </row>
    <row r="28" spans="1:11" s="146" customFormat="1" ht="15" customHeight="1">
      <c r="A28" s="2335" t="s">
        <v>1724</v>
      </c>
      <c r="B28" s="2335"/>
      <c r="C28" s="2335"/>
      <c r="D28" s="2335"/>
    </row>
    <row r="29" spans="1:11">
      <c r="F29" s="886"/>
    </row>
    <row r="30" spans="1:11">
      <c r="C30" s="1246"/>
      <c r="D30" s="1246"/>
      <c r="E30" s="1246"/>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8:D28"/>
    <mergeCell ref="C11:C15"/>
    <mergeCell ref="D5:D10"/>
    <mergeCell ref="D11:D15"/>
    <mergeCell ref="A10:B11"/>
    <mergeCell ref="A8:B9"/>
    <mergeCell ref="A27:D27"/>
  </mergeCells>
  <phoneticPr fontId="0" type="noConversion"/>
  <hyperlinks>
    <hyperlink ref="I1" location="'Spis tablic     List of tables'!A1" display="Powrót do spisu tablic"/>
    <hyperlink ref="I2" location="'Spis tablic     List of tables'!A1" display="Return to list tables"/>
    <hyperlink ref="I1:I2" location="'Spis tablic   List of tables'!A34"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style="803" customWidth="1"/>
    <col min="14" max="15" width="5.59765625" style="803" customWidth="1"/>
    <col min="16" max="25" width="9.59765625" style="2" customWidth="1"/>
    <col min="26" max="16384" width="9" style="803"/>
  </cols>
  <sheetData>
    <row r="1" spans="1:25" ht="15" customHeight="1">
      <c r="A1" s="2037" t="s">
        <v>1620</v>
      </c>
      <c r="B1" s="2037"/>
      <c r="C1" s="2037"/>
      <c r="D1" s="2037"/>
      <c r="E1" s="7"/>
      <c r="F1" s="7"/>
      <c r="G1" s="7"/>
      <c r="H1" s="7"/>
    </row>
    <row r="2" spans="1:25" s="146" customFormat="1" ht="15" customHeight="1">
      <c r="A2" s="2052" t="s">
        <v>1535</v>
      </c>
      <c r="B2" s="2052"/>
      <c r="C2" s="2052"/>
      <c r="D2" s="2052"/>
      <c r="E2" s="147"/>
      <c r="F2" s="147"/>
      <c r="G2" s="147"/>
      <c r="H2" s="147"/>
      <c r="P2" s="148"/>
      <c r="Q2" s="148"/>
      <c r="R2" s="148"/>
      <c r="S2" s="148"/>
      <c r="T2" s="148"/>
      <c r="U2" s="148"/>
      <c r="V2" s="148"/>
      <c r="W2" s="148"/>
      <c r="X2" s="148"/>
      <c r="Y2" s="148"/>
    </row>
    <row r="3" spans="1:25" ht="15" customHeight="1">
      <c r="A3" s="2352" t="s">
        <v>1621</v>
      </c>
      <c r="B3" s="2352"/>
      <c r="C3" s="2352"/>
      <c r="D3" s="2352"/>
      <c r="E3" s="2352"/>
      <c r="F3" s="2352"/>
      <c r="G3" s="2352"/>
      <c r="H3" s="7"/>
      <c r="L3" s="2065" t="s">
        <v>1</v>
      </c>
      <c r="M3" s="2065"/>
    </row>
    <row r="4" spans="1:25" ht="15" customHeight="1">
      <c r="A4" s="2351" t="s">
        <v>1622</v>
      </c>
      <c r="B4" s="2351"/>
      <c r="C4" s="2351"/>
      <c r="D4" s="2351"/>
      <c r="E4" s="2351"/>
      <c r="F4" s="2351"/>
      <c r="G4" s="2351"/>
      <c r="H4" s="7"/>
      <c r="L4" s="2075" t="s">
        <v>2</v>
      </c>
      <c r="M4" s="2075"/>
    </row>
    <row r="5" spans="1:25" s="120" customFormat="1" ht="15" customHeight="1">
      <c r="A5" s="492" t="s">
        <v>434</v>
      </c>
      <c r="B5" s="493"/>
      <c r="C5" s="2101" t="s">
        <v>430</v>
      </c>
      <c r="D5" s="2056"/>
      <c r="E5" s="2056"/>
      <c r="F5" s="2056"/>
      <c r="G5" s="2056"/>
      <c r="H5" s="2350"/>
      <c r="I5" s="2117" t="s">
        <v>432</v>
      </c>
      <c r="J5" s="2056"/>
      <c r="K5" s="2056"/>
      <c r="L5" s="2056"/>
      <c r="M5" s="2056"/>
    </row>
    <row r="6" spans="1:25" s="120" customFormat="1" ht="15" customHeight="1">
      <c r="A6" s="310"/>
      <c r="B6" s="309"/>
      <c r="C6" s="2087" t="s">
        <v>431</v>
      </c>
      <c r="D6" s="2119"/>
      <c r="E6" s="2119"/>
      <c r="F6" s="2119"/>
      <c r="G6" s="2119"/>
      <c r="H6" s="2128"/>
      <c r="I6" s="2123" t="s">
        <v>433</v>
      </c>
      <c r="J6" s="2119"/>
      <c r="K6" s="2119"/>
      <c r="L6" s="2119"/>
      <c r="M6" s="2119"/>
    </row>
    <row r="7" spans="1:25" s="120" customFormat="1" ht="15" customHeight="1">
      <c r="A7" s="310"/>
      <c r="B7" s="309"/>
      <c r="C7" s="2347" t="s">
        <v>437</v>
      </c>
      <c r="D7" s="2348" t="s">
        <v>449</v>
      </c>
      <c r="E7" s="2117" t="s">
        <v>759</v>
      </c>
      <c r="F7" s="322"/>
      <c r="G7" s="321"/>
      <c r="H7" s="2347" t="s">
        <v>442</v>
      </c>
      <c r="I7" s="2347" t="s">
        <v>443</v>
      </c>
      <c r="J7" s="2347" t="s">
        <v>444</v>
      </c>
      <c r="K7" s="2347" t="s">
        <v>760</v>
      </c>
      <c r="L7" s="2347" t="s">
        <v>446</v>
      </c>
      <c r="M7" s="2101" t="s">
        <v>448</v>
      </c>
    </row>
    <row r="8" spans="1:25" s="120" customFormat="1" ht="15" customHeight="1">
      <c r="A8" s="310"/>
      <c r="B8" s="309"/>
      <c r="C8" s="2208"/>
      <c r="D8" s="2275"/>
      <c r="E8" s="2118"/>
      <c r="F8" s="2208" t="s">
        <v>440</v>
      </c>
      <c r="G8" s="2063" t="s">
        <v>438</v>
      </c>
      <c r="H8" s="2208"/>
      <c r="I8" s="2208"/>
      <c r="J8" s="2208"/>
      <c r="K8" s="2208"/>
      <c r="L8" s="2208"/>
      <c r="M8" s="2081"/>
    </row>
    <row r="9" spans="1:25" s="120" customFormat="1" ht="15" customHeight="1">
      <c r="A9" s="310"/>
      <c r="B9" s="309"/>
      <c r="C9" s="2208"/>
      <c r="D9" s="2275"/>
      <c r="E9" s="2118"/>
      <c r="F9" s="2208"/>
      <c r="G9" s="2208"/>
      <c r="H9" s="2208"/>
      <c r="I9" s="2208"/>
      <c r="J9" s="2208"/>
      <c r="K9" s="2208"/>
      <c r="L9" s="2208"/>
      <c r="M9" s="2081"/>
    </row>
    <row r="10" spans="1:25" s="120" customFormat="1" ht="15" customHeight="1">
      <c r="A10" s="310"/>
      <c r="B10" s="309"/>
      <c r="C10" s="2208"/>
      <c r="D10" s="2275"/>
      <c r="E10" s="2118"/>
      <c r="F10" s="2208"/>
      <c r="G10" s="2208"/>
      <c r="H10" s="2208"/>
      <c r="I10" s="2208"/>
      <c r="J10" s="2208"/>
      <c r="K10" s="2208"/>
      <c r="L10" s="2208"/>
      <c r="M10" s="2081"/>
    </row>
    <row r="11" spans="1:25" s="120" customFormat="1" ht="15" customHeight="1">
      <c r="A11" s="2054" t="s">
        <v>435</v>
      </c>
      <c r="B11" s="2058"/>
      <c r="C11" s="2208"/>
      <c r="D11" s="2275"/>
      <c r="E11" s="2118"/>
      <c r="F11" s="2208"/>
      <c r="G11" s="2208"/>
      <c r="H11" s="2208"/>
      <c r="I11" s="2208"/>
      <c r="J11" s="2208"/>
      <c r="K11" s="2208"/>
      <c r="L11" s="2208"/>
      <c r="M11" s="2081"/>
    </row>
    <row r="12" spans="1:25" s="120" customFormat="1" ht="15" customHeight="1">
      <c r="A12" s="2059" t="s">
        <v>297</v>
      </c>
      <c r="B12" s="2060"/>
      <c r="C12" s="2067" t="s">
        <v>436</v>
      </c>
      <c r="D12" s="2270" t="s">
        <v>745</v>
      </c>
      <c r="E12" s="2272" t="s">
        <v>746</v>
      </c>
      <c r="F12" s="2067" t="s">
        <v>441</v>
      </c>
      <c r="G12" s="2067" t="s">
        <v>439</v>
      </c>
      <c r="H12" s="2067" t="s">
        <v>747</v>
      </c>
      <c r="I12" s="2067" t="s">
        <v>407</v>
      </c>
      <c r="J12" s="2067" t="s">
        <v>748</v>
      </c>
      <c r="K12" s="2067" t="s">
        <v>445</v>
      </c>
      <c r="L12" s="2067" t="s">
        <v>447</v>
      </c>
      <c r="M12" s="2086" t="s">
        <v>749</v>
      </c>
    </row>
    <row r="13" spans="1:25" s="120" customFormat="1" ht="15" customHeight="1">
      <c r="A13" s="310"/>
      <c r="B13" s="309"/>
      <c r="C13" s="2067"/>
      <c r="D13" s="2270"/>
      <c r="E13" s="2272"/>
      <c r="F13" s="2067"/>
      <c r="G13" s="2067"/>
      <c r="H13" s="2067"/>
      <c r="I13" s="2067"/>
      <c r="J13" s="2067"/>
      <c r="K13" s="2067"/>
      <c r="L13" s="2067"/>
      <c r="M13" s="2086"/>
    </row>
    <row r="14" spans="1:25" s="120" customFormat="1" ht="15" customHeight="1">
      <c r="A14" s="310"/>
      <c r="B14" s="309"/>
      <c r="C14" s="2067"/>
      <c r="D14" s="2270"/>
      <c r="E14" s="2272"/>
      <c r="F14" s="2067"/>
      <c r="G14" s="2067"/>
      <c r="H14" s="2067"/>
      <c r="I14" s="2067"/>
      <c r="J14" s="2067"/>
      <c r="K14" s="2067"/>
      <c r="L14" s="2067"/>
      <c r="M14" s="2086"/>
    </row>
    <row r="15" spans="1:25" s="120" customFormat="1" ht="15" customHeight="1">
      <c r="A15" s="310"/>
      <c r="B15" s="309"/>
      <c r="C15" s="2209"/>
      <c r="D15" s="2271"/>
      <c r="E15" s="2273"/>
      <c r="F15" s="2209"/>
      <c r="G15" s="2209"/>
      <c r="H15" s="2209"/>
      <c r="I15" s="2209"/>
      <c r="J15" s="2209"/>
      <c r="K15" s="2209"/>
      <c r="L15" s="2209"/>
      <c r="M15" s="2096"/>
    </row>
    <row r="16" spans="1:25" s="120" customFormat="1" ht="15" customHeight="1">
      <c r="A16" s="495"/>
      <c r="B16" s="496"/>
      <c r="C16" s="2345" t="s">
        <v>1209</v>
      </c>
      <c r="D16" s="2346"/>
      <c r="E16" s="2346"/>
      <c r="F16" s="2346"/>
      <c r="G16" s="2346"/>
      <c r="H16" s="2346"/>
      <c r="I16" s="2344" t="s">
        <v>1437</v>
      </c>
      <c r="J16" s="2344"/>
      <c r="K16" s="2344"/>
      <c r="L16" s="2344"/>
      <c r="M16" s="2344"/>
    </row>
    <row r="17" spans="1:25" s="120" customFormat="1" ht="15" customHeight="1">
      <c r="A17" s="313">
        <v>2020</v>
      </c>
      <c r="B17" s="332" t="s">
        <v>1746</v>
      </c>
      <c r="C17" s="497">
        <v>39743.599999999999</v>
      </c>
      <c r="D17" s="497">
        <v>28808.9</v>
      </c>
      <c r="E17" s="497">
        <v>9751.4</v>
      </c>
      <c r="F17" s="497">
        <v>813.2</v>
      </c>
      <c r="G17" s="497">
        <v>286.2</v>
      </c>
      <c r="H17" s="497">
        <v>370.1</v>
      </c>
      <c r="I17" s="497">
        <v>38070.800000000003</v>
      </c>
      <c r="J17" s="497">
        <v>28643.8</v>
      </c>
      <c r="K17" s="497">
        <v>8288.7999999999993</v>
      </c>
      <c r="L17" s="497">
        <v>462.9</v>
      </c>
      <c r="M17" s="498">
        <v>675.3</v>
      </c>
    </row>
    <row r="18" spans="1:25" s="120" customFormat="1" ht="25.2" customHeight="1">
      <c r="A18" s="313">
        <v>2021</v>
      </c>
      <c r="B18" s="332" t="s">
        <v>1757</v>
      </c>
      <c r="C18" s="497">
        <v>22334.9</v>
      </c>
      <c r="D18" s="497">
        <v>16258.1</v>
      </c>
      <c r="E18" s="497">
        <v>5608</v>
      </c>
      <c r="F18" s="497">
        <v>372.6</v>
      </c>
      <c r="G18" s="497">
        <v>130.1</v>
      </c>
      <c r="H18" s="497">
        <v>96.2</v>
      </c>
      <c r="I18" s="497">
        <v>20940.099999999999</v>
      </c>
      <c r="J18" s="497">
        <v>15866.3</v>
      </c>
      <c r="K18" s="497">
        <v>4776.7</v>
      </c>
      <c r="L18" s="497">
        <v>166.5</v>
      </c>
      <c r="M18" s="498">
        <v>130.6</v>
      </c>
    </row>
    <row r="19" spans="1:25" s="120" customFormat="1" ht="15" customHeight="1">
      <c r="B19" s="332" t="s">
        <v>1758</v>
      </c>
      <c r="C19" s="497">
        <v>34935.1</v>
      </c>
      <c r="D19" s="497">
        <v>25423.200000000001</v>
      </c>
      <c r="E19" s="497">
        <v>8789.6</v>
      </c>
      <c r="F19" s="497">
        <v>557</v>
      </c>
      <c r="G19" s="497">
        <v>182.9</v>
      </c>
      <c r="H19" s="497">
        <v>165.3</v>
      </c>
      <c r="I19" s="497">
        <v>32668.9</v>
      </c>
      <c r="J19" s="497">
        <v>24788.6</v>
      </c>
      <c r="K19" s="497">
        <v>7459.3</v>
      </c>
      <c r="L19" s="497">
        <v>213.1</v>
      </c>
      <c r="M19" s="498">
        <v>207.8</v>
      </c>
    </row>
    <row r="20" spans="1:25" s="120" customFormat="1" ht="15" customHeight="1">
      <c r="A20" s="313"/>
      <c r="B20" s="332" t="s">
        <v>1746</v>
      </c>
      <c r="C20" s="497">
        <v>48893.2</v>
      </c>
      <c r="D20" s="497">
        <v>35316.300000000003</v>
      </c>
      <c r="E20" s="497">
        <v>12392</v>
      </c>
      <c r="F20" s="497">
        <v>785.1</v>
      </c>
      <c r="G20" s="497">
        <v>229.8</v>
      </c>
      <c r="H20" s="497">
        <v>399.7</v>
      </c>
      <c r="I20" s="497">
        <v>45892.4</v>
      </c>
      <c r="J20" s="497">
        <v>34646.800000000003</v>
      </c>
      <c r="K20" s="497">
        <v>10469.9</v>
      </c>
      <c r="L20" s="497">
        <v>357.8</v>
      </c>
      <c r="M20" s="498">
        <v>417.9</v>
      </c>
    </row>
    <row r="21" spans="1:25" s="120" customFormat="1" ht="25.2" customHeight="1">
      <c r="A21" s="313">
        <v>2022</v>
      </c>
      <c r="B21" s="332" t="s">
        <v>1759</v>
      </c>
      <c r="C21" s="497">
        <v>13934.3</v>
      </c>
      <c r="D21" s="497">
        <v>10434.299999999999</v>
      </c>
      <c r="E21" s="497">
        <v>3282.3</v>
      </c>
      <c r="F21" s="497">
        <v>134</v>
      </c>
      <c r="G21" s="497">
        <v>43.2</v>
      </c>
      <c r="H21" s="497">
        <v>83.6</v>
      </c>
      <c r="I21" s="497">
        <v>13035.8</v>
      </c>
      <c r="J21" s="497">
        <v>10063.299999999999</v>
      </c>
      <c r="K21" s="497">
        <v>2733.2</v>
      </c>
      <c r="L21" s="497">
        <v>72.900000000000006</v>
      </c>
      <c r="M21" s="498">
        <v>166.4</v>
      </c>
    </row>
    <row r="22" spans="1:25" s="120" customFormat="1" ht="15" customHeight="1">
      <c r="A22" s="333"/>
      <c r="B22" s="332" t="s">
        <v>1757</v>
      </c>
      <c r="C22" s="497">
        <v>29205.5</v>
      </c>
      <c r="D22" s="497">
        <v>21863.3</v>
      </c>
      <c r="E22" s="497">
        <v>6865.7</v>
      </c>
      <c r="F22" s="497">
        <v>295.3</v>
      </c>
      <c r="G22" s="497">
        <v>82</v>
      </c>
      <c r="H22" s="497">
        <v>181.1</v>
      </c>
      <c r="I22" s="497">
        <v>27341.5</v>
      </c>
      <c r="J22" s="497">
        <v>21019</v>
      </c>
      <c r="K22" s="497">
        <v>5778</v>
      </c>
      <c r="L22" s="497">
        <v>170.5</v>
      </c>
      <c r="M22" s="498">
        <v>373.9</v>
      </c>
    </row>
    <row r="23" spans="1:25" s="120" customFormat="1" ht="15" customHeight="1">
      <c r="B23" s="332" t="s">
        <v>1758</v>
      </c>
      <c r="C23" s="497">
        <v>44234.7</v>
      </c>
      <c r="D23" s="497">
        <v>32926.699999999997</v>
      </c>
      <c r="E23" s="497">
        <v>10595.2</v>
      </c>
      <c r="F23" s="497">
        <v>429</v>
      </c>
      <c r="G23" s="497">
        <v>117.3</v>
      </c>
      <c r="H23" s="497">
        <v>283.7</v>
      </c>
      <c r="I23" s="497">
        <v>41921.1</v>
      </c>
      <c r="J23" s="497">
        <v>31852</v>
      </c>
      <c r="K23" s="497">
        <v>9052</v>
      </c>
      <c r="L23" s="497">
        <v>331.6</v>
      </c>
      <c r="M23" s="498">
        <v>685.5</v>
      </c>
    </row>
    <row r="24" spans="1:25" s="184" customFormat="1" ht="19.95" customHeight="1">
      <c r="A24" s="2349" t="s">
        <v>1826</v>
      </c>
      <c r="B24" s="2349"/>
      <c r="C24" s="2349"/>
      <c r="D24" s="2349"/>
      <c r="E24" s="2349"/>
      <c r="F24" s="2349"/>
      <c r="G24" s="2349"/>
      <c r="H24" s="2349"/>
      <c r="N24" s="185"/>
      <c r="O24" s="185"/>
      <c r="P24" s="186"/>
      <c r="Q24" s="186"/>
      <c r="R24" s="186"/>
      <c r="S24" s="186"/>
      <c r="T24" s="186"/>
      <c r="U24" s="186"/>
      <c r="V24" s="186"/>
      <c r="W24" s="186"/>
      <c r="X24" s="186"/>
      <c r="Y24" s="186"/>
    </row>
    <row r="25" spans="1:25" s="149" customFormat="1" ht="15" customHeight="1">
      <c r="A25" s="2026" t="s">
        <v>1827</v>
      </c>
      <c r="B25" s="2335"/>
      <c r="C25" s="2335"/>
      <c r="D25" s="2335"/>
      <c r="E25" s="2335"/>
      <c r="F25" s="2335"/>
      <c r="G25" s="2335"/>
      <c r="H25" s="2335"/>
      <c r="I25" s="2335"/>
      <c r="N25" s="150"/>
      <c r="O25" s="150"/>
      <c r="P25" s="151"/>
      <c r="Q25" s="151"/>
      <c r="R25" s="151"/>
      <c r="S25" s="151"/>
      <c r="T25" s="151"/>
      <c r="U25" s="151"/>
      <c r="V25" s="151"/>
      <c r="W25" s="151"/>
      <c r="X25" s="151"/>
      <c r="Y25" s="151"/>
    </row>
    <row r="26" spans="1:25" ht="12.75" customHeight="1">
      <c r="A26" s="849"/>
      <c r="B26" s="849"/>
      <c r="C26" s="849"/>
      <c r="D26" s="849"/>
      <c r="E26" s="849"/>
      <c r="F26" s="849"/>
      <c r="G26" s="849"/>
      <c r="H26" s="849"/>
      <c r="I26" s="849"/>
      <c r="N26" s="30"/>
      <c r="O26" s="30"/>
    </row>
    <row r="27" spans="1:25" ht="12.75" customHeight="1">
      <c r="A27" s="849"/>
      <c r="B27" s="849"/>
      <c r="C27" s="849"/>
      <c r="D27" s="849"/>
      <c r="E27" s="849"/>
      <c r="F27" s="849"/>
      <c r="G27" s="849"/>
      <c r="H27" s="849"/>
      <c r="I27" s="849"/>
      <c r="N27" s="30"/>
      <c r="O27" s="30"/>
    </row>
    <row r="28" spans="1:25" ht="12.75" customHeight="1">
      <c r="A28" s="849"/>
      <c r="B28" s="849"/>
      <c r="C28" s="849"/>
      <c r="D28" s="849"/>
      <c r="E28" s="849"/>
      <c r="F28" s="849"/>
      <c r="G28" s="849"/>
      <c r="H28" s="849"/>
      <c r="I28" s="849"/>
      <c r="N28" s="30"/>
      <c r="O28" s="30"/>
    </row>
    <row r="29" spans="1:25" ht="12.75" customHeight="1">
      <c r="A29" s="849"/>
      <c r="B29" s="849"/>
      <c r="C29" s="849"/>
      <c r="D29" s="849"/>
      <c r="E29" s="849"/>
      <c r="F29" s="849"/>
      <c r="G29" s="849"/>
      <c r="H29" s="849"/>
      <c r="I29" s="849"/>
      <c r="N29" s="30"/>
      <c r="O29" s="30"/>
    </row>
    <row r="30" spans="1:25" ht="12.75" customHeight="1">
      <c r="A30" s="849"/>
      <c r="B30" s="849"/>
      <c r="C30" s="849"/>
      <c r="D30" s="849"/>
      <c r="E30" s="849"/>
      <c r="F30" s="849"/>
      <c r="G30" s="849"/>
      <c r="H30" s="849"/>
      <c r="I30" s="849"/>
      <c r="N30" s="30"/>
      <c r="O30" s="30"/>
    </row>
    <row r="31" spans="1:25" ht="12.75" customHeight="1">
      <c r="A31" s="849"/>
      <c r="B31" s="849"/>
      <c r="C31" s="849"/>
      <c r="D31" s="849"/>
      <c r="E31" s="849"/>
      <c r="F31" s="849"/>
      <c r="G31" s="849"/>
      <c r="H31" s="849"/>
      <c r="I31" s="849"/>
      <c r="N31" s="30"/>
      <c r="O31" s="30"/>
    </row>
    <row r="32" spans="1:25" ht="12.75" customHeight="1">
      <c r="A32" s="849"/>
      <c r="B32" s="849"/>
      <c r="C32" s="849"/>
      <c r="D32" s="849"/>
      <c r="E32" s="849"/>
      <c r="F32" s="849"/>
      <c r="G32" s="849"/>
      <c r="H32" s="849"/>
      <c r="I32" s="849"/>
      <c r="N32" s="30"/>
      <c r="O32" s="30"/>
    </row>
    <row r="33" spans="1:15" ht="12.75" customHeight="1">
      <c r="A33" s="849"/>
      <c r="B33" s="849"/>
      <c r="C33" s="849"/>
      <c r="D33" s="849"/>
      <c r="E33" s="849"/>
      <c r="F33" s="849"/>
      <c r="G33" s="849"/>
      <c r="H33" s="849"/>
      <c r="I33" s="849"/>
      <c r="N33" s="30"/>
      <c r="O33" s="30"/>
    </row>
    <row r="34" spans="1:15" ht="12.75" customHeight="1">
      <c r="A34" s="849"/>
      <c r="B34" s="849"/>
      <c r="C34" s="849"/>
      <c r="D34" s="849"/>
      <c r="E34" s="849"/>
      <c r="F34" s="849"/>
      <c r="G34" s="849"/>
      <c r="H34" s="849"/>
      <c r="I34" s="849"/>
      <c r="N34" s="30"/>
      <c r="O34" s="30"/>
    </row>
    <row r="35" spans="1:15" ht="12.75" customHeight="1">
      <c r="A35" s="849"/>
      <c r="B35" s="849"/>
      <c r="C35" s="849"/>
      <c r="D35" s="849"/>
      <c r="E35" s="849"/>
      <c r="F35" s="849"/>
      <c r="G35" s="849"/>
      <c r="H35" s="849"/>
      <c r="I35" s="849"/>
      <c r="N35" s="30"/>
      <c r="O35" s="30"/>
    </row>
    <row r="36" spans="1:15" ht="12.75" customHeight="1">
      <c r="A36" s="849"/>
      <c r="B36" s="849"/>
      <c r="C36" s="849"/>
      <c r="D36" s="849"/>
      <c r="E36" s="849"/>
      <c r="F36" s="849"/>
      <c r="G36" s="849"/>
      <c r="H36" s="849"/>
      <c r="I36" s="849"/>
      <c r="N36" s="30"/>
      <c r="O36" s="30"/>
    </row>
    <row r="37" spans="1:15" ht="12.75" customHeight="1">
      <c r="A37" s="849"/>
      <c r="B37" s="849"/>
      <c r="C37" s="849"/>
      <c r="D37" s="849"/>
      <c r="E37" s="849"/>
      <c r="F37" s="849"/>
      <c r="G37" s="849"/>
      <c r="H37" s="849"/>
      <c r="I37" s="849"/>
      <c r="N37" s="30"/>
      <c r="O37" s="30"/>
    </row>
    <row r="38" spans="1:15" ht="12.75" customHeight="1"/>
  </sheetData>
  <mergeCells count="38">
    <mergeCell ref="A1:D1"/>
    <mergeCell ref="A2:D2"/>
    <mergeCell ref="A4:G4"/>
    <mergeCell ref="L4:M4"/>
    <mergeCell ref="A3:G3"/>
    <mergeCell ref="L3:M3"/>
    <mergeCell ref="I5:M5"/>
    <mergeCell ref="A25:I25"/>
    <mergeCell ref="A24:H24"/>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1"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heetViews>
  <sheetFormatPr defaultColWidth="9" defaultRowHeight="13.8"/>
  <cols>
    <col min="1" max="1" width="8.59765625" style="803" customWidth="1"/>
    <col min="2" max="2" width="10.59765625" style="803" customWidth="1"/>
    <col min="3" max="6" width="10.09765625" style="803" customWidth="1"/>
    <col min="7" max="7" width="10.59765625" style="803" customWidth="1"/>
    <col min="8" max="10" width="10.09765625" style="803" customWidth="1"/>
    <col min="11" max="16384" width="9" style="803"/>
  </cols>
  <sheetData>
    <row r="1" spans="1:10" ht="15" customHeight="1">
      <c r="A1" s="752" t="s">
        <v>1623</v>
      </c>
      <c r="B1" s="249"/>
      <c r="C1" s="249"/>
      <c r="D1" s="249"/>
      <c r="E1" s="249"/>
      <c r="F1" s="2"/>
      <c r="I1" s="2065" t="s">
        <v>1</v>
      </c>
      <c r="J1" s="2065"/>
    </row>
    <row r="2" spans="1:10" ht="15" customHeight="1">
      <c r="A2" s="2353" t="s">
        <v>1624</v>
      </c>
      <c r="B2" s="2353"/>
      <c r="C2" s="2353"/>
      <c r="D2" s="2353"/>
      <c r="E2" s="2353"/>
      <c r="F2" s="2"/>
      <c r="I2" s="2075" t="s">
        <v>2</v>
      </c>
      <c r="J2" s="2075"/>
    </row>
    <row r="3" spans="1:10" s="120" customFormat="1" ht="15" customHeight="1">
      <c r="A3" s="499"/>
      <c r="B3" s="352"/>
      <c r="C3" s="2057" t="s">
        <v>761</v>
      </c>
      <c r="D3" s="2046" t="s">
        <v>451</v>
      </c>
      <c r="E3" s="2102"/>
      <c r="F3" s="2080"/>
      <c r="G3" s="2347" t="s">
        <v>459</v>
      </c>
      <c r="H3" s="300"/>
      <c r="I3" s="499"/>
      <c r="J3" s="499"/>
    </row>
    <row r="4" spans="1:10" s="120" customFormat="1" ht="15" customHeight="1">
      <c r="A4" s="310"/>
      <c r="B4" s="355"/>
      <c r="C4" s="2058"/>
      <c r="D4" s="2081"/>
      <c r="E4" s="2054"/>
      <c r="F4" s="2058"/>
      <c r="G4" s="2208"/>
      <c r="H4" s="2081" t="s">
        <v>460</v>
      </c>
      <c r="I4" s="2054"/>
      <c r="J4" s="2054"/>
    </row>
    <row r="5" spans="1:10" s="120" customFormat="1" ht="15" customHeight="1">
      <c r="A5" s="310"/>
      <c r="B5" s="355"/>
      <c r="C5" s="2058"/>
      <c r="D5" s="2081"/>
      <c r="E5" s="2054"/>
      <c r="F5" s="2058"/>
      <c r="G5" s="2208"/>
      <c r="H5" s="2086" t="s">
        <v>461</v>
      </c>
      <c r="I5" s="2059"/>
      <c r="J5" s="2059"/>
    </row>
    <row r="6" spans="1:10" s="120" customFormat="1" ht="15" customHeight="1">
      <c r="A6" s="310"/>
      <c r="B6" s="355"/>
      <c r="C6" s="2058"/>
      <c r="D6" s="2086" t="s">
        <v>452</v>
      </c>
      <c r="E6" s="2059"/>
      <c r="F6" s="2060"/>
      <c r="G6" s="2208"/>
      <c r="H6" s="113"/>
      <c r="I6" s="113"/>
      <c r="J6" s="113"/>
    </row>
    <row r="7" spans="1:10" s="120" customFormat="1" ht="15" customHeight="1">
      <c r="A7" s="310"/>
      <c r="B7" s="355"/>
      <c r="C7" s="2058"/>
      <c r="D7" s="2086"/>
      <c r="E7" s="2059"/>
      <c r="F7" s="2060"/>
      <c r="G7" s="2208"/>
      <c r="H7" s="2347" t="s">
        <v>462</v>
      </c>
      <c r="I7" s="2347" t="s">
        <v>463</v>
      </c>
      <c r="J7" s="2101" t="s">
        <v>464</v>
      </c>
    </row>
    <row r="8" spans="1:10" s="120" customFormat="1" ht="15" customHeight="1">
      <c r="A8" s="2054" t="s">
        <v>435</v>
      </c>
      <c r="B8" s="2058"/>
      <c r="C8" s="2058"/>
      <c r="D8" s="2086"/>
      <c r="E8" s="2059"/>
      <c r="F8" s="2060"/>
      <c r="G8" s="2067" t="s">
        <v>1125</v>
      </c>
      <c r="H8" s="2208"/>
      <c r="I8" s="2208"/>
      <c r="J8" s="2081"/>
    </row>
    <row r="9" spans="1:10" s="120" customFormat="1" ht="15" customHeight="1">
      <c r="A9" s="2059" t="s">
        <v>297</v>
      </c>
      <c r="B9" s="2060"/>
      <c r="C9" s="2060" t="s">
        <v>450</v>
      </c>
      <c r="D9" s="2087"/>
      <c r="E9" s="2119"/>
      <c r="F9" s="2088"/>
      <c r="G9" s="2067"/>
      <c r="H9" s="2208"/>
      <c r="I9" s="2208"/>
      <c r="J9" s="2081"/>
    </row>
    <row r="10" spans="1:10" s="120" customFormat="1" ht="15" customHeight="1">
      <c r="A10" s="310"/>
      <c r="B10" s="355"/>
      <c r="C10" s="2060"/>
      <c r="D10" s="2347" t="s">
        <v>453</v>
      </c>
      <c r="E10" s="2347" t="s">
        <v>455</v>
      </c>
      <c r="F10" s="2347" t="s">
        <v>457</v>
      </c>
      <c r="G10" s="2067"/>
      <c r="H10" s="2067" t="s">
        <v>454</v>
      </c>
      <c r="I10" s="2067" t="s">
        <v>456</v>
      </c>
      <c r="J10" s="2086" t="s">
        <v>465</v>
      </c>
    </row>
    <row r="11" spans="1:10" s="120" customFormat="1" ht="15" customHeight="1">
      <c r="A11" s="310"/>
      <c r="B11" s="355"/>
      <c r="C11" s="2060"/>
      <c r="D11" s="2208"/>
      <c r="E11" s="2208"/>
      <c r="F11" s="2208"/>
      <c r="G11" s="2067"/>
      <c r="H11" s="2067"/>
      <c r="I11" s="2067"/>
      <c r="J11" s="2086"/>
    </row>
    <row r="12" spans="1:10" s="120" customFormat="1" ht="15" customHeight="1">
      <c r="A12" s="310"/>
      <c r="B12" s="355"/>
      <c r="C12" s="2060"/>
      <c r="D12" s="2067" t="s">
        <v>454</v>
      </c>
      <c r="E12" s="2067" t="s">
        <v>456</v>
      </c>
      <c r="F12" s="2060" t="s">
        <v>458</v>
      </c>
      <c r="G12" s="2067"/>
      <c r="H12" s="2067"/>
      <c r="I12" s="2067"/>
      <c r="J12" s="2086"/>
    </row>
    <row r="13" spans="1:10" s="120" customFormat="1" ht="6.6" customHeight="1">
      <c r="A13" s="310"/>
      <c r="B13" s="355"/>
      <c r="C13" s="2060"/>
      <c r="D13" s="2067"/>
      <c r="E13" s="2067"/>
      <c r="F13" s="2060"/>
      <c r="G13" s="2209"/>
      <c r="H13" s="2209"/>
      <c r="I13" s="2209"/>
      <c r="J13" s="2096"/>
    </row>
    <row r="14" spans="1:10" s="120" customFormat="1" ht="15" customHeight="1">
      <c r="A14" s="495"/>
      <c r="B14" s="500"/>
      <c r="C14" s="2354" t="s">
        <v>1209</v>
      </c>
      <c r="D14" s="2346"/>
      <c r="E14" s="2346"/>
      <c r="F14" s="2346"/>
      <c r="G14" s="2344" t="s">
        <v>1437</v>
      </c>
      <c r="H14" s="2344"/>
      <c r="I14" s="2344"/>
      <c r="J14" s="2344"/>
    </row>
    <row r="15" spans="1:10" s="120" customFormat="1" ht="15" customHeight="1">
      <c r="A15" s="313">
        <v>2020</v>
      </c>
      <c r="B15" s="332" t="s">
        <v>1746</v>
      </c>
      <c r="C15" s="497">
        <v>1627.7</v>
      </c>
      <c r="D15" s="497">
        <v>1672.8</v>
      </c>
      <c r="E15" s="497">
        <v>2218.3000000000002</v>
      </c>
      <c r="F15" s="497">
        <v>545.6</v>
      </c>
      <c r="G15" s="497">
        <v>300.7</v>
      </c>
      <c r="H15" s="497">
        <v>1372.1</v>
      </c>
      <c r="I15" s="497">
        <v>1930.2</v>
      </c>
      <c r="J15" s="498">
        <v>558.1</v>
      </c>
    </row>
    <row r="16" spans="1:10" s="120" customFormat="1" ht="25.2" customHeight="1">
      <c r="A16" s="313">
        <v>2021</v>
      </c>
      <c r="B16" s="332" t="s">
        <v>1757</v>
      </c>
      <c r="C16" s="497">
        <v>1223</v>
      </c>
      <c r="D16" s="497">
        <v>1394.7</v>
      </c>
      <c r="E16" s="497">
        <v>1589.4</v>
      </c>
      <c r="F16" s="497">
        <v>194.7</v>
      </c>
      <c r="G16" s="497">
        <v>154.69999999999999</v>
      </c>
      <c r="H16" s="497">
        <v>1240</v>
      </c>
      <c r="I16" s="497">
        <v>1426.8</v>
      </c>
      <c r="J16" s="498">
        <v>186.7</v>
      </c>
    </row>
    <row r="17" spans="1:10" s="120" customFormat="1" ht="15" customHeight="1">
      <c r="B17" s="332" t="s">
        <v>1758</v>
      </c>
      <c r="C17" s="497">
        <v>1964.8</v>
      </c>
      <c r="D17" s="497">
        <v>2266.1999999999998</v>
      </c>
      <c r="E17" s="497">
        <v>2516.3000000000002</v>
      </c>
      <c r="F17" s="497">
        <v>250.1</v>
      </c>
      <c r="G17" s="497">
        <v>245.5</v>
      </c>
      <c r="H17" s="497">
        <v>2020.7</v>
      </c>
      <c r="I17" s="497">
        <v>2261.4</v>
      </c>
      <c r="J17" s="498">
        <v>240.6</v>
      </c>
    </row>
    <row r="18" spans="1:10" s="120" customFormat="1" ht="15" customHeight="1">
      <c r="A18" s="313"/>
      <c r="B18" s="332" t="s">
        <v>1746</v>
      </c>
      <c r="C18" s="497">
        <v>2591.6</v>
      </c>
      <c r="D18" s="497">
        <v>3000.7</v>
      </c>
      <c r="E18" s="497">
        <v>3316.8</v>
      </c>
      <c r="F18" s="497">
        <v>316</v>
      </c>
      <c r="G18" s="497">
        <v>360.7</v>
      </c>
      <c r="H18" s="497">
        <v>2640.1</v>
      </c>
      <c r="I18" s="497">
        <v>2945.4</v>
      </c>
      <c r="J18" s="498">
        <v>305.3</v>
      </c>
    </row>
    <row r="19" spans="1:10" s="120" customFormat="1" ht="25.2" customHeight="1">
      <c r="A19" s="313">
        <v>2022</v>
      </c>
      <c r="B19" s="332" t="s">
        <v>1759</v>
      </c>
      <c r="C19" s="497">
        <v>920.1</v>
      </c>
      <c r="D19" s="497">
        <v>898.5</v>
      </c>
      <c r="E19" s="497">
        <v>1109.7</v>
      </c>
      <c r="F19" s="497">
        <v>211.2</v>
      </c>
      <c r="G19" s="497">
        <v>146.5</v>
      </c>
      <c r="H19" s="497">
        <v>752</v>
      </c>
      <c r="I19" s="497">
        <v>952.3</v>
      </c>
      <c r="J19" s="498">
        <v>200.4</v>
      </c>
    </row>
    <row r="20" spans="1:10" s="120" customFormat="1" ht="15" customHeight="1">
      <c r="A20" s="333"/>
      <c r="B20" s="332" t="s">
        <v>1757</v>
      </c>
      <c r="C20" s="497">
        <v>1932</v>
      </c>
      <c r="D20" s="497">
        <v>1864</v>
      </c>
      <c r="E20" s="497">
        <v>2162.4</v>
      </c>
      <c r="F20" s="497">
        <v>298.39999999999998</v>
      </c>
      <c r="G20" s="497">
        <v>168</v>
      </c>
      <c r="H20" s="497">
        <v>1696</v>
      </c>
      <c r="I20" s="497">
        <v>1983</v>
      </c>
      <c r="J20" s="498">
        <v>287</v>
      </c>
    </row>
    <row r="21" spans="1:10" s="120" customFormat="1" ht="15" customHeight="1">
      <c r="B21" s="332" t="s">
        <v>1758</v>
      </c>
      <c r="C21" s="497">
        <v>2617.9</v>
      </c>
      <c r="D21" s="497">
        <v>2313.6</v>
      </c>
      <c r="E21" s="497">
        <v>2826.7</v>
      </c>
      <c r="F21" s="497">
        <v>513</v>
      </c>
      <c r="G21" s="497">
        <v>324.10000000000002</v>
      </c>
      <c r="H21" s="497">
        <v>1989.5</v>
      </c>
      <c r="I21" s="497">
        <v>2456.1999999999998</v>
      </c>
      <c r="J21" s="498">
        <v>466.7</v>
      </c>
    </row>
    <row r="22" spans="1:10" s="67" customFormat="1" ht="19.95" customHeight="1">
      <c r="A22" s="2349" t="s">
        <v>1828</v>
      </c>
      <c r="B22" s="2349"/>
      <c r="C22" s="2349"/>
      <c r="D22" s="2349"/>
      <c r="E22" s="2349"/>
      <c r="F22" s="2349"/>
      <c r="G22" s="2349"/>
      <c r="H22" s="2349"/>
      <c r="I22" s="2349"/>
      <c r="J22" s="2349"/>
    </row>
    <row r="23" spans="1:10" ht="15" customHeight="1">
      <c r="A23" s="2026" t="s">
        <v>1829</v>
      </c>
      <c r="B23" s="2335"/>
      <c r="C23" s="2335"/>
      <c r="D23" s="2335"/>
      <c r="E23" s="2335"/>
      <c r="F23" s="2335"/>
      <c r="G23" s="2335"/>
      <c r="H23" s="2335"/>
      <c r="I23" s="2335"/>
    </row>
  </sheetData>
  <mergeCells count="29">
    <mergeCell ref="A22:J22"/>
    <mergeCell ref="A23:I23"/>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hyperlink ref="I2" location="'Spis tablic     List of tables'!A1" display="Return to list tables"/>
    <hyperlink ref="I1:J1" location="'Spis tablic     List of tables'!A25" display="Powrót do spisu tablic"/>
    <hyperlink ref="I2:J2" location="'Spis tablic     List of tables'!A25" display="Return to list tables"/>
    <hyperlink ref="I1:J2" location="'Spis tablic   List of tables'!A41"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Normal="100" workbookViewId="0">
      <pane ySplit="7" topLeftCell="A8" activePane="bottomLeft" state="frozen"/>
      <selection pane="bottomLeft" sqref="A1:H1"/>
    </sheetView>
  </sheetViews>
  <sheetFormatPr defaultColWidth="9" defaultRowHeight="13.2"/>
  <cols>
    <col min="1" max="1" width="6.59765625" style="12" customWidth="1"/>
    <col min="2" max="2" width="10.59765625" style="12" customWidth="1"/>
    <col min="3" max="3" width="9.59765625" style="12" customWidth="1"/>
    <col min="4" max="10" width="11.59765625" style="12" customWidth="1"/>
    <col min="11" max="11" width="9" style="12"/>
    <col min="12" max="12" width="2.3984375" style="12" customWidth="1"/>
    <col min="13" max="13" width="9" style="12"/>
    <col min="14" max="14" width="2.3984375" style="12" customWidth="1"/>
    <col min="15" max="15" width="9" style="12"/>
    <col min="16" max="16" width="2.3984375" style="12" customWidth="1"/>
    <col min="17" max="17" width="9" style="12"/>
    <col min="18" max="18" width="2.3984375" style="12" customWidth="1"/>
    <col min="19" max="19" width="9" style="12"/>
    <col min="20" max="20" width="2.3984375" style="12" customWidth="1"/>
    <col min="21" max="21" width="9" style="12"/>
    <col min="22" max="22" width="2.3984375" style="12" customWidth="1"/>
    <col min="23" max="23" width="9" style="12"/>
    <col min="24" max="24" width="2.3984375" style="12" customWidth="1"/>
    <col min="25" max="25" width="9" style="12"/>
    <col min="26" max="26" width="2.3984375" style="12" customWidth="1"/>
    <col min="27" max="27" width="9" style="12"/>
    <col min="28" max="28" width="2.3984375" style="12" customWidth="1"/>
    <col min="29" max="16384" width="9" style="12"/>
  </cols>
  <sheetData>
    <row r="1" spans="1:10" s="16" customFormat="1" ht="15" customHeight="1">
      <c r="A1" s="2200" t="s">
        <v>871</v>
      </c>
      <c r="B1" s="2200"/>
      <c r="C1" s="2200"/>
      <c r="D1" s="2200"/>
      <c r="E1" s="2200"/>
      <c r="F1" s="2200"/>
      <c r="G1" s="2200"/>
      <c r="H1" s="2200"/>
    </row>
    <row r="2" spans="1:10" s="16" customFormat="1" ht="15" customHeight="1">
      <c r="A2" s="2355" t="s">
        <v>1210</v>
      </c>
      <c r="B2" s="2355"/>
      <c r="C2" s="2355"/>
      <c r="D2" s="2355"/>
      <c r="E2" s="2355"/>
      <c r="F2" s="2355"/>
      <c r="G2" s="2355"/>
      <c r="H2" s="2355"/>
    </row>
    <row r="3" spans="1:10" ht="15" customHeight="1">
      <c r="A3" s="2358" t="s">
        <v>778</v>
      </c>
      <c r="B3" s="2358"/>
      <c r="C3" s="2358"/>
      <c r="D3" s="2358"/>
      <c r="E3" s="2358"/>
      <c r="F3" s="2358"/>
      <c r="G3" s="2358"/>
      <c r="I3" s="2065" t="s">
        <v>1</v>
      </c>
      <c r="J3" s="2065"/>
    </row>
    <row r="4" spans="1:10" ht="15" customHeight="1">
      <c r="A4" s="2359" t="s">
        <v>1211</v>
      </c>
      <c r="B4" s="2359"/>
      <c r="C4" s="2359"/>
      <c r="D4" s="2359"/>
      <c r="E4" s="2359"/>
      <c r="F4" s="2359"/>
      <c r="G4" s="2359"/>
      <c r="I4" s="2075" t="s">
        <v>2</v>
      </c>
      <c r="J4" s="2075"/>
    </row>
    <row r="5" spans="1:10" s="131" customFormat="1" ht="11.25" customHeight="1">
      <c r="A5" s="501" t="s">
        <v>361</v>
      </c>
      <c r="B5" s="397"/>
      <c r="C5" s="502" t="s">
        <v>361</v>
      </c>
      <c r="D5" s="503"/>
      <c r="E5" s="503"/>
      <c r="F5" s="503"/>
      <c r="G5" s="503"/>
      <c r="H5" s="503"/>
      <c r="I5" s="503"/>
      <c r="J5" s="503"/>
    </row>
    <row r="6" spans="1:10" s="131" customFormat="1" ht="57.75" customHeight="1">
      <c r="A6" s="2091" t="s">
        <v>296</v>
      </c>
      <c r="B6" s="2092"/>
      <c r="C6" s="402" t="s">
        <v>294</v>
      </c>
      <c r="D6" s="379" t="s">
        <v>393</v>
      </c>
      <c r="E6" s="379" t="s">
        <v>895</v>
      </c>
      <c r="F6" s="504" t="s">
        <v>401</v>
      </c>
      <c r="G6" s="379" t="s">
        <v>896</v>
      </c>
      <c r="H6" s="379" t="s">
        <v>470</v>
      </c>
      <c r="I6" s="379" t="s">
        <v>471</v>
      </c>
      <c r="J6" s="401" t="s">
        <v>936</v>
      </c>
    </row>
    <row r="7" spans="1:10" s="131" customFormat="1" ht="57" customHeight="1">
      <c r="A7" s="2225" t="s">
        <v>297</v>
      </c>
      <c r="B7" s="2356"/>
      <c r="C7" s="787" t="s">
        <v>466</v>
      </c>
      <c r="D7" s="794" t="s">
        <v>290</v>
      </c>
      <c r="E7" s="794" t="s">
        <v>287</v>
      </c>
      <c r="F7" s="850" t="s">
        <v>399</v>
      </c>
      <c r="G7" s="794" t="s">
        <v>467</v>
      </c>
      <c r="H7" s="794" t="s">
        <v>468</v>
      </c>
      <c r="I7" s="794" t="s">
        <v>935</v>
      </c>
      <c r="J7" s="787" t="s">
        <v>469</v>
      </c>
    </row>
    <row r="8" spans="1:10" s="131" customFormat="1" ht="15" customHeight="1">
      <c r="A8" s="2361" t="s">
        <v>12</v>
      </c>
      <c r="B8" s="2361"/>
      <c r="C8" s="2361"/>
      <c r="D8" s="2361"/>
      <c r="E8" s="2361"/>
      <c r="F8" s="2361"/>
      <c r="G8" s="2361"/>
      <c r="H8" s="2361"/>
      <c r="I8" s="2361"/>
      <c r="J8" s="2361"/>
    </row>
    <row r="9" spans="1:10" s="131" customFormat="1" ht="15" customHeight="1">
      <c r="A9" s="2363" t="s">
        <v>1438</v>
      </c>
      <c r="B9" s="2363"/>
      <c r="C9" s="2363"/>
      <c r="D9" s="2363"/>
      <c r="E9" s="2363"/>
      <c r="F9" s="2363"/>
      <c r="G9" s="2363"/>
      <c r="H9" s="2363"/>
      <c r="I9" s="2363"/>
      <c r="J9" s="2363"/>
    </row>
    <row r="10" spans="1:10" s="131" customFormat="1" ht="15" customHeight="1">
      <c r="A10" s="505">
        <v>2020</v>
      </c>
      <c r="B10" s="332" t="s">
        <v>1746</v>
      </c>
      <c r="C10" s="497">
        <v>38560.300000000003</v>
      </c>
      <c r="D10" s="497">
        <v>27144.1</v>
      </c>
      <c r="E10" s="497">
        <v>849.5</v>
      </c>
      <c r="F10" s="497">
        <v>1438.8</v>
      </c>
      <c r="G10" s="497">
        <v>6437</v>
      </c>
      <c r="H10" s="497">
        <v>756.8</v>
      </c>
      <c r="I10" s="497">
        <v>144.1</v>
      </c>
      <c r="J10" s="498">
        <v>302.10000000000002</v>
      </c>
    </row>
    <row r="11" spans="1:10" s="131" customFormat="1" ht="25.2" customHeight="1">
      <c r="A11" s="505">
        <v>2021</v>
      </c>
      <c r="B11" s="332" t="s">
        <v>1757</v>
      </c>
      <c r="C11" s="498">
        <v>21866</v>
      </c>
      <c r="D11" s="498">
        <v>15727.8</v>
      </c>
      <c r="E11" s="498">
        <v>386.9</v>
      </c>
      <c r="F11" s="498">
        <v>533.79999999999995</v>
      </c>
      <c r="G11" s="498">
        <v>3813</v>
      </c>
      <c r="H11" s="498">
        <v>345.9</v>
      </c>
      <c r="I11" s="498">
        <v>74.2</v>
      </c>
      <c r="J11" s="498">
        <v>163.5</v>
      </c>
    </row>
    <row r="12" spans="1:10" s="131" customFormat="1" ht="15" customHeight="1">
      <c r="B12" s="332" t="s">
        <v>1758</v>
      </c>
      <c r="C12" s="497">
        <v>34212.800000000003</v>
      </c>
      <c r="D12" s="497">
        <v>24526.400000000001</v>
      </c>
      <c r="E12" s="497">
        <v>718.6</v>
      </c>
      <c r="F12" s="497">
        <v>831.3</v>
      </c>
      <c r="G12" s="497">
        <v>5867.2</v>
      </c>
      <c r="H12" s="497">
        <v>600.6</v>
      </c>
      <c r="I12" s="497">
        <v>121.3</v>
      </c>
      <c r="J12" s="498">
        <v>240.4</v>
      </c>
    </row>
    <row r="13" spans="1:10" s="131" customFormat="1" ht="15" customHeight="1">
      <c r="A13" s="505"/>
      <c r="B13" s="332" t="s">
        <v>1746</v>
      </c>
      <c r="C13" s="497">
        <v>47708.3</v>
      </c>
      <c r="D13" s="497">
        <v>34057.699999999997</v>
      </c>
      <c r="E13" s="497">
        <v>1010.6</v>
      </c>
      <c r="F13" s="497">
        <v>1229.0999999999999</v>
      </c>
      <c r="G13" s="497">
        <v>8180.8</v>
      </c>
      <c r="H13" s="497">
        <v>832</v>
      </c>
      <c r="I13" s="497">
        <v>186.5</v>
      </c>
      <c r="J13" s="498">
        <v>319.39999999999998</v>
      </c>
    </row>
    <row r="14" spans="1:10" s="131" customFormat="1" ht="25.2" customHeight="1">
      <c r="A14" s="505">
        <v>2022</v>
      </c>
      <c r="B14" s="332" t="s">
        <v>1759</v>
      </c>
      <c r="C14" s="497">
        <v>13716.6</v>
      </c>
      <c r="D14" s="497">
        <v>10187.6</v>
      </c>
      <c r="E14" s="497">
        <v>245.6</v>
      </c>
      <c r="F14" s="497">
        <v>274.60000000000002</v>
      </c>
      <c r="G14" s="497">
        <v>2095.6999999999998</v>
      </c>
      <c r="H14" s="497">
        <v>234.6</v>
      </c>
      <c r="I14" s="497">
        <v>41.3</v>
      </c>
      <c r="J14" s="498">
        <v>89.3</v>
      </c>
    </row>
    <row r="15" spans="1:10" s="131" customFormat="1" ht="15" customHeight="1">
      <c r="A15" s="505"/>
      <c r="B15" s="332" t="s">
        <v>1757</v>
      </c>
      <c r="C15" s="498">
        <v>28729</v>
      </c>
      <c r="D15" s="498">
        <v>21096.400000000001</v>
      </c>
      <c r="E15" s="498">
        <v>529.5</v>
      </c>
      <c r="F15" s="498">
        <v>615.70000000000005</v>
      </c>
      <c r="G15" s="498">
        <v>4643.3</v>
      </c>
      <c r="H15" s="498">
        <v>491.7</v>
      </c>
      <c r="I15" s="498">
        <v>86.9</v>
      </c>
      <c r="J15" s="498">
        <v>179</v>
      </c>
    </row>
    <row r="16" spans="1:10" s="131" customFormat="1" ht="15" customHeight="1">
      <c r="B16" s="332" t="s">
        <v>1758</v>
      </c>
      <c r="C16" s="497">
        <v>43522</v>
      </c>
      <c r="D16" s="497">
        <v>31579.599999999999</v>
      </c>
      <c r="E16" s="497">
        <v>801.6</v>
      </c>
      <c r="F16" s="497">
        <v>969.6</v>
      </c>
      <c r="G16" s="497">
        <v>7400.6</v>
      </c>
      <c r="H16" s="497">
        <v>804.1</v>
      </c>
      <c r="I16" s="497">
        <v>149.69999999999999</v>
      </c>
      <c r="J16" s="498">
        <v>271.10000000000002</v>
      </c>
    </row>
    <row r="17" spans="1:10" s="131" customFormat="1" ht="15" customHeight="1">
      <c r="A17" s="2357" t="s">
        <v>181</v>
      </c>
      <c r="B17" s="2357"/>
      <c r="C17" s="2357"/>
      <c r="D17" s="2357"/>
      <c r="E17" s="2357"/>
      <c r="F17" s="2357"/>
      <c r="G17" s="2357"/>
      <c r="H17" s="2357"/>
      <c r="I17" s="2357"/>
      <c r="J17" s="2357"/>
    </row>
    <row r="18" spans="1:10" s="131" customFormat="1" ht="15" customHeight="1">
      <c r="A18" s="2363" t="s">
        <v>1439</v>
      </c>
      <c r="B18" s="2363"/>
      <c r="C18" s="2363"/>
      <c r="D18" s="2363"/>
      <c r="E18" s="2363"/>
      <c r="F18" s="2363"/>
      <c r="G18" s="2363"/>
      <c r="H18" s="2363"/>
      <c r="I18" s="2363"/>
      <c r="J18" s="2363"/>
    </row>
    <row r="19" spans="1:10" s="131" customFormat="1" ht="15" customHeight="1">
      <c r="A19" s="505">
        <v>2020</v>
      </c>
      <c r="B19" s="332" t="s">
        <v>1746</v>
      </c>
      <c r="C19" s="497">
        <v>36932.6</v>
      </c>
      <c r="D19" s="497">
        <v>25787.4</v>
      </c>
      <c r="E19" s="497">
        <v>821.6</v>
      </c>
      <c r="F19" s="497">
        <v>1337.5</v>
      </c>
      <c r="G19" s="497">
        <v>6268</v>
      </c>
      <c r="H19" s="497">
        <v>749.8</v>
      </c>
      <c r="I19" s="497">
        <v>139.1</v>
      </c>
      <c r="J19" s="498">
        <v>298.8</v>
      </c>
    </row>
    <row r="20" spans="1:10" s="131" customFormat="1" ht="25.2" customHeight="1">
      <c r="A20" s="505">
        <v>2021</v>
      </c>
      <c r="B20" s="332" t="s">
        <v>1757</v>
      </c>
      <c r="C20" s="498">
        <v>20643</v>
      </c>
      <c r="D20" s="498">
        <v>14596</v>
      </c>
      <c r="E20" s="498">
        <v>371.4</v>
      </c>
      <c r="F20" s="498">
        <v>527.9</v>
      </c>
      <c r="G20" s="498">
        <v>3703.5</v>
      </c>
      <c r="H20" s="498">
        <v>348</v>
      </c>
      <c r="I20" s="498">
        <v>73.7</v>
      </c>
      <c r="J20" s="498">
        <v>158.19999999999999</v>
      </c>
    </row>
    <row r="21" spans="1:10" s="131" customFormat="1" ht="15" customHeight="1">
      <c r="B21" s="332" t="s">
        <v>1758</v>
      </c>
      <c r="C21" s="497">
        <v>32247.9</v>
      </c>
      <c r="D21" s="497">
        <v>22790.1</v>
      </c>
      <c r="E21" s="497">
        <v>647.79999999999995</v>
      </c>
      <c r="F21" s="497">
        <v>835.3</v>
      </c>
      <c r="G21" s="497">
        <v>5686</v>
      </c>
      <c r="H21" s="497">
        <v>594.5</v>
      </c>
      <c r="I21" s="497">
        <v>118.1</v>
      </c>
      <c r="J21" s="498">
        <v>232.2</v>
      </c>
    </row>
    <row r="22" spans="1:10" s="131" customFormat="1" ht="15" customHeight="1">
      <c r="A22" s="505"/>
      <c r="B22" s="332" t="s">
        <v>1746</v>
      </c>
      <c r="C22" s="497">
        <v>45116.7</v>
      </c>
      <c r="D22" s="497">
        <v>31758.799999999999</v>
      </c>
      <c r="E22" s="497">
        <v>933.9</v>
      </c>
      <c r="F22" s="497">
        <v>1210</v>
      </c>
      <c r="G22" s="497">
        <v>7917.4</v>
      </c>
      <c r="H22" s="497">
        <v>833.9</v>
      </c>
      <c r="I22" s="497">
        <v>180.1</v>
      </c>
      <c r="J22" s="498">
        <v>316.89999999999998</v>
      </c>
    </row>
    <row r="23" spans="1:10" s="131" customFormat="1" ht="25.2" customHeight="1">
      <c r="A23" s="505">
        <v>2022</v>
      </c>
      <c r="B23" s="332" t="s">
        <v>1759</v>
      </c>
      <c r="C23" s="497">
        <v>12796.5</v>
      </c>
      <c r="D23" s="497">
        <v>9366.2999999999993</v>
      </c>
      <c r="E23" s="497">
        <v>234.2</v>
      </c>
      <c r="F23" s="497">
        <v>274.3</v>
      </c>
      <c r="G23" s="497">
        <v>2000.8</v>
      </c>
      <c r="H23" s="497">
        <v>236</v>
      </c>
      <c r="I23" s="497">
        <v>36.299999999999997</v>
      </c>
      <c r="J23" s="498">
        <v>85.7</v>
      </c>
    </row>
    <row r="24" spans="1:10" s="131" customFormat="1" ht="15" customHeight="1">
      <c r="A24" s="505"/>
      <c r="B24" s="332" t="s">
        <v>1757</v>
      </c>
      <c r="C24" s="498">
        <v>26797</v>
      </c>
      <c r="D24" s="498">
        <v>19341</v>
      </c>
      <c r="E24" s="498">
        <v>487.8</v>
      </c>
      <c r="F24" s="498">
        <v>600.20000000000005</v>
      </c>
      <c r="G24" s="498">
        <v>4461.7</v>
      </c>
      <c r="H24" s="498">
        <v>489.1</v>
      </c>
      <c r="I24" s="498">
        <v>83.5</v>
      </c>
      <c r="J24" s="498">
        <v>173.7</v>
      </c>
    </row>
    <row r="25" spans="1:10" s="131" customFormat="1" ht="15" customHeight="1">
      <c r="B25" s="332" t="s">
        <v>1758</v>
      </c>
      <c r="C25" s="497">
        <v>40904</v>
      </c>
      <c r="D25" s="497">
        <v>29337.1</v>
      </c>
      <c r="E25" s="497">
        <v>739</v>
      </c>
      <c r="F25" s="497">
        <v>921.7</v>
      </c>
      <c r="G25" s="497">
        <v>7083.8</v>
      </c>
      <c r="H25" s="497">
        <v>792.3</v>
      </c>
      <c r="I25" s="497">
        <v>144.4</v>
      </c>
      <c r="J25" s="498">
        <v>263.2</v>
      </c>
    </row>
    <row r="26" spans="1:10" s="131" customFormat="1" ht="15" customHeight="1">
      <c r="A26" s="2357" t="s">
        <v>11</v>
      </c>
      <c r="B26" s="2357"/>
      <c r="C26" s="2357"/>
      <c r="D26" s="2357"/>
      <c r="E26" s="2357"/>
      <c r="F26" s="2357"/>
      <c r="G26" s="2357"/>
      <c r="H26" s="2357"/>
      <c r="I26" s="2357"/>
      <c r="J26" s="2357"/>
    </row>
    <row r="27" spans="1:10" s="131" customFormat="1" ht="15" customHeight="1">
      <c r="A27" s="2362" t="s">
        <v>1440</v>
      </c>
      <c r="B27" s="2362"/>
      <c r="C27" s="2362"/>
      <c r="D27" s="2362"/>
      <c r="E27" s="2362"/>
      <c r="F27" s="2362"/>
      <c r="G27" s="2362"/>
      <c r="H27" s="2362"/>
      <c r="I27" s="2362"/>
      <c r="J27" s="2362"/>
    </row>
    <row r="28" spans="1:10" s="122" customFormat="1" ht="15" customHeight="1">
      <c r="A28" s="505">
        <v>2020</v>
      </c>
      <c r="B28" s="332" t="s">
        <v>1746</v>
      </c>
      <c r="C28" s="497">
        <v>1627.7</v>
      </c>
      <c r="D28" s="497">
        <v>1356.7</v>
      </c>
      <c r="E28" s="497">
        <v>28</v>
      </c>
      <c r="F28" s="497">
        <v>101.3</v>
      </c>
      <c r="G28" s="497">
        <v>169</v>
      </c>
      <c r="H28" s="497">
        <v>6.9</v>
      </c>
      <c r="I28" s="497">
        <v>4.9000000000000004</v>
      </c>
      <c r="J28" s="498">
        <v>3.3</v>
      </c>
    </row>
    <row r="29" spans="1:10" s="131" customFormat="1" ht="25.2" customHeight="1">
      <c r="A29" s="505">
        <v>2021</v>
      </c>
      <c r="B29" s="332" t="s">
        <v>1757</v>
      </c>
      <c r="C29" s="497">
        <v>1223</v>
      </c>
      <c r="D29" s="497">
        <v>1131.8</v>
      </c>
      <c r="E29" s="497">
        <v>15.5</v>
      </c>
      <c r="F29" s="497">
        <v>5.9</v>
      </c>
      <c r="G29" s="497">
        <v>109.5</v>
      </c>
      <c r="H29" s="497">
        <v>-2.1</v>
      </c>
      <c r="I29" s="497">
        <v>0.5</v>
      </c>
      <c r="J29" s="498">
        <v>5.3</v>
      </c>
    </row>
    <row r="30" spans="1:10" s="131" customFormat="1" ht="15" customHeight="1">
      <c r="B30" s="332" t="s">
        <v>1758</v>
      </c>
      <c r="C30" s="497">
        <v>1964.8</v>
      </c>
      <c r="D30" s="497">
        <v>1736.4</v>
      </c>
      <c r="E30" s="497">
        <v>70.8</v>
      </c>
      <c r="F30" s="497">
        <v>-3.9</v>
      </c>
      <c r="G30" s="497">
        <v>181.2</v>
      </c>
      <c r="H30" s="497">
        <v>6.1</v>
      </c>
      <c r="I30" s="497">
        <v>3.2</v>
      </c>
      <c r="J30" s="498">
        <v>8.1999999999999993</v>
      </c>
    </row>
    <row r="31" spans="1:10" s="122" customFormat="1" ht="15" customHeight="1">
      <c r="A31" s="505"/>
      <c r="B31" s="332" t="s">
        <v>1746</v>
      </c>
      <c r="C31" s="497">
        <v>2591.6</v>
      </c>
      <c r="D31" s="497">
        <v>2298.9</v>
      </c>
      <c r="E31" s="497">
        <v>76.7</v>
      </c>
      <c r="F31" s="497">
        <v>19.100000000000001</v>
      </c>
      <c r="G31" s="497">
        <v>263.39999999999998</v>
      </c>
      <c r="H31" s="497">
        <v>-1.9</v>
      </c>
      <c r="I31" s="497">
        <v>6.4</v>
      </c>
      <c r="J31" s="498">
        <v>2.5</v>
      </c>
    </row>
    <row r="32" spans="1:10" s="131" customFormat="1" ht="25.2" customHeight="1">
      <c r="A32" s="505">
        <v>2022</v>
      </c>
      <c r="B32" s="332" t="s">
        <v>1759</v>
      </c>
      <c r="C32" s="497">
        <v>920.1</v>
      </c>
      <c r="D32" s="497">
        <v>821.3</v>
      </c>
      <c r="E32" s="497">
        <v>11.5</v>
      </c>
      <c r="F32" s="497">
        <v>0.4</v>
      </c>
      <c r="G32" s="497">
        <v>94.9</v>
      </c>
      <c r="H32" s="497">
        <v>-1.4</v>
      </c>
      <c r="I32" s="497">
        <v>4.9000000000000004</v>
      </c>
      <c r="J32" s="498">
        <v>3.7</v>
      </c>
    </row>
    <row r="33" spans="1:10" s="131" customFormat="1" ht="15" customHeight="1">
      <c r="A33" s="505"/>
      <c r="B33" s="332" t="s">
        <v>1757</v>
      </c>
      <c r="C33" s="497">
        <v>1932</v>
      </c>
      <c r="D33" s="497">
        <v>1755.4</v>
      </c>
      <c r="E33" s="497">
        <v>41.7</v>
      </c>
      <c r="F33" s="497">
        <v>15.6</v>
      </c>
      <c r="G33" s="497">
        <v>181.5</v>
      </c>
      <c r="H33" s="497">
        <v>2.6</v>
      </c>
      <c r="I33" s="497">
        <v>3.4</v>
      </c>
      <c r="J33" s="498">
        <v>5.3</v>
      </c>
    </row>
    <row r="34" spans="1:10" s="131" customFormat="1" ht="15" customHeight="1">
      <c r="B34" s="332" t="s">
        <v>1758</v>
      </c>
      <c r="C34" s="497">
        <v>2617.9</v>
      </c>
      <c r="D34" s="497">
        <v>2242.5</v>
      </c>
      <c r="E34" s="497">
        <v>62.6</v>
      </c>
      <c r="F34" s="497">
        <v>47.9</v>
      </c>
      <c r="G34" s="497">
        <v>316.8</v>
      </c>
      <c r="H34" s="497">
        <v>11.8</v>
      </c>
      <c r="I34" s="497">
        <v>5.3</v>
      </c>
      <c r="J34" s="498">
        <v>7.9</v>
      </c>
    </row>
    <row r="35" spans="1:10" ht="19.95" customHeight="1">
      <c r="A35" s="2360" t="s">
        <v>1830</v>
      </c>
      <c r="B35" s="2360"/>
      <c r="C35" s="2360"/>
      <c r="D35" s="2360"/>
      <c r="E35" s="2360"/>
      <c r="F35" s="2360"/>
      <c r="G35" s="2360"/>
      <c r="H35" s="2360"/>
      <c r="I35" s="2360"/>
      <c r="J35" s="2360"/>
    </row>
    <row r="36" spans="1:10" ht="15" customHeight="1">
      <c r="A36" s="2330" t="s">
        <v>1831</v>
      </c>
      <c r="B36" s="2330"/>
      <c r="C36" s="2330"/>
      <c r="D36" s="2330"/>
      <c r="E36" s="2330"/>
      <c r="F36" s="2330"/>
      <c r="G36" s="2330"/>
      <c r="H36" s="2330"/>
      <c r="I36" s="2330"/>
      <c r="J36" s="2330"/>
    </row>
  </sheetData>
  <mergeCells count="16">
    <mergeCell ref="A1:H1"/>
    <mergeCell ref="A2:H2"/>
    <mergeCell ref="A7:B7"/>
    <mergeCell ref="A36:J36"/>
    <mergeCell ref="A26:J26"/>
    <mergeCell ref="A3:G3"/>
    <mergeCell ref="A4:G4"/>
    <mergeCell ref="A35:J35"/>
    <mergeCell ref="A8:J8"/>
    <mergeCell ref="A27:J27"/>
    <mergeCell ref="A6:B6"/>
    <mergeCell ref="A9:J9"/>
    <mergeCell ref="A17:J17"/>
    <mergeCell ref="A18:J18"/>
    <mergeCell ref="I3:J3"/>
    <mergeCell ref="I4:J4"/>
  </mergeCells>
  <phoneticPr fontId="0" type="noConversion"/>
  <hyperlinks>
    <hyperlink ref="I3" location="'Spis tablic     List of tables'!A1" display="Powrót do spisu tablic"/>
    <hyperlink ref="I4" location="'Spis tablic     List of tables'!A1" display="Return to list tables"/>
    <hyperlink ref="I3:J3" location="'Spis tablic     List of tables'!A25" display="Powrót do spisu tablic"/>
    <hyperlink ref="I4:J4" location="'Spis tablic     List of tables'!A25" display="Return to list tables"/>
    <hyperlink ref="I3:J4"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1625</v>
      </c>
      <c r="B1" s="33"/>
      <c r="C1" s="33"/>
      <c r="D1" s="33"/>
      <c r="E1" s="33"/>
      <c r="F1" s="33"/>
      <c r="G1" s="44"/>
      <c r="H1" s="44"/>
    </row>
    <row r="2" spans="1:10" s="16" customFormat="1" ht="15" customHeight="1">
      <c r="A2" s="2355" t="s">
        <v>1212</v>
      </c>
      <c r="B2" s="2355"/>
      <c r="C2" s="2355"/>
      <c r="D2" s="2355"/>
      <c r="E2" s="2355"/>
      <c r="F2" s="2355"/>
      <c r="G2" s="2355"/>
    </row>
    <row r="3" spans="1:10" ht="15" customHeight="1">
      <c r="A3" s="2358" t="s">
        <v>1626</v>
      </c>
      <c r="B3" s="2358"/>
      <c r="C3" s="2358"/>
      <c r="D3" s="2358"/>
      <c r="E3" s="2358"/>
      <c r="F3" s="2358"/>
      <c r="G3" s="2358"/>
      <c r="I3" s="2065" t="s">
        <v>1</v>
      </c>
      <c r="J3" s="2065"/>
    </row>
    <row r="4" spans="1:10" ht="15" customHeight="1">
      <c r="A4" s="2364" t="s">
        <v>1213</v>
      </c>
      <c r="B4" s="2364"/>
      <c r="C4" s="2364"/>
      <c r="D4" s="2364"/>
      <c r="E4" s="2364"/>
      <c r="F4" s="2364"/>
      <c r="G4" s="2364"/>
      <c r="I4" s="2075" t="s">
        <v>2</v>
      </c>
      <c r="J4" s="2075"/>
    </row>
    <row r="5" spans="1:10" s="131" customFormat="1" ht="9" customHeight="1">
      <c r="A5" s="501" t="s">
        <v>361</v>
      </c>
      <c r="B5" s="397"/>
      <c r="C5" s="502" t="s">
        <v>361</v>
      </c>
      <c r="D5" s="503"/>
      <c r="E5" s="503"/>
      <c r="F5" s="503"/>
      <c r="G5" s="503"/>
      <c r="H5" s="503"/>
      <c r="I5" s="503"/>
      <c r="J5" s="503"/>
    </row>
    <row r="6" spans="1:10" s="131" customFormat="1" ht="57" customHeight="1">
      <c r="A6" s="2091" t="s">
        <v>296</v>
      </c>
      <c r="B6" s="2092"/>
      <c r="C6" s="402" t="s">
        <v>294</v>
      </c>
      <c r="D6" s="379" t="s">
        <v>393</v>
      </c>
      <c r="E6" s="379" t="s">
        <v>895</v>
      </c>
      <c r="F6" s="504" t="s">
        <v>401</v>
      </c>
      <c r="G6" s="379" t="s">
        <v>896</v>
      </c>
      <c r="H6" s="379" t="s">
        <v>470</v>
      </c>
      <c r="I6" s="379" t="s">
        <v>471</v>
      </c>
      <c r="J6" s="401" t="s">
        <v>936</v>
      </c>
    </row>
    <row r="7" spans="1:10" s="131" customFormat="1" ht="58.5" customHeight="1">
      <c r="A7" s="2225" t="s">
        <v>297</v>
      </c>
      <c r="B7" s="2356"/>
      <c r="C7" s="787" t="s">
        <v>466</v>
      </c>
      <c r="D7" s="794" t="s">
        <v>290</v>
      </c>
      <c r="E7" s="794" t="s">
        <v>287</v>
      </c>
      <c r="F7" s="850" t="s">
        <v>399</v>
      </c>
      <c r="G7" s="794" t="s">
        <v>467</v>
      </c>
      <c r="H7" s="794" t="s">
        <v>468</v>
      </c>
      <c r="I7" s="794" t="s">
        <v>935</v>
      </c>
      <c r="J7" s="787" t="s">
        <v>469</v>
      </c>
    </row>
    <row r="8" spans="1:10" s="132" customFormat="1" ht="15" customHeight="1">
      <c r="A8" s="2114" t="s">
        <v>126</v>
      </c>
      <c r="B8" s="2114"/>
      <c r="C8" s="2114"/>
      <c r="D8" s="2114"/>
      <c r="E8" s="2114"/>
      <c r="F8" s="2114"/>
      <c r="G8" s="2114"/>
      <c r="H8" s="2114"/>
      <c r="I8" s="2114"/>
      <c r="J8" s="2114"/>
    </row>
    <row r="9" spans="1:10" s="132" customFormat="1" ht="15" customHeight="1">
      <c r="A9" s="2366" t="s">
        <v>1441</v>
      </c>
      <c r="B9" s="2363"/>
      <c r="C9" s="2363"/>
      <c r="D9" s="2363"/>
      <c r="E9" s="2363"/>
      <c r="F9" s="2363"/>
      <c r="G9" s="2363"/>
      <c r="H9" s="2363"/>
      <c r="I9" s="2363"/>
      <c r="J9" s="2363"/>
    </row>
    <row r="10" spans="1:10" s="132" customFormat="1" ht="15" customHeight="1">
      <c r="A10" s="505">
        <v>2020</v>
      </c>
      <c r="B10" s="332" t="s">
        <v>1746</v>
      </c>
      <c r="C10" s="509">
        <v>2218.3000000000002</v>
      </c>
      <c r="D10" s="509">
        <v>1594.5</v>
      </c>
      <c r="E10" s="509">
        <v>59.7</v>
      </c>
      <c r="F10" s="509">
        <v>145</v>
      </c>
      <c r="G10" s="509">
        <v>276.7</v>
      </c>
      <c r="H10" s="509">
        <v>46.6</v>
      </c>
      <c r="I10" s="509">
        <v>9.1</v>
      </c>
      <c r="J10" s="508">
        <v>7.8</v>
      </c>
    </row>
    <row r="11" spans="1:10" s="132" customFormat="1" ht="25.2" customHeight="1">
      <c r="A11" s="505">
        <v>2021</v>
      </c>
      <c r="B11" s="332" t="s">
        <v>1757</v>
      </c>
      <c r="C11" s="508">
        <v>1589.4</v>
      </c>
      <c r="D11" s="508">
        <v>1278.9000000000001</v>
      </c>
      <c r="E11" s="508">
        <v>30.4</v>
      </c>
      <c r="F11" s="508">
        <v>45.3</v>
      </c>
      <c r="G11" s="508">
        <v>153</v>
      </c>
      <c r="H11" s="508">
        <v>27.6</v>
      </c>
      <c r="I11" s="508">
        <v>3.4</v>
      </c>
      <c r="J11" s="508">
        <v>6.1</v>
      </c>
    </row>
    <row r="12" spans="1:10" s="132" customFormat="1" ht="15" customHeight="1">
      <c r="B12" s="332" t="s">
        <v>1758</v>
      </c>
      <c r="C12" s="509">
        <v>2516.3000000000002</v>
      </c>
      <c r="D12" s="509">
        <v>1952.6</v>
      </c>
      <c r="E12" s="509">
        <v>90.6</v>
      </c>
      <c r="F12" s="509">
        <v>67.400000000000006</v>
      </c>
      <c r="G12" s="509">
        <v>254.8</v>
      </c>
      <c r="H12" s="509">
        <v>44.9</v>
      </c>
      <c r="I12" s="509">
        <v>8</v>
      </c>
      <c r="J12" s="508">
        <v>10.1</v>
      </c>
    </row>
    <row r="13" spans="1:10" s="132" customFormat="1" ht="15" customHeight="1">
      <c r="A13" s="505"/>
      <c r="B13" s="332" t="s">
        <v>1746</v>
      </c>
      <c r="C13" s="509">
        <v>3316.8</v>
      </c>
      <c r="D13" s="509">
        <v>2560.6</v>
      </c>
      <c r="E13" s="509">
        <v>97.4</v>
      </c>
      <c r="F13" s="509">
        <v>108.2</v>
      </c>
      <c r="G13" s="509">
        <v>382.4</v>
      </c>
      <c r="H13" s="509">
        <v>47.8</v>
      </c>
      <c r="I13" s="509">
        <v>11.8</v>
      </c>
      <c r="J13" s="508">
        <v>6.1</v>
      </c>
    </row>
    <row r="14" spans="1:10" s="132" customFormat="1" ht="25.2" customHeight="1">
      <c r="A14" s="505">
        <v>2022</v>
      </c>
      <c r="B14" s="332" t="s">
        <v>1759</v>
      </c>
      <c r="C14" s="509">
        <v>1109.7</v>
      </c>
      <c r="D14" s="509">
        <v>896.7</v>
      </c>
      <c r="E14" s="509">
        <v>25.1</v>
      </c>
      <c r="F14" s="509">
        <v>24.5</v>
      </c>
      <c r="G14" s="509">
        <v>96.2</v>
      </c>
      <c r="H14" s="509">
        <v>12.4</v>
      </c>
      <c r="I14" s="509">
        <v>6.2</v>
      </c>
      <c r="J14" s="508">
        <v>4.8</v>
      </c>
    </row>
    <row r="15" spans="1:10" s="132" customFormat="1" ht="15" customHeight="1">
      <c r="A15" s="505"/>
      <c r="B15" s="332" t="s">
        <v>1757</v>
      </c>
      <c r="C15" s="508">
        <v>2162.4</v>
      </c>
      <c r="D15" s="508">
        <v>1763.5</v>
      </c>
      <c r="E15" s="508">
        <v>61.1</v>
      </c>
      <c r="F15" s="508">
        <v>55</v>
      </c>
      <c r="G15" s="508">
        <v>187.4</v>
      </c>
      <c r="H15" s="508">
        <v>30.2</v>
      </c>
      <c r="I15" s="508">
        <v>4.7</v>
      </c>
      <c r="J15" s="508">
        <v>7.8</v>
      </c>
    </row>
    <row r="16" spans="1:10" s="132" customFormat="1" ht="15" customHeight="1">
      <c r="B16" s="332" t="s">
        <v>1758</v>
      </c>
      <c r="C16" s="509">
        <v>2826.7</v>
      </c>
      <c r="D16" s="509">
        <v>2146.8000000000002</v>
      </c>
      <c r="E16" s="509">
        <v>95.8</v>
      </c>
      <c r="F16" s="509">
        <v>88.9</v>
      </c>
      <c r="G16" s="509">
        <v>346.6</v>
      </c>
      <c r="H16" s="509">
        <v>47.6</v>
      </c>
      <c r="I16" s="509">
        <v>5</v>
      </c>
      <c r="J16" s="508">
        <v>12.2</v>
      </c>
    </row>
    <row r="17" spans="1:10" s="132" customFormat="1" ht="15" customHeight="1">
      <c r="A17" s="2114" t="s">
        <v>127</v>
      </c>
      <c r="B17" s="2114"/>
      <c r="C17" s="2114"/>
      <c r="D17" s="2114"/>
      <c r="E17" s="2114"/>
      <c r="F17" s="2114"/>
      <c r="G17" s="2114"/>
      <c r="H17" s="2114"/>
      <c r="I17" s="2114"/>
      <c r="J17" s="2114"/>
    </row>
    <row r="18" spans="1:10" s="132" customFormat="1" ht="15" customHeight="1">
      <c r="A18" s="2366" t="s">
        <v>1442</v>
      </c>
      <c r="B18" s="2363"/>
      <c r="C18" s="2363"/>
      <c r="D18" s="2363"/>
      <c r="E18" s="2363"/>
      <c r="F18" s="2363"/>
      <c r="G18" s="2363"/>
      <c r="H18" s="2363"/>
      <c r="I18" s="2363"/>
      <c r="J18" s="2363"/>
    </row>
    <row r="19" spans="1:10" s="132" customFormat="1" ht="15" customHeight="1">
      <c r="A19" s="505">
        <v>2020</v>
      </c>
      <c r="B19" s="332" t="s">
        <v>1746</v>
      </c>
      <c r="C19" s="509">
        <v>545.6</v>
      </c>
      <c r="D19" s="509">
        <v>319.8</v>
      </c>
      <c r="E19" s="509">
        <v>9.1</v>
      </c>
      <c r="F19" s="509">
        <v>9.8000000000000007</v>
      </c>
      <c r="G19" s="509">
        <v>2.4</v>
      </c>
      <c r="H19" s="509">
        <v>18.7</v>
      </c>
      <c r="I19" s="498">
        <v>3.6</v>
      </c>
      <c r="J19" s="498" t="s">
        <v>1973</v>
      </c>
    </row>
    <row r="20" spans="1:10" s="132" customFormat="1" ht="25.2" customHeight="1">
      <c r="A20" s="505">
        <v>2021</v>
      </c>
      <c r="B20" s="332" t="s">
        <v>1757</v>
      </c>
      <c r="C20" s="498">
        <v>194.7</v>
      </c>
      <c r="D20" s="498">
        <v>105.8</v>
      </c>
      <c r="E20" s="498">
        <v>3.9</v>
      </c>
      <c r="F20" s="498">
        <v>28.7</v>
      </c>
      <c r="G20" s="498">
        <v>5.4</v>
      </c>
      <c r="H20" s="498">
        <v>10.5</v>
      </c>
      <c r="I20" s="498">
        <v>2.2000000000000002</v>
      </c>
      <c r="J20" s="498" t="s">
        <v>1973</v>
      </c>
    </row>
    <row r="21" spans="1:10" s="132" customFormat="1" ht="15" customHeight="1">
      <c r="B21" s="332" t="s">
        <v>1758</v>
      </c>
      <c r="C21" s="509">
        <v>250.1</v>
      </c>
      <c r="D21" s="509">
        <v>119.7</v>
      </c>
      <c r="E21" s="509">
        <v>0.6</v>
      </c>
      <c r="F21" s="509">
        <v>47.4</v>
      </c>
      <c r="G21" s="509">
        <v>7.6</v>
      </c>
      <c r="H21" s="509">
        <v>15.2</v>
      </c>
      <c r="I21" s="498">
        <v>1.8</v>
      </c>
      <c r="J21" s="498" t="s">
        <v>1973</v>
      </c>
    </row>
    <row r="22" spans="1:10" s="132" customFormat="1" ht="15" customHeight="1">
      <c r="A22" s="505"/>
      <c r="B22" s="332" t="s">
        <v>1746</v>
      </c>
      <c r="C22" s="509">
        <v>316</v>
      </c>
      <c r="D22" s="509">
        <v>157.80000000000001</v>
      </c>
      <c r="E22" s="509">
        <v>1.1000000000000001</v>
      </c>
      <c r="F22" s="509">
        <v>51.5</v>
      </c>
      <c r="G22" s="509">
        <v>9.6999999999999993</v>
      </c>
      <c r="H22" s="509">
        <v>20.5</v>
      </c>
      <c r="I22" s="509">
        <v>2.2000000000000002</v>
      </c>
      <c r="J22" s="498" t="s">
        <v>1973</v>
      </c>
    </row>
    <row r="23" spans="1:10" s="132" customFormat="1" ht="25.2" customHeight="1">
      <c r="A23" s="505">
        <v>2022</v>
      </c>
      <c r="B23" s="332" t="s">
        <v>1759</v>
      </c>
      <c r="C23" s="509">
        <v>211.2</v>
      </c>
      <c r="D23" s="509">
        <v>106.9</v>
      </c>
      <c r="E23" s="509">
        <v>9</v>
      </c>
      <c r="F23" s="509">
        <v>23.9</v>
      </c>
      <c r="G23" s="509">
        <v>5.8</v>
      </c>
      <c r="H23" s="509">
        <v>9.5</v>
      </c>
      <c r="I23" s="509">
        <v>1.4</v>
      </c>
      <c r="J23" s="498" t="s">
        <v>1973</v>
      </c>
    </row>
    <row r="24" spans="1:10" s="132" customFormat="1" ht="15" customHeight="1">
      <c r="A24" s="505"/>
      <c r="B24" s="332" t="s">
        <v>1757</v>
      </c>
      <c r="C24" s="498">
        <v>298.39999999999998</v>
      </c>
      <c r="D24" s="498">
        <v>131.69999999999999</v>
      </c>
      <c r="E24" s="498">
        <v>7.9</v>
      </c>
      <c r="F24" s="498">
        <v>33.9</v>
      </c>
      <c r="G24" s="498">
        <v>4.8</v>
      </c>
      <c r="H24" s="498">
        <v>15.5</v>
      </c>
      <c r="I24" s="498">
        <v>0.8</v>
      </c>
      <c r="J24" s="498" t="s">
        <v>1973</v>
      </c>
    </row>
    <row r="25" spans="1:10" s="132" customFormat="1" ht="15" customHeight="1">
      <c r="B25" s="332" t="s">
        <v>1758</v>
      </c>
      <c r="C25" s="509">
        <v>513</v>
      </c>
      <c r="D25" s="509">
        <v>231.8</v>
      </c>
      <c r="E25" s="509">
        <v>13.9</v>
      </c>
      <c r="F25" s="509">
        <v>37.5</v>
      </c>
      <c r="G25" s="509">
        <v>2.2000000000000002</v>
      </c>
      <c r="H25" s="509">
        <v>20.3</v>
      </c>
      <c r="I25" s="498" t="s">
        <v>1973</v>
      </c>
      <c r="J25" s="498" t="s">
        <v>1973</v>
      </c>
    </row>
    <row r="26" spans="1:10" s="132" customFormat="1" ht="15" customHeight="1">
      <c r="A26" s="2114" t="s">
        <v>128</v>
      </c>
      <c r="B26" s="2114"/>
      <c r="C26" s="2114"/>
      <c r="D26" s="2114"/>
      <c r="E26" s="2114"/>
      <c r="F26" s="2114"/>
      <c r="G26" s="2114"/>
      <c r="H26" s="2114"/>
      <c r="I26" s="2114"/>
      <c r="J26" s="2114"/>
    </row>
    <row r="27" spans="1:10" s="132" customFormat="1" ht="15" customHeight="1">
      <c r="A27" s="2363" t="s">
        <v>1443</v>
      </c>
      <c r="B27" s="2363"/>
      <c r="C27" s="2363"/>
      <c r="D27" s="2363"/>
      <c r="E27" s="2363"/>
      <c r="F27" s="2363"/>
      <c r="G27" s="2363"/>
      <c r="H27" s="2363"/>
      <c r="I27" s="2363"/>
      <c r="J27" s="2363"/>
    </row>
    <row r="28" spans="1:10" s="132" customFormat="1" ht="15" customHeight="1">
      <c r="A28" s="505">
        <v>2020</v>
      </c>
      <c r="B28" s="332" t="s">
        <v>1746</v>
      </c>
      <c r="C28" s="508">
        <v>1672.8</v>
      </c>
      <c r="D28" s="508">
        <v>1274.7</v>
      </c>
      <c r="E28" s="508">
        <v>50.5</v>
      </c>
      <c r="F28" s="508">
        <v>135.19999999999999</v>
      </c>
      <c r="G28" s="508">
        <v>274.3</v>
      </c>
      <c r="H28" s="508">
        <v>27.9</v>
      </c>
      <c r="I28" s="509">
        <v>5.5</v>
      </c>
      <c r="J28" s="508">
        <v>7.8</v>
      </c>
    </row>
    <row r="29" spans="1:10" s="132" customFormat="1" ht="25.2" customHeight="1">
      <c r="A29" s="505">
        <v>2021</v>
      </c>
      <c r="B29" s="332" t="s">
        <v>1757</v>
      </c>
      <c r="C29" s="508">
        <v>1394.7</v>
      </c>
      <c r="D29" s="508">
        <v>1173.0999999999999</v>
      </c>
      <c r="E29" s="508">
        <v>26.5</v>
      </c>
      <c r="F29" s="508">
        <v>16.600000000000001</v>
      </c>
      <c r="G29" s="508">
        <v>147.6</v>
      </c>
      <c r="H29" s="508">
        <v>17.100000000000001</v>
      </c>
      <c r="I29" s="508">
        <v>1.2</v>
      </c>
      <c r="J29" s="508">
        <v>6.1</v>
      </c>
    </row>
    <row r="30" spans="1:10" s="132" customFormat="1" ht="15" customHeight="1">
      <c r="B30" s="332" t="s">
        <v>1758</v>
      </c>
      <c r="C30" s="509">
        <v>2266.1999999999998</v>
      </c>
      <c r="D30" s="509">
        <v>1833</v>
      </c>
      <c r="E30" s="509">
        <v>90</v>
      </c>
      <c r="F30" s="509">
        <v>20.100000000000001</v>
      </c>
      <c r="G30" s="509">
        <v>247.2</v>
      </c>
      <c r="H30" s="509">
        <v>29.7</v>
      </c>
      <c r="I30" s="509">
        <v>6.3</v>
      </c>
      <c r="J30" s="508">
        <v>10.1</v>
      </c>
    </row>
    <row r="31" spans="1:10" s="132" customFormat="1" ht="15" customHeight="1">
      <c r="A31" s="505"/>
      <c r="B31" s="332" t="s">
        <v>1746</v>
      </c>
      <c r="C31" s="509">
        <v>3000.7</v>
      </c>
      <c r="D31" s="509">
        <v>2402.8000000000002</v>
      </c>
      <c r="E31" s="509">
        <v>96.4</v>
      </c>
      <c r="F31" s="509">
        <v>56.7</v>
      </c>
      <c r="G31" s="509">
        <v>372.7</v>
      </c>
      <c r="H31" s="509">
        <v>27.2</v>
      </c>
      <c r="I31" s="509">
        <v>9.6</v>
      </c>
      <c r="J31" s="508">
        <v>6.1</v>
      </c>
    </row>
    <row r="32" spans="1:10" s="132" customFormat="1" ht="25.2" customHeight="1">
      <c r="A32" s="505">
        <v>2022</v>
      </c>
      <c r="B32" s="332" t="s">
        <v>1759</v>
      </c>
      <c r="C32" s="509">
        <v>898.5</v>
      </c>
      <c r="D32" s="509">
        <v>789.8</v>
      </c>
      <c r="E32" s="509">
        <v>16.100000000000001</v>
      </c>
      <c r="F32" s="509">
        <v>0.7</v>
      </c>
      <c r="G32" s="509">
        <v>90.4</v>
      </c>
      <c r="H32" s="509">
        <v>2.9</v>
      </c>
      <c r="I32" s="509">
        <v>4.8</v>
      </c>
      <c r="J32" s="508">
        <v>4.8</v>
      </c>
    </row>
    <row r="33" spans="1:10" s="132" customFormat="1" ht="15" customHeight="1">
      <c r="A33" s="505"/>
      <c r="B33" s="332" t="s">
        <v>1757</v>
      </c>
      <c r="C33" s="509">
        <v>1864</v>
      </c>
      <c r="D33" s="508">
        <v>1631.9</v>
      </c>
      <c r="E33" s="508">
        <v>53.2</v>
      </c>
      <c r="F33" s="508">
        <v>21.1</v>
      </c>
      <c r="G33" s="508">
        <v>182.7</v>
      </c>
      <c r="H33" s="508">
        <v>14.6</v>
      </c>
      <c r="I33" s="508">
        <v>3.9</v>
      </c>
      <c r="J33" s="508">
        <v>7.8</v>
      </c>
    </row>
    <row r="34" spans="1:10" s="132" customFormat="1" ht="15" customHeight="1">
      <c r="B34" s="332" t="s">
        <v>1758</v>
      </c>
      <c r="C34" s="509">
        <v>2313.6</v>
      </c>
      <c r="D34" s="509">
        <v>1915</v>
      </c>
      <c r="E34" s="509">
        <v>81.900000000000006</v>
      </c>
      <c r="F34" s="509">
        <v>51.3</v>
      </c>
      <c r="G34" s="509">
        <v>344.5</v>
      </c>
      <c r="H34" s="509">
        <v>27.2</v>
      </c>
      <c r="I34" s="509">
        <v>5</v>
      </c>
      <c r="J34" s="508">
        <v>12.2</v>
      </c>
    </row>
    <row r="35" spans="1:10" ht="19.95" customHeight="1">
      <c r="A35" s="2367" t="s">
        <v>1725</v>
      </c>
      <c r="B35" s="2367"/>
      <c r="C35" s="2367"/>
      <c r="D35" s="2367"/>
      <c r="E35" s="2367"/>
      <c r="F35" s="2367"/>
      <c r="G35" s="2367"/>
      <c r="H35" s="2367"/>
      <c r="I35" s="2367"/>
      <c r="J35" s="2367"/>
    </row>
    <row r="36" spans="1:10" ht="15" customHeight="1">
      <c r="A36" s="2365" t="s">
        <v>1726</v>
      </c>
      <c r="B36" s="2365"/>
      <c r="C36" s="2365"/>
      <c r="D36" s="2365"/>
      <c r="E36" s="2365"/>
      <c r="F36" s="2365"/>
      <c r="G36" s="2365"/>
      <c r="H36" s="2365"/>
      <c r="I36" s="2365"/>
      <c r="J36" s="2365"/>
    </row>
    <row r="37" spans="1:10" ht="12.75" customHeight="1"/>
  </sheetData>
  <mergeCells count="15">
    <mergeCell ref="A36:J36"/>
    <mergeCell ref="A27:J27"/>
    <mergeCell ref="A18:J18"/>
    <mergeCell ref="A17:J17"/>
    <mergeCell ref="A3:G3"/>
    <mergeCell ref="A35:J35"/>
    <mergeCell ref="A26:J26"/>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hyperlink ref="I4" location="'Spis tablic     List of tables'!A1" display="Return to list tables"/>
    <hyperlink ref="I3:J3" location="'Spis tablic     List of tables'!A25" display="Powrót do spisu tablic"/>
    <hyperlink ref="I4:J4" location="'Spis tablic     List of tables'!A25" display="Return to list tables"/>
    <hyperlink ref="I3:J4"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1627</v>
      </c>
      <c r="B1" s="33"/>
      <c r="C1" s="33"/>
      <c r="D1" s="33"/>
      <c r="E1" s="33"/>
      <c r="F1" s="33"/>
      <c r="G1" s="44"/>
      <c r="H1" s="44"/>
    </row>
    <row r="2" spans="1:10" s="16" customFormat="1" ht="15" customHeight="1">
      <c r="A2" s="258" t="s">
        <v>1214</v>
      </c>
      <c r="B2" s="257"/>
      <c r="C2" s="55"/>
      <c r="D2" s="55"/>
    </row>
    <row r="3" spans="1:10" s="247" customFormat="1" ht="15" customHeight="1">
      <c r="A3" s="851" t="s">
        <v>1628</v>
      </c>
      <c r="B3" s="246"/>
      <c r="C3" s="246"/>
      <c r="D3" s="246"/>
      <c r="E3" s="246"/>
      <c r="F3" s="246"/>
      <c r="G3" s="234"/>
      <c r="H3" s="234"/>
      <c r="I3" s="2065" t="s">
        <v>1</v>
      </c>
      <c r="J3" s="2065"/>
    </row>
    <row r="4" spans="1:10" s="247" customFormat="1" ht="15" customHeight="1">
      <c r="A4" s="852" t="s">
        <v>1215</v>
      </c>
      <c r="B4" s="248"/>
      <c r="C4" s="248"/>
      <c r="D4" s="248"/>
      <c r="E4" s="234"/>
      <c r="F4" s="234"/>
      <c r="I4" s="2075" t="s">
        <v>2</v>
      </c>
      <c r="J4" s="2075"/>
    </row>
    <row r="5" spans="1:10" s="131" customFormat="1" ht="10.5" customHeight="1">
      <c r="A5" s="501" t="s">
        <v>361</v>
      </c>
      <c r="B5" s="397"/>
      <c r="C5" s="502" t="s">
        <v>361</v>
      </c>
      <c r="D5" s="503"/>
      <c r="E5" s="503"/>
      <c r="F5" s="503"/>
      <c r="G5" s="503"/>
      <c r="H5" s="503"/>
      <c r="I5" s="503"/>
      <c r="J5" s="503"/>
    </row>
    <row r="6" spans="1:10" s="131" customFormat="1" ht="57" customHeight="1">
      <c r="A6" s="2091" t="s">
        <v>296</v>
      </c>
      <c r="B6" s="2092"/>
      <c r="C6" s="402" t="s">
        <v>294</v>
      </c>
      <c r="D6" s="379" t="s">
        <v>393</v>
      </c>
      <c r="E6" s="379" t="s">
        <v>895</v>
      </c>
      <c r="F6" s="504" t="s">
        <v>401</v>
      </c>
      <c r="G6" s="379" t="s">
        <v>896</v>
      </c>
      <c r="H6" s="379" t="s">
        <v>470</v>
      </c>
      <c r="I6" s="379" t="s">
        <v>471</v>
      </c>
      <c r="J6" s="401" t="s">
        <v>936</v>
      </c>
    </row>
    <row r="7" spans="1:10" s="131" customFormat="1" ht="57" customHeight="1">
      <c r="A7" s="2225" t="s">
        <v>297</v>
      </c>
      <c r="B7" s="2356"/>
      <c r="C7" s="787" t="s">
        <v>466</v>
      </c>
      <c r="D7" s="794" t="s">
        <v>290</v>
      </c>
      <c r="E7" s="794" t="s">
        <v>287</v>
      </c>
      <c r="F7" s="850" t="s">
        <v>399</v>
      </c>
      <c r="G7" s="794" t="s">
        <v>467</v>
      </c>
      <c r="H7" s="794" t="s">
        <v>468</v>
      </c>
      <c r="I7" s="794" t="s">
        <v>935</v>
      </c>
      <c r="J7" s="787" t="s">
        <v>469</v>
      </c>
    </row>
    <row r="8" spans="1:10" s="132" customFormat="1" ht="15" customHeight="1">
      <c r="A8" s="2114" t="s">
        <v>129</v>
      </c>
      <c r="B8" s="2114"/>
      <c r="C8" s="2114"/>
      <c r="D8" s="2114"/>
      <c r="E8" s="2114"/>
      <c r="F8" s="2114"/>
      <c r="G8" s="2114"/>
      <c r="H8" s="2114"/>
      <c r="I8" s="2114"/>
      <c r="J8" s="2114"/>
    </row>
    <row r="9" spans="1:10" s="132" customFormat="1" ht="15" customHeight="1">
      <c r="A9" s="2366" t="s">
        <v>1444</v>
      </c>
      <c r="B9" s="2363"/>
      <c r="C9" s="2363"/>
      <c r="D9" s="2363"/>
      <c r="E9" s="2363"/>
      <c r="F9" s="2363"/>
      <c r="G9" s="2363"/>
      <c r="H9" s="2363"/>
      <c r="I9" s="2363"/>
      <c r="J9" s="2363"/>
    </row>
    <row r="10" spans="1:10" s="132" customFormat="1" ht="15" customHeight="1">
      <c r="A10" s="505">
        <v>2020</v>
      </c>
      <c r="B10" s="332" t="s">
        <v>1746</v>
      </c>
      <c r="C10" s="509">
        <v>1930.2</v>
      </c>
      <c r="D10" s="509">
        <v>1366.7</v>
      </c>
      <c r="E10" s="509">
        <v>52.4</v>
      </c>
      <c r="F10" s="509">
        <v>124.2</v>
      </c>
      <c r="G10" s="509">
        <v>261.5</v>
      </c>
      <c r="H10" s="509">
        <v>42.1</v>
      </c>
      <c r="I10" s="509">
        <v>8.8000000000000007</v>
      </c>
      <c r="J10" s="508">
        <v>6.3</v>
      </c>
    </row>
    <row r="11" spans="1:10" s="132" customFormat="1" ht="25.2" customHeight="1">
      <c r="A11" s="505">
        <v>2021</v>
      </c>
      <c r="B11" s="332" t="s">
        <v>1757</v>
      </c>
      <c r="C11" s="508">
        <v>1426.8</v>
      </c>
      <c r="D11" s="508">
        <v>1145.7</v>
      </c>
      <c r="E11" s="508">
        <v>27</v>
      </c>
      <c r="F11" s="508">
        <v>39</v>
      </c>
      <c r="G11" s="508">
        <v>142.69999999999999</v>
      </c>
      <c r="H11" s="508">
        <v>24.8</v>
      </c>
      <c r="I11" s="508">
        <v>3.2</v>
      </c>
      <c r="J11" s="508">
        <v>5.3</v>
      </c>
    </row>
    <row r="12" spans="1:10" s="132" customFormat="1" ht="15" customHeight="1">
      <c r="B12" s="332" t="s">
        <v>1758</v>
      </c>
      <c r="C12" s="509">
        <v>2261.4</v>
      </c>
      <c r="D12" s="509">
        <v>1757.3</v>
      </c>
      <c r="E12" s="509">
        <v>77.8</v>
      </c>
      <c r="F12" s="509">
        <v>57.1</v>
      </c>
      <c r="G12" s="509">
        <v>234</v>
      </c>
      <c r="H12" s="509">
        <v>40.799999999999997</v>
      </c>
      <c r="I12" s="509">
        <v>7.8</v>
      </c>
      <c r="J12" s="508">
        <v>8.9</v>
      </c>
    </row>
    <row r="13" spans="1:10" s="132" customFormat="1" ht="15" customHeight="1">
      <c r="A13" s="505"/>
      <c r="B13" s="332" t="s">
        <v>1746</v>
      </c>
      <c r="C13" s="509">
        <v>2945.4</v>
      </c>
      <c r="D13" s="509">
        <v>2270.9</v>
      </c>
      <c r="E13" s="509">
        <v>82.7</v>
      </c>
      <c r="F13" s="509">
        <v>92.9</v>
      </c>
      <c r="G13" s="509">
        <v>350.3</v>
      </c>
      <c r="H13" s="509">
        <v>42.8</v>
      </c>
      <c r="I13" s="509">
        <v>11.6</v>
      </c>
      <c r="J13" s="508">
        <v>4.5</v>
      </c>
    </row>
    <row r="14" spans="1:10" s="132" customFormat="1" ht="25.2" customHeight="1">
      <c r="A14" s="505">
        <v>2022</v>
      </c>
      <c r="B14" s="332" t="s">
        <v>1759</v>
      </c>
      <c r="C14" s="509">
        <v>952.3</v>
      </c>
      <c r="D14" s="509">
        <v>767.6</v>
      </c>
      <c r="E14" s="509">
        <v>21.5</v>
      </c>
      <c r="F14" s="509">
        <v>20.100000000000001</v>
      </c>
      <c r="G14" s="509">
        <v>83.3</v>
      </c>
      <c r="H14" s="509">
        <v>11.1</v>
      </c>
      <c r="I14" s="509">
        <v>6.1</v>
      </c>
      <c r="J14" s="508">
        <v>4.4000000000000004</v>
      </c>
    </row>
    <row r="15" spans="1:10" s="132" customFormat="1" ht="15" customHeight="1">
      <c r="A15" s="505"/>
      <c r="B15" s="332" t="s">
        <v>1757</v>
      </c>
      <c r="C15" s="508">
        <v>1983</v>
      </c>
      <c r="D15" s="508">
        <v>1642</v>
      </c>
      <c r="E15" s="508">
        <v>52</v>
      </c>
      <c r="F15" s="508">
        <v>45.2</v>
      </c>
      <c r="G15" s="508">
        <v>159.5</v>
      </c>
      <c r="H15" s="508">
        <v>27.7</v>
      </c>
      <c r="I15" s="508">
        <v>4.4000000000000004</v>
      </c>
      <c r="J15" s="508">
        <v>7</v>
      </c>
    </row>
    <row r="16" spans="1:10" s="132" customFormat="1" ht="15" customHeight="1">
      <c r="B16" s="332" t="s">
        <v>1758</v>
      </c>
      <c r="C16" s="509">
        <v>2456.1999999999998</v>
      </c>
      <c r="D16" s="509">
        <v>1866.5</v>
      </c>
      <c r="E16" s="509">
        <v>82.5</v>
      </c>
      <c r="F16" s="509">
        <v>73</v>
      </c>
      <c r="G16" s="509">
        <v>302</v>
      </c>
      <c r="H16" s="509">
        <v>44</v>
      </c>
      <c r="I16" s="509">
        <v>4.2</v>
      </c>
      <c r="J16" s="508">
        <v>10.8</v>
      </c>
    </row>
    <row r="17" spans="1:10" s="132" customFormat="1" ht="15" customHeight="1">
      <c r="A17" s="2114" t="s">
        <v>130</v>
      </c>
      <c r="B17" s="2114"/>
      <c r="C17" s="2114"/>
      <c r="D17" s="2114"/>
      <c r="E17" s="2114"/>
      <c r="F17" s="2114"/>
      <c r="G17" s="2114"/>
      <c r="H17" s="2114"/>
      <c r="I17" s="2114"/>
      <c r="J17" s="2114"/>
    </row>
    <row r="18" spans="1:10" s="132" customFormat="1" ht="15" customHeight="1">
      <c r="A18" s="2366" t="s">
        <v>1445</v>
      </c>
      <c r="B18" s="2363"/>
      <c r="C18" s="2363"/>
      <c r="D18" s="2363"/>
      <c r="E18" s="2363"/>
      <c r="F18" s="2363"/>
      <c r="G18" s="2363"/>
      <c r="H18" s="2363"/>
      <c r="I18" s="2363"/>
      <c r="J18" s="2363"/>
    </row>
    <row r="19" spans="1:10" s="132" customFormat="1" ht="15" customHeight="1">
      <c r="A19" s="505">
        <v>2020</v>
      </c>
      <c r="B19" s="332" t="s">
        <v>1746</v>
      </c>
      <c r="C19" s="509">
        <v>558.1</v>
      </c>
      <c r="D19" s="509">
        <v>321.39999999999998</v>
      </c>
      <c r="E19" s="509">
        <v>9.5</v>
      </c>
      <c r="F19" s="509">
        <v>9.3000000000000007</v>
      </c>
      <c r="G19" s="509">
        <v>2.4</v>
      </c>
      <c r="H19" s="509">
        <v>19.100000000000001</v>
      </c>
      <c r="I19" s="497">
        <v>3.6</v>
      </c>
      <c r="J19" s="508">
        <v>1.2</v>
      </c>
    </row>
    <row r="20" spans="1:10" s="132" customFormat="1" ht="25.2" customHeight="1">
      <c r="A20" s="505">
        <v>2021</v>
      </c>
      <c r="B20" s="332" t="s">
        <v>1757</v>
      </c>
      <c r="C20" s="508">
        <v>186.7</v>
      </c>
      <c r="D20" s="508">
        <v>100.9</v>
      </c>
      <c r="E20" s="508">
        <v>4.4000000000000004</v>
      </c>
      <c r="F20" s="508">
        <v>28.7</v>
      </c>
      <c r="G20" s="508">
        <v>5.5</v>
      </c>
      <c r="H20" s="508">
        <v>10.6</v>
      </c>
      <c r="I20" s="508">
        <v>2.2000000000000002</v>
      </c>
      <c r="J20" s="508">
        <v>0.8</v>
      </c>
    </row>
    <row r="21" spans="1:10" s="132" customFormat="1" ht="15" customHeight="1">
      <c r="B21" s="332" t="s">
        <v>1758</v>
      </c>
      <c r="C21" s="509">
        <v>240.6</v>
      </c>
      <c r="D21" s="509">
        <v>115.6</v>
      </c>
      <c r="E21" s="509">
        <v>0.6</v>
      </c>
      <c r="F21" s="509">
        <v>47.4</v>
      </c>
      <c r="G21" s="509">
        <v>7.6</v>
      </c>
      <c r="H21" s="509">
        <v>15.2</v>
      </c>
      <c r="I21" s="509">
        <v>1.8</v>
      </c>
      <c r="J21" s="508">
        <v>0.8</v>
      </c>
    </row>
    <row r="22" spans="1:10" s="132" customFormat="1" ht="15" customHeight="1">
      <c r="A22" s="505"/>
      <c r="B22" s="332" t="s">
        <v>1746</v>
      </c>
      <c r="C22" s="509">
        <v>305.3</v>
      </c>
      <c r="D22" s="509">
        <v>162.6</v>
      </c>
      <c r="E22" s="509">
        <v>1.1000000000000001</v>
      </c>
      <c r="F22" s="509">
        <v>45.3</v>
      </c>
      <c r="G22" s="509">
        <v>9.6999999999999993</v>
      </c>
      <c r="H22" s="509">
        <v>20.6</v>
      </c>
      <c r="I22" s="509">
        <v>2.2000000000000002</v>
      </c>
      <c r="J22" s="508">
        <v>0.8</v>
      </c>
    </row>
    <row r="23" spans="1:10" s="132" customFormat="1" ht="25.2" customHeight="1">
      <c r="A23" s="505">
        <v>2022</v>
      </c>
      <c r="B23" s="332" t="s">
        <v>1759</v>
      </c>
      <c r="C23" s="509">
        <v>200.4</v>
      </c>
      <c r="D23" s="509">
        <v>101</v>
      </c>
      <c r="E23" s="509">
        <v>9.8000000000000007</v>
      </c>
      <c r="F23" s="509">
        <v>23.9</v>
      </c>
      <c r="G23" s="509">
        <v>5.9</v>
      </c>
      <c r="H23" s="509">
        <v>9.6</v>
      </c>
      <c r="I23" s="509">
        <v>1.6</v>
      </c>
      <c r="J23" s="508">
        <v>0.7</v>
      </c>
    </row>
    <row r="24" spans="1:10" s="132" customFormat="1" ht="15" customHeight="1">
      <c r="A24" s="505"/>
      <c r="B24" s="332" t="s">
        <v>1757</v>
      </c>
      <c r="C24" s="508">
        <v>287</v>
      </c>
      <c r="D24" s="508">
        <v>123.9</v>
      </c>
      <c r="E24" s="508">
        <v>8.6999999999999993</v>
      </c>
      <c r="F24" s="508">
        <v>34.1</v>
      </c>
      <c r="G24" s="508">
        <v>4.9000000000000004</v>
      </c>
      <c r="H24" s="508">
        <v>15.6</v>
      </c>
      <c r="I24" s="508">
        <v>1.1000000000000001</v>
      </c>
      <c r="J24" s="508">
        <v>0.7</v>
      </c>
    </row>
    <row r="25" spans="1:10" s="132" customFormat="1" ht="15" customHeight="1">
      <c r="B25" s="332" t="s">
        <v>1758</v>
      </c>
      <c r="C25" s="509">
        <v>466.7</v>
      </c>
      <c r="D25" s="509">
        <v>206.8</v>
      </c>
      <c r="E25" s="509">
        <v>14.7</v>
      </c>
      <c r="F25" s="509">
        <v>37.9</v>
      </c>
      <c r="G25" s="509">
        <v>2.2999999999999998</v>
      </c>
      <c r="H25" s="509">
        <v>20.6</v>
      </c>
      <c r="I25" s="497" t="s">
        <v>1973</v>
      </c>
      <c r="J25" s="508">
        <v>0.7</v>
      </c>
    </row>
    <row r="26" spans="1:10" s="132" customFormat="1" ht="15" customHeight="1">
      <c r="A26" s="2114" t="s">
        <v>131</v>
      </c>
      <c r="B26" s="2114"/>
      <c r="C26" s="2114"/>
      <c r="D26" s="2114"/>
      <c r="E26" s="2114"/>
      <c r="F26" s="2114"/>
      <c r="G26" s="2114"/>
      <c r="H26" s="2114"/>
      <c r="I26" s="2114"/>
      <c r="J26" s="2114"/>
    </row>
    <row r="27" spans="1:10" s="132" customFormat="1" ht="15" customHeight="1">
      <c r="A27" s="2363" t="s">
        <v>1446</v>
      </c>
      <c r="B27" s="2363"/>
      <c r="C27" s="2363"/>
      <c r="D27" s="2363"/>
      <c r="E27" s="2363"/>
      <c r="F27" s="2363"/>
      <c r="G27" s="2363"/>
      <c r="H27" s="2363"/>
      <c r="I27" s="2363"/>
      <c r="J27" s="2363"/>
    </row>
    <row r="28" spans="1:10" s="132" customFormat="1" ht="15" customHeight="1">
      <c r="A28" s="505">
        <v>2020</v>
      </c>
      <c r="B28" s="332" t="s">
        <v>1746</v>
      </c>
      <c r="C28" s="509">
        <v>1372.1</v>
      </c>
      <c r="D28" s="509">
        <v>1045.3</v>
      </c>
      <c r="E28" s="509">
        <v>42.9</v>
      </c>
      <c r="F28" s="509">
        <v>114.8</v>
      </c>
      <c r="G28" s="509">
        <v>259.10000000000002</v>
      </c>
      <c r="H28" s="509">
        <v>23</v>
      </c>
      <c r="I28" s="509">
        <v>5.2</v>
      </c>
      <c r="J28" s="508">
        <v>5</v>
      </c>
    </row>
    <row r="29" spans="1:10" s="132" customFormat="1" ht="25.2" customHeight="1">
      <c r="A29" s="505">
        <v>2021</v>
      </c>
      <c r="B29" s="332" t="s">
        <v>1757</v>
      </c>
      <c r="C29" s="508">
        <v>1240</v>
      </c>
      <c r="D29" s="508">
        <v>1044.8</v>
      </c>
      <c r="E29" s="508">
        <v>22.7</v>
      </c>
      <c r="F29" s="508">
        <v>10.3</v>
      </c>
      <c r="G29" s="508">
        <v>137.30000000000001</v>
      </c>
      <c r="H29" s="508">
        <v>14.2</v>
      </c>
      <c r="I29" s="508">
        <v>1</v>
      </c>
      <c r="J29" s="508">
        <v>4.5</v>
      </c>
    </row>
    <row r="30" spans="1:10" s="132" customFormat="1" ht="15" customHeight="1">
      <c r="B30" s="332" t="s">
        <v>1758</v>
      </c>
      <c r="C30" s="509">
        <v>2020.7</v>
      </c>
      <c r="D30" s="509">
        <v>1641.7</v>
      </c>
      <c r="E30" s="509">
        <v>77.2</v>
      </c>
      <c r="F30" s="509">
        <v>9.6999999999999993</v>
      </c>
      <c r="G30" s="509">
        <v>226.4</v>
      </c>
      <c r="H30" s="509">
        <v>25.5</v>
      </c>
      <c r="I30" s="509">
        <v>6.1</v>
      </c>
      <c r="J30" s="508">
        <v>8.1</v>
      </c>
    </row>
    <row r="31" spans="1:10" s="132" customFormat="1" ht="15" customHeight="1">
      <c r="A31" s="505"/>
      <c r="B31" s="332" t="s">
        <v>1746</v>
      </c>
      <c r="C31" s="509">
        <v>2640.1</v>
      </c>
      <c r="D31" s="509">
        <v>2108.1999999999998</v>
      </c>
      <c r="E31" s="509">
        <v>81.599999999999994</v>
      </c>
      <c r="F31" s="509">
        <v>47.5</v>
      </c>
      <c r="G31" s="509">
        <v>340.6</v>
      </c>
      <c r="H31" s="509">
        <v>22.2</v>
      </c>
      <c r="I31" s="509">
        <v>9.4</v>
      </c>
      <c r="J31" s="508">
        <v>3.8</v>
      </c>
    </row>
    <row r="32" spans="1:10" s="132" customFormat="1" ht="25.2" customHeight="1">
      <c r="A32" s="505">
        <v>2022</v>
      </c>
      <c r="B32" s="332" t="s">
        <v>1759</v>
      </c>
      <c r="C32" s="509">
        <v>752</v>
      </c>
      <c r="D32" s="509">
        <v>666.7</v>
      </c>
      <c r="E32" s="509">
        <v>11.7</v>
      </c>
      <c r="F32" s="509">
        <v>-3.7</v>
      </c>
      <c r="G32" s="509">
        <v>77.400000000000006</v>
      </c>
      <c r="H32" s="509">
        <v>1.5</v>
      </c>
      <c r="I32" s="509">
        <v>4.5</v>
      </c>
      <c r="J32" s="508">
        <v>3.7</v>
      </c>
    </row>
    <row r="33" spans="1:10" s="132" customFormat="1" ht="15" customHeight="1">
      <c r="A33" s="505"/>
      <c r="B33" s="332" t="s">
        <v>1757</v>
      </c>
      <c r="C33" s="508">
        <v>1696</v>
      </c>
      <c r="D33" s="508">
        <v>1518.1</v>
      </c>
      <c r="E33" s="508">
        <v>43.3</v>
      </c>
      <c r="F33" s="508">
        <v>11.1</v>
      </c>
      <c r="G33" s="508">
        <v>154.6</v>
      </c>
      <c r="H33" s="508">
        <v>12.1</v>
      </c>
      <c r="I33" s="508">
        <v>3.3</v>
      </c>
      <c r="J33" s="508">
        <v>6.3</v>
      </c>
    </row>
    <row r="34" spans="1:10" s="132" customFormat="1" ht="15" customHeight="1">
      <c r="B34" s="332" t="s">
        <v>1758</v>
      </c>
      <c r="C34" s="509">
        <v>1989.5</v>
      </c>
      <c r="D34" s="509">
        <v>1659.7</v>
      </c>
      <c r="E34" s="509">
        <v>67.8</v>
      </c>
      <c r="F34" s="509">
        <v>35.200000000000003</v>
      </c>
      <c r="G34" s="509">
        <v>299.7</v>
      </c>
      <c r="H34" s="509">
        <v>23.4</v>
      </c>
      <c r="I34" s="509">
        <v>4.2</v>
      </c>
      <c r="J34" s="508">
        <v>10.199999999999999</v>
      </c>
    </row>
    <row r="35" spans="1:10" ht="19.95" customHeight="1">
      <c r="A35" s="2360" t="s">
        <v>1725</v>
      </c>
      <c r="B35" s="2360"/>
      <c r="C35" s="2360"/>
      <c r="D35" s="2360"/>
      <c r="E35" s="2360"/>
      <c r="F35" s="2360"/>
      <c r="G35" s="2360"/>
      <c r="H35" s="2360"/>
      <c r="I35" s="2360"/>
      <c r="J35" s="2360"/>
    </row>
    <row r="36" spans="1:10" ht="15" customHeight="1">
      <c r="A36" s="2330" t="s">
        <v>1727</v>
      </c>
      <c r="B36" s="2330"/>
      <c r="C36" s="2330"/>
      <c r="D36" s="2330"/>
      <c r="E36" s="2330"/>
      <c r="F36" s="2330"/>
      <c r="G36" s="2330"/>
      <c r="H36" s="2330"/>
      <c r="I36" s="2330"/>
      <c r="J36" s="2330"/>
    </row>
  </sheetData>
  <mergeCells count="12">
    <mergeCell ref="A36:J36"/>
    <mergeCell ref="A35:J35"/>
    <mergeCell ref="A18:J18"/>
    <mergeCell ref="A26:J26"/>
    <mergeCell ref="A9:J9"/>
    <mergeCell ref="A17:J17"/>
    <mergeCell ref="A27:J27"/>
    <mergeCell ref="A8:J8"/>
    <mergeCell ref="I3:J3"/>
    <mergeCell ref="I4:J4"/>
    <mergeCell ref="A6:B6"/>
    <mergeCell ref="A7:B7"/>
  </mergeCells>
  <phoneticPr fontId="0" type="noConversion"/>
  <hyperlinks>
    <hyperlink ref="I3" location="'Spis tablic     List of tables'!A1" display="Powrót do spisu tablic"/>
    <hyperlink ref="I4" location="'Spis tablic     List of tables'!A1" display="Return to list tables"/>
    <hyperlink ref="I3:J3" location="'Spis tablic     List of tables'!A25" display="Powrót do spisu tablic"/>
    <hyperlink ref="I4:J4" location="'Spis tablic     List of tables'!A25" display="Return to list tables"/>
    <hyperlink ref="I3:J4"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1" width="11.59765625" style="12" customWidth="1"/>
    <col min="12" max="12" width="9" style="12"/>
    <col min="13" max="13" width="11.59765625" style="12" customWidth="1"/>
    <col min="14" max="14" width="9" style="12"/>
    <col min="15" max="15" width="2.3984375" style="12" customWidth="1"/>
    <col min="16" max="16384" width="9" style="12"/>
  </cols>
  <sheetData>
    <row r="1" spans="1:14" s="16" customFormat="1" ht="30" customHeight="1">
      <c r="A1" s="2368" t="s">
        <v>1122</v>
      </c>
      <c r="B1" s="2368"/>
      <c r="C1" s="2368"/>
      <c r="D1" s="2368"/>
      <c r="E1" s="2368"/>
      <c r="F1" s="2368"/>
      <c r="G1" s="2368"/>
      <c r="H1" s="2368"/>
      <c r="I1" s="2368"/>
      <c r="J1" s="1982" t="s">
        <v>1</v>
      </c>
      <c r="M1" s="824"/>
      <c r="N1" s="824"/>
    </row>
    <row r="2" spans="1:14" s="16" customFormat="1" ht="15" customHeight="1">
      <c r="A2" s="853" t="s">
        <v>1216</v>
      </c>
      <c r="B2" s="33"/>
      <c r="C2" s="33"/>
      <c r="D2" s="33"/>
      <c r="E2" s="33"/>
      <c r="F2" s="33"/>
      <c r="G2" s="33"/>
      <c r="H2" s="33"/>
      <c r="I2" s="33"/>
      <c r="J2" s="1979" t="s">
        <v>2</v>
      </c>
      <c r="K2" s="824"/>
      <c r="M2" s="824"/>
      <c r="N2" s="824"/>
    </row>
    <row r="3" spans="1:14" s="131" customFormat="1" ht="15" customHeight="1">
      <c r="A3" s="501" t="s">
        <v>361</v>
      </c>
      <c r="B3" s="397"/>
      <c r="C3" s="502" t="s">
        <v>361</v>
      </c>
      <c r="D3" s="503"/>
      <c r="E3" s="503"/>
      <c r="F3" s="503"/>
      <c r="G3" s="503"/>
      <c r="H3" s="503"/>
      <c r="I3" s="503"/>
      <c r="J3" s="503"/>
    </row>
    <row r="4" spans="1:14" s="131" customFormat="1" ht="57" customHeight="1">
      <c r="A4" s="2091" t="s">
        <v>296</v>
      </c>
      <c r="B4" s="2092"/>
      <c r="C4" s="402" t="s">
        <v>294</v>
      </c>
      <c r="D4" s="379" t="s">
        <v>393</v>
      </c>
      <c r="E4" s="379" t="s">
        <v>895</v>
      </c>
      <c r="F4" s="504" t="s">
        <v>401</v>
      </c>
      <c r="G4" s="379" t="s">
        <v>896</v>
      </c>
      <c r="H4" s="379" t="s">
        <v>470</v>
      </c>
      <c r="I4" s="379" t="s">
        <v>471</v>
      </c>
      <c r="J4" s="401" t="s">
        <v>936</v>
      </c>
    </row>
    <row r="5" spans="1:14" s="131" customFormat="1" ht="57" customHeight="1">
      <c r="A5" s="2225" t="s">
        <v>297</v>
      </c>
      <c r="B5" s="2356"/>
      <c r="C5" s="787" t="s">
        <v>466</v>
      </c>
      <c r="D5" s="794" t="s">
        <v>290</v>
      </c>
      <c r="E5" s="794" t="s">
        <v>287</v>
      </c>
      <c r="F5" s="850" t="s">
        <v>399</v>
      </c>
      <c r="G5" s="794" t="s">
        <v>467</v>
      </c>
      <c r="H5" s="794" t="s">
        <v>468</v>
      </c>
      <c r="I5" s="794" t="s">
        <v>935</v>
      </c>
      <c r="J5" s="787" t="s">
        <v>469</v>
      </c>
    </row>
    <row r="6" spans="1:14" s="131" customFormat="1" ht="15" customHeight="1">
      <c r="A6" s="2361" t="s">
        <v>132</v>
      </c>
      <c r="B6" s="2361"/>
      <c r="C6" s="2361"/>
      <c r="D6" s="2361"/>
      <c r="E6" s="2361"/>
      <c r="F6" s="2361"/>
      <c r="G6" s="2361"/>
      <c r="H6" s="2361"/>
      <c r="I6" s="2361"/>
      <c r="J6" s="2361"/>
    </row>
    <row r="7" spans="1:14" s="131" customFormat="1" ht="15" customHeight="1">
      <c r="A7" s="2363" t="s">
        <v>133</v>
      </c>
      <c r="B7" s="2363"/>
      <c r="C7" s="2363"/>
      <c r="D7" s="2363"/>
      <c r="E7" s="2363"/>
      <c r="F7" s="2363"/>
      <c r="G7" s="2363"/>
      <c r="H7" s="2363"/>
      <c r="I7" s="2363"/>
      <c r="J7" s="2363"/>
    </row>
    <row r="8" spans="1:14" s="131" customFormat="1" ht="15" customHeight="1">
      <c r="A8" s="505">
        <v>2020</v>
      </c>
      <c r="B8" s="332" t="s">
        <v>1746</v>
      </c>
      <c r="C8" s="509">
        <v>4.2</v>
      </c>
      <c r="D8" s="509">
        <v>5</v>
      </c>
      <c r="E8" s="509">
        <v>3.3</v>
      </c>
      <c r="F8" s="509">
        <v>7</v>
      </c>
      <c r="G8" s="509">
        <v>2.6</v>
      </c>
      <c r="H8" s="509">
        <v>0.9</v>
      </c>
      <c r="I8" s="509">
        <v>3.4</v>
      </c>
      <c r="J8" s="508">
        <v>1.1000000000000001</v>
      </c>
    </row>
    <row r="9" spans="1:14" s="131" customFormat="1" ht="25.2" customHeight="1">
      <c r="A9" s="505">
        <v>2021</v>
      </c>
      <c r="B9" s="332" t="s">
        <v>1757</v>
      </c>
      <c r="C9" s="508">
        <v>5.6</v>
      </c>
      <c r="D9" s="508">
        <v>7.2</v>
      </c>
      <c r="E9" s="508">
        <v>4</v>
      </c>
      <c r="F9" s="508">
        <v>1.1000000000000001</v>
      </c>
      <c r="G9" s="508">
        <v>2.9</v>
      </c>
      <c r="H9" s="508">
        <v>-0.6</v>
      </c>
      <c r="I9" s="508">
        <v>0.6</v>
      </c>
      <c r="J9" s="508">
        <v>3.3</v>
      </c>
    </row>
    <row r="10" spans="1:14" s="131" customFormat="1" ht="15" customHeight="1">
      <c r="B10" s="332" t="s">
        <v>1758</v>
      </c>
      <c r="C10" s="509">
        <v>5.7</v>
      </c>
      <c r="D10" s="509">
        <v>7.1</v>
      </c>
      <c r="E10" s="509">
        <v>9.9</v>
      </c>
      <c r="F10" s="509">
        <v>-0.5</v>
      </c>
      <c r="G10" s="509">
        <v>3.1</v>
      </c>
      <c r="H10" s="509">
        <v>1</v>
      </c>
      <c r="I10" s="509">
        <v>2.7</v>
      </c>
      <c r="J10" s="508">
        <v>3.4</v>
      </c>
    </row>
    <row r="11" spans="1:14" s="131" customFormat="1" ht="15" customHeight="1">
      <c r="A11" s="505"/>
      <c r="B11" s="332" t="s">
        <v>1746</v>
      </c>
      <c r="C11" s="509">
        <v>5.4</v>
      </c>
      <c r="D11" s="509">
        <v>6.7</v>
      </c>
      <c r="E11" s="509">
        <v>7.6</v>
      </c>
      <c r="F11" s="509">
        <v>1.6</v>
      </c>
      <c r="G11" s="509">
        <v>3.2</v>
      </c>
      <c r="H11" s="509">
        <v>-0.2</v>
      </c>
      <c r="I11" s="509">
        <v>3.5</v>
      </c>
      <c r="J11" s="508">
        <v>0.8</v>
      </c>
    </row>
    <row r="12" spans="1:14" s="131" customFormat="1" ht="25.2" customHeight="1">
      <c r="A12" s="505">
        <v>2022</v>
      </c>
      <c r="B12" s="332" t="s">
        <v>1759</v>
      </c>
      <c r="C12" s="509">
        <v>6.7</v>
      </c>
      <c r="D12" s="509">
        <v>8.1</v>
      </c>
      <c r="E12" s="509">
        <v>4.7</v>
      </c>
      <c r="F12" s="509">
        <v>0.1</v>
      </c>
      <c r="G12" s="509">
        <v>4.5</v>
      </c>
      <c r="H12" s="509">
        <v>-0.6</v>
      </c>
      <c r="I12" s="509">
        <v>11.9</v>
      </c>
      <c r="J12" s="508">
        <v>4.0999999999999996</v>
      </c>
    </row>
    <row r="13" spans="1:14" s="131" customFormat="1" ht="15" customHeight="1">
      <c r="A13" s="505"/>
      <c r="B13" s="332" t="s">
        <v>1757</v>
      </c>
      <c r="C13" s="508">
        <v>6.7</v>
      </c>
      <c r="D13" s="508">
        <v>8.3000000000000007</v>
      </c>
      <c r="E13" s="508">
        <v>7.9</v>
      </c>
      <c r="F13" s="508">
        <v>2.5</v>
      </c>
      <c r="G13" s="508">
        <v>3.9</v>
      </c>
      <c r="H13" s="508">
        <v>0.5</v>
      </c>
      <c r="I13" s="508">
        <v>3.9</v>
      </c>
      <c r="J13" s="508">
        <v>3</v>
      </c>
    </row>
    <row r="14" spans="1:14" s="131" customFormat="1" ht="15" customHeight="1">
      <c r="B14" s="332" t="s">
        <v>1758</v>
      </c>
      <c r="C14" s="509">
        <v>6</v>
      </c>
      <c r="D14" s="509">
        <v>7.1</v>
      </c>
      <c r="E14" s="509">
        <v>7.8</v>
      </c>
      <c r="F14" s="509">
        <v>4.9000000000000004</v>
      </c>
      <c r="G14" s="509">
        <v>4.3</v>
      </c>
      <c r="H14" s="509">
        <v>1.5</v>
      </c>
      <c r="I14" s="509">
        <v>3.5</v>
      </c>
      <c r="J14" s="508">
        <v>2.9</v>
      </c>
    </row>
    <row r="15" spans="1:14" s="131" customFormat="1" ht="15" customHeight="1">
      <c r="A15" s="2357" t="s">
        <v>134</v>
      </c>
      <c r="B15" s="2357"/>
      <c r="C15" s="2357"/>
      <c r="D15" s="2357"/>
      <c r="E15" s="2357"/>
      <c r="F15" s="2357"/>
      <c r="G15" s="2357"/>
      <c r="H15" s="2357"/>
      <c r="I15" s="2357"/>
      <c r="J15" s="2357"/>
    </row>
    <row r="16" spans="1:14" s="131" customFormat="1" ht="15" customHeight="1">
      <c r="A16" s="2363" t="s">
        <v>137</v>
      </c>
      <c r="B16" s="2363"/>
      <c r="C16" s="2363"/>
      <c r="D16" s="2363"/>
      <c r="E16" s="2363"/>
      <c r="F16" s="2363"/>
      <c r="G16" s="2363"/>
      <c r="H16" s="2363"/>
      <c r="I16" s="2363"/>
      <c r="J16" s="2363"/>
    </row>
    <row r="17" spans="1:10" s="131" customFormat="1" ht="15" customHeight="1">
      <c r="A17" s="505">
        <v>2020</v>
      </c>
      <c r="B17" s="332" t="s">
        <v>1746</v>
      </c>
      <c r="C17" s="509">
        <v>4.2</v>
      </c>
      <c r="D17" s="509">
        <v>4.5999999999999996</v>
      </c>
      <c r="E17" s="509">
        <v>5.6</v>
      </c>
      <c r="F17" s="509">
        <v>9.1</v>
      </c>
      <c r="G17" s="509">
        <v>4.0999999999999996</v>
      </c>
      <c r="H17" s="509">
        <v>3.5</v>
      </c>
      <c r="I17" s="509">
        <v>3.7</v>
      </c>
      <c r="J17" s="508">
        <v>2.5</v>
      </c>
    </row>
    <row r="18" spans="1:10" s="131" customFormat="1" ht="25.2" customHeight="1">
      <c r="A18" s="505">
        <v>2021</v>
      </c>
      <c r="B18" s="332" t="s">
        <v>1757</v>
      </c>
      <c r="C18" s="508">
        <v>6.2</v>
      </c>
      <c r="D18" s="508">
        <v>7.3</v>
      </c>
      <c r="E18" s="508">
        <v>6.6</v>
      </c>
      <c r="F18" s="508">
        <v>3</v>
      </c>
      <c r="G18" s="508">
        <v>3.8</v>
      </c>
      <c r="H18" s="510">
        <v>4.5999999999999996</v>
      </c>
      <c r="I18" s="508">
        <v>1.6</v>
      </c>
      <c r="J18" s="508">
        <v>3.7</v>
      </c>
    </row>
    <row r="19" spans="1:10" s="131" customFormat="1" ht="15" customHeight="1">
      <c r="B19" s="332" t="s">
        <v>1758</v>
      </c>
      <c r="C19" s="509">
        <v>6.5</v>
      </c>
      <c r="D19" s="509">
        <v>7.3</v>
      </c>
      <c r="E19" s="509">
        <v>12</v>
      </c>
      <c r="F19" s="509">
        <v>2.2999999999999998</v>
      </c>
      <c r="G19" s="509">
        <v>4.0999999999999996</v>
      </c>
      <c r="H19" s="509">
        <v>4.7</v>
      </c>
      <c r="I19" s="509">
        <v>5</v>
      </c>
      <c r="J19" s="508">
        <v>4.2</v>
      </c>
    </row>
    <row r="20" spans="1:10" s="131" customFormat="1" ht="15" customHeight="1">
      <c r="A20" s="505"/>
      <c r="B20" s="332" t="s">
        <v>1746</v>
      </c>
      <c r="C20" s="509">
        <v>6.1</v>
      </c>
      <c r="D20" s="509">
        <v>6.9</v>
      </c>
      <c r="E20" s="509">
        <v>9.1999999999999993</v>
      </c>
      <c r="F20" s="509">
        <v>4.4000000000000004</v>
      </c>
      <c r="G20" s="509">
        <v>4.5</v>
      </c>
      <c r="H20" s="509">
        <v>3.1</v>
      </c>
      <c r="I20" s="509">
        <v>5</v>
      </c>
      <c r="J20" s="508">
        <v>1.9</v>
      </c>
    </row>
    <row r="21" spans="1:10" s="131" customFormat="1" ht="25.2" customHeight="1">
      <c r="A21" s="505">
        <v>2022</v>
      </c>
      <c r="B21" s="332" t="s">
        <v>1759</v>
      </c>
      <c r="C21" s="509">
        <v>6.4</v>
      </c>
      <c r="D21" s="509">
        <v>7.6</v>
      </c>
      <c r="E21" s="509">
        <v>6.3</v>
      </c>
      <c r="F21" s="509">
        <v>0.2</v>
      </c>
      <c r="G21" s="509">
        <v>4.3</v>
      </c>
      <c r="H21" s="509">
        <v>1.2</v>
      </c>
      <c r="I21" s="509">
        <v>11.4</v>
      </c>
      <c r="J21" s="508">
        <v>5.2</v>
      </c>
    </row>
    <row r="22" spans="1:10" s="131" customFormat="1" ht="15" customHeight="1">
      <c r="A22" s="505"/>
      <c r="B22" s="332" t="s">
        <v>1757</v>
      </c>
      <c r="C22" s="508">
        <v>6.4</v>
      </c>
      <c r="D22" s="508">
        <v>7.6</v>
      </c>
      <c r="E22" s="508">
        <v>9.6</v>
      </c>
      <c r="F22" s="508">
        <v>3.4</v>
      </c>
      <c r="G22" s="508">
        <v>3.9</v>
      </c>
      <c r="H22" s="510">
        <v>2.9</v>
      </c>
      <c r="I22" s="508">
        <v>4.4000000000000004</v>
      </c>
      <c r="J22" s="508">
        <v>4.3</v>
      </c>
    </row>
    <row r="23" spans="1:10" s="131" customFormat="1" ht="15" customHeight="1">
      <c r="B23" s="332" t="s">
        <v>1758</v>
      </c>
      <c r="C23" s="509">
        <v>5.2</v>
      </c>
      <c r="D23" s="509">
        <v>6</v>
      </c>
      <c r="E23" s="509">
        <v>9.8000000000000007</v>
      </c>
      <c r="F23" s="509">
        <v>5.2</v>
      </c>
      <c r="G23" s="509">
        <v>4.5999999999999996</v>
      </c>
      <c r="H23" s="509">
        <v>3.3</v>
      </c>
      <c r="I23" s="509">
        <v>3.3</v>
      </c>
      <c r="J23" s="1650">
        <v>4.4000000000000004</v>
      </c>
    </row>
    <row r="24" spans="1:10" s="131" customFormat="1" ht="15" customHeight="1">
      <c r="A24" s="2357" t="s">
        <v>138</v>
      </c>
      <c r="B24" s="2357"/>
      <c r="C24" s="2357"/>
      <c r="D24" s="2357"/>
      <c r="E24" s="2357"/>
      <c r="F24" s="2357"/>
      <c r="G24" s="2357"/>
      <c r="H24" s="2357"/>
      <c r="I24" s="2357"/>
      <c r="J24" s="2357"/>
    </row>
    <row r="25" spans="1:10" s="131" customFormat="1" ht="15" customHeight="1">
      <c r="A25" s="2362" t="s">
        <v>139</v>
      </c>
      <c r="B25" s="2362"/>
      <c r="C25" s="2362"/>
      <c r="D25" s="2362"/>
      <c r="E25" s="2362"/>
      <c r="F25" s="2362"/>
      <c r="G25" s="2362"/>
      <c r="H25" s="2362"/>
      <c r="I25" s="2362"/>
      <c r="J25" s="2362"/>
    </row>
    <row r="26" spans="1:10" s="131" customFormat="1" ht="15" customHeight="1">
      <c r="A26" s="505">
        <v>2020</v>
      </c>
      <c r="B26" s="332" t="s">
        <v>1746</v>
      </c>
      <c r="C26" s="509">
        <v>3.5</v>
      </c>
      <c r="D26" s="509">
        <v>3.8</v>
      </c>
      <c r="E26" s="509">
        <v>4.8</v>
      </c>
      <c r="F26" s="509">
        <v>7.7</v>
      </c>
      <c r="G26" s="509">
        <v>3.9</v>
      </c>
      <c r="H26" s="509">
        <v>2.9</v>
      </c>
      <c r="I26" s="509">
        <v>3.4</v>
      </c>
      <c r="J26" s="508">
        <v>1.6</v>
      </c>
    </row>
    <row r="27" spans="1:10" s="131" customFormat="1" ht="25.2" customHeight="1">
      <c r="A27" s="505">
        <v>2021</v>
      </c>
      <c r="B27" s="332" t="s">
        <v>1757</v>
      </c>
      <c r="C27" s="508">
        <v>5.6</v>
      </c>
      <c r="D27" s="508">
        <v>6.5</v>
      </c>
      <c r="E27" s="508">
        <v>5.6</v>
      </c>
      <c r="F27" s="508">
        <v>1.9</v>
      </c>
      <c r="G27" s="508">
        <v>3.5</v>
      </c>
      <c r="H27" s="508">
        <v>3.8</v>
      </c>
      <c r="I27" s="508">
        <v>1.3</v>
      </c>
      <c r="J27" s="508">
        <v>2.8</v>
      </c>
    </row>
    <row r="28" spans="1:10" s="131" customFormat="1" ht="15" customHeight="1">
      <c r="B28" s="332" t="s">
        <v>1758</v>
      </c>
      <c r="C28" s="509">
        <v>5.8</v>
      </c>
      <c r="D28" s="509">
        <v>6.6</v>
      </c>
      <c r="E28" s="509">
        <v>10.3</v>
      </c>
      <c r="F28" s="509">
        <v>1.1000000000000001</v>
      </c>
      <c r="G28" s="509">
        <v>3.8</v>
      </c>
      <c r="H28" s="509">
        <v>4</v>
      </c>
      <c r="I28" s="509">
        <v>4.8</v>
      </c>
      <c r="J28" s="508">
        <v>3.3</v>
      </c>
    </row>
    <row r="29" spans="1:10" s="131" customFormat="1" ht="15" customHeight="1">
      <c r="A29" s="505"/>
      <c r="B29" s="332" t="s">
        <v>1746</v>
      </c>
      <c r="C29" s="509">
        <v>5.4</v>
      </c>
      <c r="D29" s="509">
        <v>6.1</v>
      </c>
      <c r="E29" s="509">
        <v>7.8</v>
      </c>
      <c r="F29" s="509">
        <v>3.7</v>
      </c>
      <c r="G29" s="509">
        <v>4.0999999999999996</v>
      </c>
      <c r="H29" s="509">
        <v>2.5</v>
      </c>
      <c r="I29" s="509">
        <v>4.9000000000000004</v>
      </c>
      <c r="J29" s="508">
        <v>1.2</v>
      </c>
    </row>
    <row r="30" spans="1:10" s="131" customFormat="1" ht="25.2" customHeight="1">
      <c r="A30" s="505">
        <v>2022</v>
      </c>
      <c r="B30" s="332" t="s">
        <v>1759</v>
      </c>
      <c r="C30" s="509">
        <v>5.4</v>
      </c>
      <c r="D30" s="509">
        <v>6.4</v>
      </c>
      <c r="E30" s="509">
        <v>4.5999999999999996</v>
      </c>
      <c r="F30" s="509">
        <v>-1.3</v>
      </c>
      <c r="G30" s="509">
        <v>3.7</v>
      </c>
      <c r="H30" s="509">
        <v>0.6</v>
      </c>
      <c r="I30" s="509">
        <v>10.6</v>
      </c>
      <c r="J30" s="508">
        <v>4.0999999999999996</v>
      </c>
    </row>
    <row r="31" spans="1:10" s="131" customFormat="1" ht="15" customHeight="1">
      <c r="A31" s="505"/>
      <c r="B31" s="332" t="s">
        <v>1757</v>
      </c>
      <c r="C31" s="508">
        <v>5.8</v>
      </c>
      <c r="D31" s="508">
        <v>7.1</v>
      </c>
      <c r="E31" s="508">
        <v>7.8</v>
      </c>
      <c r="F31" s="508">
        <v>1.8</v>
      </c>
      <c r="G31" s="508">
        <v>3.3</v>
      </c>
      <c r="H31" s="508">
        <v>2.4</v>
      </c>
      <c r="I31" s="508">
        <v>3.7</v>
      </c>
      <c r="J31" s="508">
        <v>3.5</v>
      </c>
    </row>
    <row r="32" spans="1:10" s="131" customFormat="1" ht="15" customHeight="1">
      <c r="B32" s="332" t="s">
        <v>1764</v>
      </c>
      <c r="C32" s="509">
        <v>4.5</v>
      </c>
      <c r="D32" s="509">
        <v>5.2</v>
      </c>
      <c r="E32" s="509">
        <v>8.1</v>
      </c>
      <c r="F32" s="509">
        <v>3.6</v>
      </c>
      <c r="G32" s="509">
        <v>4</v>
      </c>
      <c r="H32" s="509">
        <v>2.8</v>
      </c>
      <c r="I32" s="509">
        <v>2.8</v>
      </c>
      <c r="J32" s="508">
        <v>3.7</v>
      </c>
    </row>
    <row r="33" spans="1:10" ht="19.95" customHeight="1">
      <c r="A33" s="2369" t="s">
        <v>1728</v>
      </c>
      <c r="B33" s="2369"/>
      <c r="C33" s="2369"/>
      <c r="D33" s="2369"/>
      <c r="E33" s="2369"/>
      <c r="F33" s="2369"/>
      <c r="G33" s="2369"/>
      <c r="H33" s="2369"/>
      <c r="I33" s="2369"/>
      <c r="J33" s="2369"/>
    </row>
    <row r="34" spans="1:10" ht="15" customHeight="1">
      <c r="A34" s="2330" t="s">
        <v>1729</v>
      </c>
      <c r="B34" s="2330"/>
      <c r="C34" s="2330"/>
      <c r="D34" s="2330"/>
      <c r="E34" s="2330"/>
      <c r="F34" s="2330"/>
      <c r="G34" s="2330"/>
      <c r="H34" s="2330"/>
      <c r="I34" s="2330"/>
      <c r="J34" s="2330"/>
    </row>
  </sheetData>
  <mergeCells count="11">
    <mergeCell ref="A34:J34"/>
    <mergeCell ref="A7:J7"/>
    <mergeCell ref="A6:J6"/>
    <mergeCell ref="A33:J33"/>
    <mergeCell ref="A24:J24"/>
    <mergeCell ref="A25:J25"/>
    <mergeCell ref="A1:I1"/>
    <mergeCell ref="A16:J16"/>
    <mergeCell ref="A15:J15"/>
    <mergeCell ref="A4:B4"/>
    <mergeCell ref="A5:B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style="803" customWidth="1"/>
    <col min="2" max="2" width="13.59765625" style="803" customWidth="1"/>
    <col min="3" max="11" width="10.59765625" style="803" customWidth="1"/>
    <col min="12" max="16384" width="9" style="803"/>
  </cols>
  <sheetData>
    <row r="1" spans="1:13" ht="15" customHeight="1">
      <c r="A1" s="2037" t="s">
        <v>1597</v>
      </c>
      <c r="B1" s="2037"/>
      <c r="C1" s="2037"/>
      <c r="D1" s="2037"/>
      <c r="E1" s="2037"/>
      <c r="F1" s="2037"/>
      <c r="J1" s="2065" t="s">
        <v>1</v>
      </c>
      <c r="K1" s="2065"/>
      <c r="M1" s="50"/>
    </row>
    <row r="2" spans="1:13" ht="15" customHeight="1">
      <c r="A2" s="2053" t="s">
        <v>1598</v>
      </c>
      <c r="B2" s="2053"/>
      <c r="C2" s="2053"/>
      <c r="D2" s="2053"/>
      <c r="E2" s="2053"/>
      <c r="F2" s="2053"/>
      <c r="J2" s="2075" t="s">
        <v>2</v>
      </c>
      <c r="K2" s="2075"/>
      <c r="M2" s="50"/>
    </row>
    <row r="3" spans="1:13" s="120" customFormat="1" ht="15" customHeight="1">
      <c r="A3" s="2094" t="s">
        <v>296</v>
      </c>
      <c r="B3" s="2095"/>
      <c r="C3" s="300"/>
      <c r="D3" s="301"/>
      <c r="E3" s="302"/>
      <c r="F3" s="2046" t="s">
        <v>873</v>
      </c>
      <c r="G3" s="2080"/>
      <c r="H3" s="2101" t="s">
        <v>500</v>
      </c>
      <c r="I3" s="2056"/>
      <c r="J3" s="2056"/>
      <c r="K3" s="2056"/>
    </row>
    <row r="4" spans="1:13" s="120" customFormat="1" ht="15" customHeight="1">
      <c r="A4" s="2091"/>
      <c r="B4" s="2092"/>
      <c r="C4" s="2081" t="s">
        <v>1137</v>
      </c>
      <c r="D4" s="2054"/>
      <c r="E4" s="2058"/>
      <c r="F4" s="2081"/>
      <c r="G4" s="2058"/>
      <c r="H4" s="2096" t="s">
        <v>501</v>
      </c>
      <c r="I4" s="2061"/>
      <c r="J4" s="2061"/>
      <c r="K4" s="2061"/>
    </row>
    <row r="5" spans="1:13" s="120" customFormat="1" ht="15" customHeight="1">
      <c r="A5" s="2089" t="s">
        <v>297</v>
      </c>
      <c r="B5" s="2090"/>
      <c r="C5" s="2081"/>
      <c r="D5" s="2054"/>
      <c r="E5" s="2058"/>
      <c r="F5" s="2081"/>
      <c r="G5" s="2058"/>
      <c r="H5" s="2046" t="s">
        <v>499</v>
      </c>
      <c r="I5" s="2102"/>
      <c r="J5" s="2102"/>
      <c r="K5" s="2102"/>
    </row>
    <row r="6" spans="1:13" s="120" customFormat="1" ht="15" customHeight="1">
      <c r="A6" s="2091" t="s">
        <v>1798</v>
      </c>
      <c r="B6" s="2092"/>
      <c r="C6" s="2081"/>
      <c r="D6" s="2054"/>
      <c r="E6" s="2058"/>
      <c r="F6" s="2081"/>
      <c r="G6" s="2058"/>
      <c r="H6" s="2096" t="s">
        <v>498</v>
      </c>
      <c r="I6" s="2061"/>
      <c r="J6" s="2061"/>
      <c r="K6" s="2061"/>
    </row>
    <row r="7" spans="1:13" s="120" customFormat="1" ht="15" customHeight="1">
      <c r="A7" s="2091"/>
      <c r="B7" s="2092"/>
      <c r="C7" s="2086" t="s">
        <v>872</v>
      </c>
      <c r="D7" s="2059"/>
      <c r="E7" s="2060"/>
      <c r="F7" s="2086" t="s">
        <v>1138</v>
      </c>
      <c r="G7" s="2060"/>
      <c r="H7" s="2046" t="s">
        <v>502</v>
      </c>
      <c r="I7" s="2080"/>
      <c r="J7" s="2046" t="s">
        <v>504</v>
      </c>
      <c r="K7" s="2102"/>
    </row>
    <row r="8" spans="1:13" s="120" customFormat="1" ht="15" customHeight="1">
      <c r="A8" s="2082" t="s">
        <v>1799</v>
      </c>
      <c r="B8" s="2093"/>
      <c r="C8" s="2086"/>
      <c r="D8" s="2059"/>
      <c r="E8" s="2060"/>
      <c r="F8" s="2086"/>
      <c r="G8" s="2060"/>
      <c r="H8" s="2081"/>
      <c r="I8" s="2058"/>
      <c r="J8" s="2081"/>
      <c r="K8" s="2054"/>
    </row>
    <row r="9" spans="1:13" s="120" customFormat="1" ht="15" customHeight="1">
      <c r="A9" s="2082"/>
      <c r="B9" s="2093"/>
      <c r="C9" s="807"/>
      <c r="D9" s="808"/>
      <c r="E9" s="809"/>
      <c r="F9" s="2086"/>
      <c r="G9" s="2060"/>
      <c r="H9" s="2086" t="s">
        <v>503</v>
      </c>
      <c r="I9" s="2060"/>
      <c r="J9" s="2086" t="s">
        <v>505</v>
      </c>
      <c r="K9" s="2059"/>
    </row>
    <row r="10" spans="1:13" s="120" customFormat="1" ht="15" customHeight="1">
      <c r="A10" s="2091" t="s">
        <v>1795</v>
      </c>
      <c r="B10" s="2092"/>
      <c r="C10" s="305"/>
      <c r="D10" s="306"/>
      <c r="E10" s="307"/>
      <c r="F10" s="2087"/>
      <c r="G10" s="2088"/>
      <c r="H10" s="2096"/>
      <c r="I10" s="2062"/>
      <c r="J10" s="2096"/>
      <c r="K10" s="2061"/>
    </row>
    <row r="11" spans="1:13" s="120" customFormat="1" ht="15" customHeight="1">
      <c r="A11" s="2082" t="s">
        <v>1800</v>
      </c>
      <c r="B11" s="2083"/>
      <c r="C11" s="311" t="s">
        <v>652</v>
      </c>
      <c r="D11" s="2076" t="s">
        <v>3</v>
      </c>
      <c r="E11" s="2076" t="s">
        <v>4</v>
      </c>
      <c r="F11" s="311" t="s">
        <v>653</v>
      </c>
      <c r="G11" s="2078" t="s">
        <v>3</v>
      </c>
      <c r="H11" s="2097" t="s">
        <v>3</v>
      </c>
      <c r="I11" s="2097" t="s">
        <v>4</v>
      </c>
      <c r="J11" s="2097" t="s">
        <v>3</v>
      </c>
      <c r="K11" s="2099" t="s">
        <v>4</v>
      </c>
    </row>
    <row r="12" spans="1:13" s="120" customFormat="1" ht="15" customHeight="1">
      <c r="A12" s="2084"/>
      <c r="B12" s="2085"/>
      <c r="C12" s="979" t="s">
        <v>1429</v>
      </c>
      <c r="D12" s="2077"/>
      <c r="E12" s="2077"/>
      <c r="F12" s="979" t="s">
        <v>1430</v>
      </c>
      <c r="G12" s="2079"/>
      <c r="H12" s="2098"/>
      <c r="I12" s="2098"/>
      <c r="J12" s="2098"/>
      <c r="K12" s="2100"/>
    </row>
    <row r="13" spans="1:13" s="120" customFormat="1" ht="15" customHeight="1">
      <c r="A13" s="313">
        <v>2021</v>
      </c>
      <c r="B13" s="287" t="s">
        <v>1746</v>
      </c>
      <c r="C13" s="316">
        <v>4863.8999999999996</v>
      </c>
      <c r="D13" s="489">
        <v>110.5</v>
      </c>
      <c r="E13" s="1014" t="s">
        <v>90</v>
      </c>
      <c r="F13" s="314">
        <v>2337.06</v>
      </c>
      <c r="G13" s="320">
        <v>107.1</v>
      </c>
      <c r="H13" s="315">
        <v>129</v>
      </c>
      <c r="I13" s="289" t="s">
        <v>92</v>
      </c>
      <c r="J13" s="315">
        <v>140.6</v>
      </c>
      <c r="K13" s="806" t="s">
        <v>92</v>
      </c>
    </row>
    <row r="14" spans="1:13" s="120" customFormat="1" ht="15" customHeight="1">
      <c r="A14" s="313">
        <v>2022</v>
      </c>
      <c r="B14" s="287" t="s">
        <v>1746</v>
      </c>
      <c r="C14" s="1938">
        <v>5331.98</v>
      </c>
      <c r="D14" s="1736">
        <v>109.6</v>
      </c>
      <c r="E14" s="1736" t="s">
        <v>90</v>
      </c>
      <c r="F14" s="1818">
        <v>2564.91</v>
      </c>
      <c r="G14" s="1761">
        <v>109.7</v>
      </c>
      <c r="H14" s="319">
        <v>156.80000000000001</v>
      </c>
      <c r="I14" s="289" t="s">
        <v>92</v>
      </c>
      <c r="J14" s="315">
        <v>158.1</v>
      </c>
      <c r="K14" s="806" t="s">
        <v>92</v>
      </c>
    </row>
    <row r="15" spans="1:13" s="120" customFormat="1" ht="25.2" customHeight="1">
      <c r="A15" s="1040">
        <v>2021</v>
      </c>
      <c r="B15" s="1187">
        <v>10</v>
      </c>
      <c r="C15" s="1418">
        <v>4987.51</v>
      </c>
      <c r="D15" s="1210">
        <v>109.9</v>
      </c>
      <c r="E15" s="1210">
        <v>101.6</v>
      </c>
      <c r="F15" s="317" t="s">
        <v>92</v>
      </c>
      <c r="G15" s="318" t="s">
        <v>90</v>
      </c>
      <c r="H15" s="319">
        <v>135</v>
      </c>
      <c r="I15" s="319">
        <v>108.6</v>
      </c>
      <c r="J15" s="319">
        <v>152.9</v>
      </c>
      <c r="K15" s="810">
        <v>111.6</v>
      </c>
    </row>
    <row r="16" spans="1:13" s="120" customFormat="1" ht="15" customHeight="1">
      <c r="B16" s="1187">
        <v>11</v>
      </c>
      <c r="C16" s="1418">
        <v>4901.6099999999997</v>
      </c>
      <c r="D16" s="1210">
        <v>110.6</v>
      </c>
      <c r="E16" s="1210">
        <v>98.3</v>
      </c>
      <c r="F16" s="317" t="s">
        <v>92</v>
      </c>
      <c r="G16" s="318" t="s">
        <v>90</v>
      </c>
      <c r="H16" s="319">
        <v>144.4</v>
      </c>
      <c r="I16" s="319">
        <v>115.7</v>
      </c>
      <c r="J16" s="319">
        <v>182.5</v>
      </c>
      <c r="K16" s="810">
        <v>118.7</v>
      </c>
    </row>
    <row r="17" spans="1:11" s="120" customFormat="1" ht="15" customHeight="1">
      <c r="B17" s="1187">
        <v>12</v>
      </c>
      <c r="C17" s="1418">
        <v>5505.32</v>
      </c>
      <c r="D17" s="320">
        <v>114</v>
      </c>
      <c r="E17" s="1210">
        <v>112.3</v>
      </c>
      <c r="F17" s="314">
        <v>2337.06</v>
      </c>
      <c r="G17" s="320">
        <v>107.1</v>
      </c>
      <c r="H17" s="319">
        <v>160.9</v>
      </c>
      <c r="I17" s="319">
        <v>113.5</v>
      </c>
      <c r="J17" s="319">
        <v>178.6</v>
      </c>
      <c r="K17" s="810">
        <v>108.7</v>
      </c>
    </row>
    <row r="18" spans="1:11" s="120" customFormat="1" ht="25.2" customHeight="1">
      <c r="A18" s="1307">
        <v>2022</v>
      </c>
      <c r="B18" s="1309" t="s">
        <v>1750</v>
      </c>
      <c r="C18" s="1419">
        <v>5155.1400000000003</v>
      </c>
      <c r="D18" s="772">
        <v>110.9</v>
      </c>
      <c r="E18" s="772">
        <v>93.6</v>
      </c>
      <c r="F18" s="317" t="s">
        <v>92</v>
      </c>
      <c r="G18" s="318" t="s">
        <v>90</v>
      </c>
      <c r="H18" s="319">
        <v>147.6</v>
      </c>
      <c r="I18" s="319">
        <v>96.6</v>
      </c>
      <c r="J18" s="319">
        <v>170.1</v>
      </c>
      <c r="K18" s="810">
        <v>94.9</v>
      </c>
    </row>
    <row r="19" spans="1:11" s="120" customFormat="1" ht="15" customHeight="1">
      <c r="A19" s="113"/>
      <c r="B19" s="1309" t="s">
        <v>1751</v>
      </c>
      <c r="C19" s="1419">
        <v>4953.8</v>
      </c>
      <c r="D19" s="772">
        <v>110.7</v>
      </c>
      <c r="E19" s="772">
        <v>96.1</v>
      </c>
      <c r="F19" s="317" t="s">
        <v>92</v>
      </c>
      <c r="G19" s="318" t="s">
        <v>90</v>
      </c>
      <c r="H19" s="319">
        <v>136.19999999999999</v>
      </c>
      <c r="I19" s="319">
        <v>96.9</v>
      </c>
      <c r="J19" s="319">
        <v>155</v>
      </c>
      <c r="K19" s="810">
        <v>99.7</v>
      </c>
    </row>
    <row r="20" spans="1:11" s="120" customFormat="1" ht="15" customHeight="1">
      <c r="A20" s="113"/>
      <c r="B20" s="1309" t="s">
        <v>1752</v>
      </c>
      <c r="C20" s="1419">
        <v>5315.55</v>
      </c>
      <c r="D20" s="772">
        <v>113</v>
      </c>
      <c r="E20" s="772">
        <v>107.3</v>
      </c>
      <c r="F20" s="1420">
        <v>2450.66</v>
      </c>
      <c r="G20" s="1939">
        <v>107</v>
      </c>
      <c r="H20" s="319">
        <v>158.69999999999999</v>
      </c>
      <c r="I20" s="319">
        <v>119.8</v>
      </c>
      <c r="J20" s="319">
        <v>153.9</v>
      </c>
      <c r="K20" s="810">
        <v>105</v>
      </c>
    </row>
    <row r="21" spans="1:11">
      <c r="B21" s="1187" t="s">
        <v>1753</v>
      </c>
      <c r="C21" s="1419">
        <v>5452.75</v>
      </c>
      <c r="D21" s="1209">
        <v>116.5</v>
      </c>
      <c r="E21" s="1209">
        <v>102.6</v>
      </c>
      <c r="F21" s="317" t="s">
        <v>92</v>
      </c>
      <c r="G21" s="318" t="s">
        <v>90</v>
      </c>
      <c r="H21" s="319">
        <v>174</v>
      </c>
      <c r="I21" s="319">
        <v>108.6</v>
      </c>
      <c r="J21" s="319">
        <v>180</v>
      </c>
      <c r="K21" s="810">
        <v>119.5</v>
      </c>
    </row>
    <row r="22" spans="1:11">
      <c r="B22" s="1187" t="s">
        <v>1754</v>
      </c>
      <c r="C22" s="1419">
        <v>5157.33</v>
      </c>
      <c r="D22" s="1209">
        <v>110.3</v>
      </c>
      <c r="E22" s="1209">
        <v>94.6</v>
      </c>
      <c r="F22" s="317" t="s">
        <v>92</v>
      </c>
      <c r="G22" s="318" t="s">
        <v>90</v>
      </c>
      <c r="H22" s="319">
        <v>174.9</v>
      </c>
      <c r="I22" s="319">
        <v>101.8</v>
      </c>
      <c r="J22" s="319">
        <v>148.4</v>
      </c>
      <c r="K22" s="810">
        <v>84.3</v>
      </c>
    </row>
    <row r="23" spans="1:11">
      <c r="B23" s="1187" t="s">
        <v>1755</v>
      </c>
      <c r="C23" s="1419">
        <v>5287.2</v>
      </c>
      <c r="D23" s="1209">
        <v>111.4</v>
      </c>
      <c r="E23" s="1209">
        <v>102.5</v>
      </c>
      <c r="F23" s="1420">
        <v>2513.4699999999998</v>
      </c>
      <c r="G23" s="1424">
        <v>108.8</v>
      </c>
      <c r="H23" s="319">
        <v>174.1</v>
      </c>
      <c r="I23" s="319">
        <v>98.7</v>
      </c>
      <c r="J23" s="319">
        <v>153.30000000000001</v>
      </c>
      <c r="K23" s="810">
        <v>108</v>
      </c>
    </row>
    <row r="24" spans="1:11" s="1694" customFormat="1">
      <c r="B24" s="1187" t="s">
        <v>1747</v>
      </c>
      <c r="C24" s="1554">
        <v>5452.14</v>
      </c>
      <c r="D24" s="1582">
        <v>110.3</v>
      </c>
      <c r="E24" s="1582">
        <v>103.1</v>
      </c>
      <c r="F24" s="317" t="s">
        <v>92</v>
      </c>
      <c r="G24" s="318" t="s">
        <v>90</v>
      </c>
      <c r="H24" s="319">
        <v>187.3</v>
      </c>
      <c r="I24" s="319">
        <v>97.8</v>
      </c>
      <c r="J24" s="319">
        <v>184.7</v>
      </c>
      <c r="K24" s="810">
        <v>102.4</v>
      </c>
    </row>
    <row r="25" spans="1:11" s="1694" customFormat="1">
      <c r="B25" s="1187" t="s">
        <v>1748</v>
      </c>
      <c r="C25" s="1554">
        <v>5268.15</v>
      </c>
      <c r="D25" s="1582">
        <v>108.7</v>
      </c>
      <c r="E25" s="1582">
        <v>96.6</v>
      </c>
      <c r="F25" s="317" t="s">
        <v>92</v>
      </c>
      <c r="G25" s="318" t="s">
        <v>90</v>
      </c>
      <c r="H25" s="319">
        <v>172.5</v>
      </c>
      <c r="I25" s="319">
        <v>92.9</v>
      </c>
      <c r="J25" s="319">
        <v>175.5</v>
      </c>
      <c r="K25" s="810">
        <v>97.1</v>
      </c>
    </row>
    <row r="26" spans="1:11" s="1694" customFormat="1">
      <c r="B26" s="1187" t="s">
        <v>1749</v>
      </c>
      <c r="C26" s="1554">
        <v>5392.57</v>
      </c>
      <c r="D26" s="1582">
        <v>109.8</v>
      </c>
      <c r="E26" s="1582">
        <v>102.4</v>
      </c>
      <c r="F26" s="1648">
        <v>2543.69</v>
      </c>
      <c r="G26" s="1582">
        <v>109.4</v>
      </c>
      <c r="H26" s="319">
        <v>157</v>
      </c>
      <c r="I26" s="319">
        <v>98.9</v>
      </c>
      <c r="J26" s="319">
        <v>151</v>
      </c>
      <c r="K26" s="810">
        <v>97.7</v>
      </c>
    </row>
    <row r="27" spans="1:11">
      <c r="B27" s="1187">
        <v>10</v>
      </c>
      <c r="C27" s="1756">
        <v>5399.39</v>
      </c>
      <c r="D27" s="1761">
        <v>108.3</v>
      </c>
      <c r="E27" s="1761">
        <v>100.1</v>
      </c>
      <c r="F27" s="317" t="s">
        <v>92</v>
      </c>
      <c r="G27" s="318" t="s">
        <v>90</v>
      </c>
      <c r="H27" s="319">
        <v>149.5</v>
      </c>
      <c r="I27" s="319">
        <v>103.4</v>
      </c>
      <c r="J27" s="319">
        <v>141.5</v>
      </c>
      <c r="K27" s="810">
        <v>104.5</v>
      </c>
    </row>
    <row r="28" spans="1:11">
      <c r="B28" s="1187">
        <v>11</v>
      </c>
      <c r="C28" s="1756">
        <v>5367.04</v>
      </c>
      <c r="D28" s="1761">
        <v>109.5</v>
      </c>
      <c r="E28" s="1761">
        <v>99.4</v>
      </c>
      <c r="F28" s="317" t="s">
        <v>92</v>
      </c>
      <c r="G28" s="318" t="s">
        <v>90</v>
      </c>
      <c r="H28" s="319">
        <v>129.19999999999999</v>
      </c>
      <c r="I28" s="319">
        <v>100</v>
      </c>
      <c r="J28" s="319">
        <v>114.1</v>
      </c>
      <c r="K28" s="810">
        <v>95.7</v>
      </c>
    </row>
    <row r="29" spans="1:11">
      <c r="B29" s="1187">
        <v>12</v>
      </c>
      <c r="C29" s="1645">
        <v>5837.73</v>
      </c>
      <c r="D29" s="1629">
        <v>106</v>
      </c>
      <c r="E29" s="1629">
        <v>108.8</v>
      </c>
      <c r="F29" s="1818">
        <v>2564.91</v>
      </c>
      <c r="G29" s="1761">
        <v>109.7</v>
      </c>
      <c r="H29" s="319">
        <v>108.6</v>
      </c>
      <c r="I29" s="319">
        <v>95.5</v>
      </c>
      <c r="J29" s="319">
        <v>113.4</v>
      </c>
      <c r="K29" s="810">
        <v>108.1</v>
      </c>
    </row>
    <row r="30" spans="1:11" s="66" customFormat="1" ht="20.100000000000001" customHeight="1">
      <c r="A30" s="161" t="s">
        <v>1710</v>
      </c>
      <c r="C30" s="1042"/>
      <c r="D30" s="162"/>
      <c r="E30" s="162"/>
      <c r="F30" s="1015"/>
      <c r="G30" s="1015"/>
      <c r="H30" s="162"/>
    </row>
    <row r="31" spans="1:11" s="59" customFormat="1" ht="15" customHeight="1">
      <c r="A31" s="732" t="s">
        <v>1711</v>
      </c>
      <c r="G31" s="61"/>
    </row>
    <row r="32" spans="1:11">
      <c r="F32" s="811"/>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8:B23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3" width="11.59765625" style="12" customWidth="1"/>
    <col min="14" max="14" width="2.3984375" style="12" customWidth="1"/>
    <col min="15" max="15" width="9" style="12"/>
    <col min="16" max="16" width="2.3984375" style="12" customWidth="1"/>
    <col min="17" max="17" width="9" style="12"/>
    <col min="18" max="18" width="2.3984375" style="12" customWidth="1"/>
    <col min="19" max="19" width="9" style="12"/>
    <col min="20" max="20" width="2.3984375" style="12" customWidth="1"/>
    <col min="21" max="21" width="9" style="12"/>
    <col min="22" max="22" width="2.3984375" style="12" customWidth="1"/>
    <col min="23" max="23" width="9" style="12"/>
    <col min="24" max="24" width="2.3984375" style="12" customWidth="1"/>
    <col min="25" max="25" width="9" style="12"/>
    <col min="26" max="26" width="2.3984375" style="12" customWidth="1"/>
    <col min="27" max="27" width="9" style="12"/>
    <col min="28" max="28" width="2.3984375" style="12" customWidth="1"/>
    <col min="29" max="16384" width="9" style="12"/>
  </cols>
  <sheetData>
    <row r="1" spans="1:13" s="16" customFormat="1" ht="30" customHeight="1">
      <c r="A1" s="2368" t="s">
        <v>1123</v>
      </c>
      <c r="B1" s="2368"/>
      <c r="C1" s="2368"/>
      <c r="D1" s="2368"/>
      <c r="E1" s="2368"/>
      <c r="F1" s="2368"/>
      <c r="G1" s="2368"/>
      <c r="H1" s="2368"/>
      <c r="I1" s="2368"/>
      <c r="J1" s="1982" t="s">
        <v>1</v>
      </c>
      <c r="L1" s="854"/>
      <c r="M1" s="803"/>
    </row>
    <row r="2" spans="1:13" s="16" customFormat="1" ht="15" customHeight="1">
      <c r="A2" s="853" t="s">
        <v>1629</v>
      </c>
      <c r="B2" s="33"/>
      <c r="C2" s="33"/>
      <c r="D2" s="33"/>
      <c r="E2" s="33"/>
      <c r="F2" s="33"/>
      <c r="G2" s="33"/>
      <c r="H2" s="33"/>
      <c r="I2" s="33"/>
      <c r="J2" s="1979" t="s">
        <v>2</v>
      </c>
      <c r="K2" s="854"/>
      <c r="L2" s="854"/>
      <c r="M2" s="803"/>
    </row>
    <row r="3" spans="1:13" s="131" customFormat="1" ht="15" customHeight="1">
      <c r="A3" s="501" t="s">
        <v>361</v>
      </c>
      <c r="B3" s="397"/>
      <c r="C3" s="502" t="s">
        <v>361</v>
      </c>
      <c r="D3" s="503"/>
      <c r="E3" s="503"/>
      <c r="F3" s="503"/>
      <c r="G3" s="503"/>
      <c r="H3" s="503"/>
      <c r="I3" s="503"/>
      <c r="J3" s="503"/>
    </row>
    <row r="4" spans="1:13" s="131" customFormat="1" ht="57" customHeight="1">
      <c r="A4" s="2091" t="s">
        <v>296</v>
      </c>
      <c r="B4" s="2092"/>
      <c r="C4" s="402" t="s">
        <v>294</v>
      </c>
      <c r="D4" s="379" t="s">
        <v>393</v>
      </c>
      <c r="E4" s="379" t="s">
        <v>895</v>
      </c>
      <c r="F4" s="504" t="s">
        <v>401</v>
      </c>
      <c r="G4" s="379" t="s">
        <v>896</v>
      </c>
      <c r="H4" s="379" t="s">
        <v>470</v>
      </c>
      <c r="I4" s="379" t="s">
        <v>471</v>
      </c>
      <c r="J4" s="401" t="s">
        <v>936</v>
      </c>
    </row>
    <row r="5" spans="1:13" s="131" customFormat="1" ht="53.4" customHeight="1">
      <c r="A5" s="2225" t="s">
        <v>297</v>
      </c>
      <c r="B5" s="2356"/>
      <c r="C5" s="787" t="s">
        <v>466</v>
      </c>
      <c r="D5" s="794" t="s">
        <v>290</v>
      </c>
      <c r="E5" s="794" t="s">
        <v>287</v>
      </c>
      <c r="F5" s="850" t="s">
        <v>399</v>
      </c>
      <c r="G5" s="794" t="s">
        <v>467</v>
      </c>
      <c r="H5" s="794" t="s">
        <v>468</v>
      </c>
      <c r="I5" s="794" t="s">
        <v>935</v>
      </c>
      <c r="J5" s="787" t="s">
        <v>469</v>
      </c>
    </row>
    <row r="6" spans="1:13" s="131" customFormat="1" ht="15" customHeight="1">
      <c r="A6" s="2361" t="s">
        <v>135</v>
      </c>
      <c r="B6" s="2361"/>
      <c r="C6" s="2361"/>
      <c r="D6" s="2361"/>
      <c r="E6" s="2361"/>
      <c r="F6" s="2361"/>
      <c r="G6" s="2361"/>
      <c r="H6" s="2361"/>
      <c r="I6" s="2361"/>
      <c r="J6" s="2361"/>
    </row>
    <row r="7" spans="1:13" s="131" customFormat="1" ht="15" customHeight="1">
      <c r="A7" s="2363" t="s">
        <v>136</v>
      </c>
      <c r="B7" s="2363"/>
      <c r="C7" s="2363"/>
      <c r="D7" s="2363"/>
      <c r="E7" s="2363"/>
      <c r="F7" s="2363"/>
      <c r="G7" s="2363"/>
      <c r="H7" s="2363"/>
      <c r="I7" s="2363"/>
      <c r="J7" s="2363"/>
    </row>
    <row r="8" spans="1:13" s="131" customFormat="1" ht="15" customHeight="1">
      <c r="A8" s="505">
        <v>2020</v>
      </c>
      <c r="B8" s="332" t="s">
        <v>1746</v>
      </c>
      <c r="C8" s="509">
        <v>95.8</v>
      </c>
      <c r="D8" s="509">
        <v>95.4</v>
      </c>
      <c r="E8" s="509">
        <v>94.4</v>
      </c>
      <c r="F8" s="509">
        <v>90.9</v>
      </c>
      <c r="G8" s="509">
        <v>95.9</v>
      </c>
      <c r="H8" s="509">
        <v>96.5</v>
      </c>
      <c r="I8" s="509">
        <v>96.3</v>
      </c>
      <c r="J8" s="508">
        <v>97.5</v>
      </c>
    </row>
    <row r="9" spans="1:13" s="131" customFormat="1" ht="25.2" customHeight="1">
      <c r="A9" s="505">
        <v>2021</v>
      </c>
      <c r="B9" s="332" t="s">
        <v>1757</v>
      </c>
      <c r="C9" s="508">
        <v>93.8</v>
      </c>
      <c r="D9" s="508">
        <v>92.7</v>
      </c>
      <c r="E9" s="508">
        <v>93.4</v>
      </c>
      <c r="F9" s="508">
        <v>97</v>
      </c>
      <c r="G9" s="508">
        <v>96.2</v>
      </c>
      <c r="H9" s="508">
        <v>95.4</v>
      </c>
      <c r="I9" s="508">
        <v>98.4</v>
      </c>
      <c r="J9" s="508">
        <v>96.3</v>
      </c>
    </row>
    <row r="10" spans="1:13" s="131" customFormat="1" ht="15" customHeight="1">
      <c r="B10" s="332" t="s">
        <v>1758</v>
      </c>
      <c r="C10" s="509">
        <v>93.5</v>
      </c>
      <c r="D10" s="509">
        <v>92.7</v>
      </c>
      <c r="E10" s="509">
        <v>88</v>
      </c>
      <c r="F10" s="509">
        <v>97.7</v>
      </c>
      <c r="G10" s="509">
        <v>95.9</v>
      </c>
      <c r="H10" s="509">
        <v>95.3</v>
      </c>
      <c r="I10" s="509">
        <v>95</v>
      </c>
      <c r="J10" s="508">
        <v>95.8</v>
      </c>
    </row>
    <row r="11" spans="1:13" s="131" customFormat="1" ht="15" customHeight="1">
      <c r="A11" s="505"/>
      <c r="B11" s="332" t="s">
        <v>1746</v>
      </c>
      <c r="C11" s="509">
        <v>93.9</v>
      </c>
      <c r="D11" s="509">
        <v>93.1</v>
      </c>
      <c r="E11" s="509">
        <v>90.8</v>
      </c>
      <c r="F11" s="509">
        <v>95.6</v>
      </c>
      <c r="G11" s="509">
        <v>95.5</v>
      </c>
      <c r="H11" s="509">
        <v>96.9</v>
      </c>
      <c r="I11" s="509">
        <v>95</v>
      </c>
      <c r="J11" s="508">
        <v>98.1</v>
      </c>
    </row>
    <row r="12" spans="1:13" s="131" customFormat="1" ht="25.2" customHeight="1">
      <c r="A12" s="505">
        <v>2022</v>
      </c>
      <c r="B12" s="332" t="s">
        <v>1759</v>
      </c>
      <c r="C12" s="509">
        <v>93.6</v>
      </c>
      <c r="D12" s="509">
        <v>92.4</v>
      </c>
      <c r="E12" s="509">
        <v>93.7</v>
      </c>
      <c r="F12" s="509">
        <v>99.8</v>
      </c>
      <c r="G12" s="509">
        <v>95.7</v>
      </c>
      <c r="H12" s="509">
        <v>98.8</v>
      </c>
      <c r="I12" s="509">
        <v>88.6</v>
      </c>
      <c r="J12" s="508">
        <v>94.8</v>
      </c>
    </row>
    <row r="13" spans="1:13" s="131" customFormat="1" ht="15" customHeight="1">
      <c r="A13" s="505"/>
      <c r="B13" s="332" t="s">
        <v>1757</v>
      </c>
      <c r="C13" s="508">
        <v>93.6</v>
      </c>
      <c r="D13" s="508">
        <v>92.4</v>
      </c>
      <c r="E13" s="508">
        <v>90.4</v>
      </c>
      <c r="F13" s="508">
        <v>96.6</v>
      </c>
      <c r="G13" s="508">
        <v>96.1</v>
      </c>
      <c r="H13" s="508">
        <v>97.1</v>
      </c>
      <c r="I13" s="508">
        <v>95.6</v>
      </c>
      <c r="J13" s="508">
        <v>95.7</v>
      </c>
    </row>
    <row r="14" spans="1:13" s="131" customFormat="1" ht="15" customHeight="1">
      <c r="B14" s="332" t="s">
        <v>1758</v>
      </c>
      <c r="C14" s="509">
        <v>94.8</v>
      </c>
      <c r="D14" s="509">
        <v>94</v>
      </c>
      <c r="E14" s="509">
        <v>90.2</v>
      </c>
      <c r="F14" s="509">
        <v>94.8</v>
      </c>
      <c r="G14" s="509">
        <v>95.4</v>
      </c>
      <c r="H14" s="509">
        <v>96.7</v>
      </c>
      <c r="I14" s="509">
        <v>96.7</v>
      </c>
      <c r="J14" s="508">
        <v>95.6</v>
      </c>
    </row>
    <row r="15" spans="1:13" s="131" customFormat="1" ht="15" customHeight="1">
      <c r="A15" s="2357" t="s">
        <v>140</v>
      </c>
      <c r="B15" s="2357"/>
      <c r="C15" s="2357"/>
      <c r="D15" s="2357"/>
      <c r="E15" s="2357"/>
      <c r="F15" s="2357"/>
      <c r="G15" s="2357"/>
      <c r="H15" s="2357"/>
      <c r="I15" s="2357"/>
      <c r="J15" s="2357"/>
    </row>
    <row r="16" spans="1:13" s="131" customFormat="1" ht="15" customHeight="1">
      <c r="A16" s="2363" t="s">
        <v>141</v>
      </c>
      <c r="B16" s="2363"/>
      <c r="C16" s="2363"/>
      <c r="D16" s="2363"/>
      <c r="E16" s="2363"/>
      <c r="F16" s="2363"/>
      <c r="G16" s="2363"/>
      <c r="H16" s="2363"/>
      <c r="I16" s="2363"/>
      <c r="J16" s="2363"/>
    </row>
    <row r="17" spans="1:10" s="131" customFormat="1" ht="15" customHeight="1">
      <c r="A17" s="505">
        <v>2020</v>
      </c>
      <c r="B17" s="332" t="s">
        <v>1746</v>
      </c>
      <c r="C17" s="509">
        <v>31.2</v>
      </c>
      <c r="D17" s="509">
        <v>27</v>
      </c>
      <c r="E17" s="509">
        <v>80.099999999999994</v>
      </c>
      <c r="F17" s="509">
        <v>52.2</v>
      </c>
      <c r="G17" s="509">
        <v>22.5</v>
      </c>
      <c r="H17" s="509">
        <v>97.7</v>
      </c>
      <c r="I17" s="509">
        <v>93.8</v>
      </c>
      <c r="J17" s="508">
        <v>216.1</v>
      </c>
    </row>
    <row r="18" spans="1:10" s="131" customFormat="1" ht="25.2" customHeight="1">
      <c r="A18" s="505">
        <v>2021</v>
      </c>
      <c r="B18" s="332" t="s">
        <v>1757</v>
      </c>
      <c r="C18" s="508">
        <v>29.7</v>
      </c>
      <c r="D18" s="508">
        <v>26</v>
      </c>
      <c r="E18" s="508">
        <v>100.8</v>
      </c>
      <c r="F18" s="508">
        <v>33.4</v>
      </c>
      <c r="G18" s="508">
        <v>19</v>
      </c>
      <c r="H18" s="508">
        <v>68.2</v>
      </c>
      <c r="I18" s="508">
        <v>63.4</v>
      </c>
      <c r="J18" s="508">
        <v>320.39999999999998</v>
      </c>
    </row>
    <row r="19" spans="1:10" s="131" customFormat="1" ht="15" customHeight="1">
      <c r="B19" s="332" t="s">
        <v>1758</v>
      </c>
      <c r="C19" s="509">
        <v>27.9</v>
      </c>
      <c r="D19" s="509">
        <v>23.4</v>
      </c>
      <c r="E19" s="509">
        <v>98.6</v>
      </c>
      <c r="F19" s="509">
        <v>29.6</v>
      </c>
      <c r="G19" s="509">
        <v>23</v>
      </c>
      <c r="H19" s="509">
        <v>67.900000000000006</v>
      </c>
      <c r="I19" s="509">
        <v>44.6</v>
      </c>
      <c r="J19" s="508">
        <v>274.10000000000002</v>
      </c>
    </row>
    <row r="20" spans="1:10" s="131" customFormat="1" ht="15" customHeight="1">
      <c r="A20" s="505"/>
      <c r="B20" s="332" t="s">
        <v>1746</v>
      </c>
      <c r="C20" s="509">
        <v>27.5</v>
      </c>
      <c r="D20" s="509">
        <v>23.6</v>
      </c>
      <c r="E20" s="509">
        <v>91.4</v>
      </c>
      <c r="F20" s="509">
        <v>32.700000000000003</v>
      </c>
      <c r="G20" s="509">
        <v>21</v>
      </c>
      <c r="H20" s="509">
        <v>90.9</v>
      </c>
      <c r="I20" s="509">
        <v>45.9</v>
      </c>
      <c r="J20" s="508">
        <v>185.1</v>
      </c>
    </row>
    <row r="21" spans="1:10" s="131" customFormat="1" ht="25.2" customHeight="1">
      <c r="A21" s="505">
        <v>2022</v>
      </c>
      <c r="B21" s="332" t="s">
        <v>1759</v>
      </c>
      <c r="C21" s="509">
        <v>28.5</v>
      </c>
      <c r="D21" s="509">
        <v>27.5</v>
      </c>
      <c r="E21" s="509">
        <v>78.900000000000006</v>
      </c>
      <c r="F21" s="509">
        <v>21.7</v>
      </c>
      <c r="G21" s="509">
        <v>18.7</v>
      </c>
      <c r="H21" s="509">
        <v>55.5</v>
      </c>
      <c r="I21" s="509">
        <v>47.7</v>
      </c>
      <c r="J21" s="508">
        <v>224.2</v>
      </c>
    </row>
    <row r="22" spans="1:10" s="131" customFormat="1" ht="15" customHeight="1">
      <c r="A22" s="505"/>
      <c r="B22" s="332" t="s">
        <v>1757</v>
      </c>
      <c r="C22" s="508">
        <v>27.6</v>
      </c>
      <c r="D22" s="508">
        <v>27.4</v>
      </c>
      <c r="E22" s="508">
        <v>76.599999999999994</v>
      </c>
      <c r="F22" s="508">
        <v>18</v>
      </c>
      <c r="G22" s="508">
        <v>16.2</v>
      </c>
      <c r="H22" s="508">
        <v>51.4</v>
      </c>
      <c r="I22" s="508">
        <v>23.2</v>
      </c>
      <c r="J22" s="508">
        <v>257.5</v>
      </c>
    </row>
    <row r="23" spans="1:10" s="131" customFormat="1" ht="15" customHeight="1">
      <c r="B23" s="332" t="s">
        <v>1758</v>
      </c>
      <c r="C23" s="509">
        <v>24.4</v>
      </c>
      <c r="D23" s="509">
        <v>22.8</v>
      </c>
      <c r="E23" s="509">
        <v>73.5</v>
      </c>
      <c r="F23" s="509">
        <v>21.4</v>
      </c>
      <c r="G23" s="509">
        <v>19.2</v>
      </c>
      <c r="H23" s="509">
        <v>50.8</v>
      </c>
      <c r="I23" s="509">
        <v>13.7</v>
      </c>
      <c r="J23" s="508">
        <v>189.4</v>
      </c>
    </row>
    <row r="24" spans="1:10" s="131" customFormat="1" ht="15" customHeight="1">
      <c r="A24" s="2357" t="s">
        <v>142</v>
      </c>
      <c r="B24" s="2357"/>
      <c r="C24" s="2357"/>
      <c r="D24" s="2357"/>
      <c r="E24" s="2357"/>
      <c r="F24" s="2357"/>
      <c r="G24" s="2357"/>
      <c r="H24" s="2357"/>
      <c r="I24" s="2357"/>
      <c r="J24" s="2357"/>
    </row>
    <row r="25" spans="1:10" s="131" customFormat="1" ht="15" customHeight="1">
      <c r="A25" s="2362" t="s">
        <v>143</v>
      </c>
      <c r="B25" s="2362"/>
      <c r="C25" s="2362"/>
      <c r="D25" s="2362"/>
      <c r="E25" s="2362"/>
      <c r="F25" s="2362"/>
      <c r="G25" s="2362"/>
      <c r="H25" s="2362"/>
      <c r="I25" s="2362"/>
      <c r="J25" s="2362"/>
    </row>
    <row r="26" spans="1:10" s="131" customFormat="1" ht="15" customHeight="1">
      <c r="A26" s="505">
        <v>2020</v>
      </c>
      <c r="B26" s="332" t="s">
        <v>1746</v>
      </c>
      <c r="C26" s="509">
        <v>96.9</v>
      </c>
      <c r="D26" s="509">
        <v>98.4</v>
      </c>
      <c r="E26" s="509">
        <v>148.69999999999999</v>
      </c>
      <c r="F26" s="509">
        <v>91.1</v>
      </c>
      <c r="G26" s="509">
        <v>66.900000000000006</v>
      </c>
      <c r="H26" s="509">
        <v>224.1</v>
      </c>
      <c r="I26" s="509">
        <v>158.69999999999999</v>
      </c>
      <c r="J26" s="508">
        <v>246.5</v>
      </c>
    </row>
    <row r="27" spans="1:10" s="131" customFormat="1" ht="25.2" customHeight="1">
      <c r="A27" s="505">
        <v>2021</v>
      </c>
      <c r="B27" s="332" t="s">
        <v>1757</v>
      </c>
      <c r="C27" s="508">
        <v>101.2</v>
      </c>
      <c r="D27" s="508">
        <v>104.8</v>
      </c>
      <c r="E27" s="508">
        <v>174.1</v>
      </c>
      <c r="F27" s="508">
        <v>69</v>
      </c>
      <c r="G27" s="508">
        <v>73.599999999999994</v>
      </c>
      <c r="H27" s="508">
        <v>161.4</v>
      </c>
      <c r="I27" s="508">
        <v>134.6</v>
      </c>
      <c r="J27" s="508">
        <v>361.5</v>
      </c>
    </row>
    <row r="28" spans="1:10" s="131" customFormat="1" ht="15" customHeight="1">
      <c r="B28" s="332" t="s">
        <v>1758</v>
      </c>
      <c r="C28" s="509">
        <v>98.6</v>
      </c>
      <c r="D28" s="509">
        <v>100.8</v>
      </c>
      <c r="E28" s="509">
        <v>172</v>
      </c>
      <c r="F28" s="509">
        <v>59.8</v>
      </c>
      <c r="G28" s="509">
        <v>77.8</v>
      </c>
      <c r="H28" s="509">
        <v>178.6</v>
      </c>
      <c r="I28" s="509">
        <v>107.7</v>
      </c>
      <c r="J28" s="508">
        <v>311</v>
      </c>
    </row>
    <row r="29" spans="1:10" s="131" customFormat="1" ht="15" customHeight="1">
      <c r="A29" s="505"/>
      <c r="B29" s="332" t="s">
        <v>1746</v>
      </c>
      <c r="C29" s="509">
        <v>92.9</v>
      </c>
      <c r="D29" s="509">
        <v>94.2</v>
      </c>
      <c r="E29" s="509">
        <v>157.19999999999999</v>
      </c>
      <c r="F29" s="509">
        <v>69.5</v>
      </c>
      <c r="G29" s="509">
        <v>74.099999999999994</v>
      </c>
      <c r="H29" s="509">
        <v>185.8</v>
      </c>
      <c r="I29" s="509">
        <v>109.5</v>
      </c>
      <c r="J29" s="508">
        <v>216.4</v>
      </c>
    </row>
    <row r="30" spans="1:10" s="131" customFormat="1" ht="25.2" customHeight="1">
      <c r="A30" s="505">
        <v>2022</v>
      </c>
      <c r="B30" s="332" t="s">
        <v>1759</v>
      </c>
      <c r="C30" s="509">
        <v>95.8</v>
      </c>
      <c r="D30" s="509">
        <v>98.3</v>
      </c>
      <c r="E30" s="509">
        <v>144</v>
      </c>
      <c r="F30" s="509">
        <v>54.3</v>
      </c>
      <c r="G30" s="509">
        <v>80.900000000000006</v>
      </c>
      <c r="H30" s="509">
        <v>147.69999999999999</v>
      </c>
      <c r="I30" s="509">
        <v>104.1</v>
      </c>
      <c r="J30" s="508">
        <v>270.7</v>
      </c>
    </row>
    <row r="31" spans="1:10" s="131" customFormat="1" ht="15" customHeight="1">
      <c r="A31" s="505"/>
      <c r="B31" s="332" t="s">
        <v>1757</v>
      </c>
      <c r="C31" s="508">
        <v>96.2</v>
      </c>
      <c r="D31" s="508">
        <v>100.2</v>
      </c>
      <c r="E31" s="508">
        <v>144.30000000000001</v>
      </c>
      <c r="F31" s="508">
        <v>54.9</v>
      </c>
      <c r="G31" s="508">
        <v>79.2</v>
      </c>
      <c r="H31" s="508">
        <v>145.1</v>
      </c>
      <c r="I31" s="508">
        <v>85.6</v>
      </c>
      <c r="J31" s="508">
        <v>302.8</v>
      </c>
    </row>
    <row r="32" spans="1:10" s="131" customFormat="1" ht="15" customHeight="1">
      <c r="B32" s="332" t="s">
        <v>1764</v>
      </c>
      <c r="C32" s="509">
        <v>96.1</v>
      </c>
      <c r="D32" s="509">
        <v>99.4</v>
      </c>
      <c r="E32" s="509">
        <v>137</v>
      </c>
      <c r="F32" s="509">
        <v>58.1</v>
      </c>
      <c r="G32" s="509">
        <v>89.5</v>
      </c>
      <c r="H32" s="509">
        <v>149.4</v>
      </c>
      <c r="I32" s="509">
        <v>102.7</v>
      </c>
      <c r="J32" s="508">
        <v>244.7</v>
      </c>
    </row>
    <row r="33" spans="1:10" ht="19.95" customHeight="1">
      <c r="A33" s="2360" t="s">
        <v>1730</v>
      </c>
      <c r="B33" s="2360"/>
      <c r="C33" s="2360"/>
      <c r="D33" s="2360"/>
      <c r="E33" s="2360"/>
      <c r="F33" s="2360"/>
      <c r="G33" s="2360"/>
      <c r="H33" s="2360"/>
      <c r="I33" s="2360"/>
      <c r="J33" s="2360"/>
    </row>
    <row r="34" spans="1:10" ht="15" customHeight="1">
      <c r="A34" s="2330" t="s">
        <v>1729</v>
      </c>
      <c r="B34" s="2330"/>
      <c r="C34" s="2330"/>
      <c r="D34" s="2330"/>
      <c r="E34" s="2330"/>
      <c r="F34" s="2330"/>
      <c r="G34" s="2330"/>
      <c r="H34" s="2330"/>
      <c r="I34" s="2330"/>
      <c r="J34" s="2330"/>
    </row>
  </sheetData>
  <mergeCells count="11">
    <mergeCell ref="A34:J34"/>
    <mergeCell ref="A33:J33"/>
    <mergeCell ref="A7:J7"/>
    <mergeCell ref="A6:J6"/>
    <mergeCell ref="A24:J24"/>
    <mergeCell ref="A16:J16"/>
    <mergeCell ref="A1:I1"/>
    <mergeCell ref="A15:J15"/>
    <mergeCell ref="A25:J25"/>
    <mergeCell ref="A4:B4"/>
    <mergeCell ref="A5:B5"/>
  </mergeCells>
  <phoneticPr fontId="0" type="noConversion"/>
  <hyperlinks>
    <hyperlink ref="K1:L2" location="'Spis tablic   List of tables'!A80" display="Powrót do spisu tablic"/>
    <hyperlink ref="J1" location="'Spis tablic     List of tables'!A1" display="Powrót do spisu tablic"/>
    <hyperlink ref="J2" location="'Spis tablic     List of tables'!A1" display="Powrót do spisu tablic"/>
    <hyperlink ref="J1:J2"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sqref="A1:I1"/>
    </sheetView>
  </sheetViews>
  <sheetFormatPr defaultColWidth="9" defaultRowHeight="13.2"/>
  <cols>
    <col min="1" max="1" width="8.09765625" style="12" customWidth="1"/>
    <col min="2" max="2" width="6.59765625" style="12" customWidth="1"/>
    <col min="3" max="3" width="9.59765625" style="12" customWidth="1"/>
    <col min="4" max="10" width="11.59765625" style="12" customWidth="1"/>
    <col min="11" max="16384" width="9" style="12"/>
  </cols>
  <sheetData>
    <row r="1" spans="1:13" s="16" customFormat="1" ht="30" customHeight="1">
      <c r="A1" s="2368" t="s">
        <v>1124</v>
      </c>
      <c r="B1" s="2368"/>
      <c r="C1" s="2368"/>
      <c r="D1" s="2368"/>
      <c r="E1" s="2368"/>
      <c r="F1" s="2368"/>
      <c r="G1" s="2368"/>
      <c r="H1" s="2368"/>
      <c r="I1" s="2368"/>
      <c r="J1" s="1982" t="s">
        <v>1</v>
      </c>
      <c r="L1" s="824"/>
      <c r="M1" s="824"/>
    </row>
    <row r="2" spans="1:13" s="16" customFormat="1" ht="15" customHeight="1">
      <c r="A2" s="855" t="s">
        <v>1630</v>
      </c>
      <c r="B2" s="33"/>
      <c r="C2" s="33"/>
      <c r="D2" s="33"/>
      <c r="E2" s="33"/>
      <c r="F2" s="33"/>
      <c r="G2" s="33"/>
      <c r="H2" s="33"/>
      <c r="I2" s="33"/>
      <c r="J2" s="1979" t="s">
        <v>2</v>
      </c>
      <c r="K2" s="824"/>
      <c r="L2" s="824"/>
      <c r="M2" s="824"/>
    </row>
    <row r="3" spans="1:13" s="131" customFormat="1" ht="13.5" customHeight="1">
      <c r="A3" s="501" t="s">
        <v>361</v>
      </c>
      <c r="B3" s="397"/>
      <c r="C3" s="502" t="s">
        <v>361</v>
      </c>
      <c r="D3" s="503"/>
      <c r="E3" s="503"/>
      <c r="F3" s="503"/>
      <c r="G3" s="503"/>
      <c r="H3" s="503"/>
      <c r="I3" s="503"/>
      <c r="J3" s="503"/>
    </row>
    <row r="4" spans="1:13" s="131" customFormat="1" ht="60" customHeight="1">
      <c r="A4" s="2091" t="s">
        <v>296</v>
      </c>
      <c r="B4" s="2092"/>
      <c r="C4" s="402" t="s">
        <v>294</v>
      </c>
      <c r="D4" s="379" t="s">
        <v>393</v>
      </c>
      <c r="E4" s="379" t="s">
        <v>895</v>
      </c>
      <c r="F4" s="504" t="s">
        <v>401</v>
      </c>
      <c r="G4" s="379" t="s">
        <v>896</v>
      </c>
      <c r="H4" s="379" t="s">
        <v>470</v>
      </c>
      <c r="I4" s="379" t="s">
        <v>471</v>
      </c>
      <c r="J4" s="401" t="s">
        <v>936</v>
      </c>
    </row>
    <row r="5" spans="1:13" s="131" customFormat="1" ht="57" customHeight="1">
      <c r="A5" s="2225" t="s">
        <v>297</v>
      </c>
      <c r="B5" s="2356"/>
      <c r="C5" s="787" t="s">
        <v>466</v>
      </c>
      <c r="D5" s="794" t="s">
        <v>290</v>
      </c>
      <c r="E5" s="794" t="s">
        <v>287</v>
      </c>
      <c r="F5" s="850" t="s">
        <v>399</v>
      </c>
      <c r="G5" s="794" t="s">
        <v>467</v>
      </c>
      <c r="H5" s="794" t="s">
        <v>468</v>
      </c>
      <c r="I5" s="794" t="s">
        <v>935</v>
      </c>
      <c r="J5" s="787" t="s">
        <v>469</v>
      </c>
    </row>
    <row r="6" spans="1:13" s="131" customFormat="1" ht="15" customHeight="1">
      <c r="A6" s="2114" t="s">
        <v>144</v>
      </c>
      <c r="B6" s="2114"/>
      <c r="C6" s="2114"/>
      <c r="D6" s="2114"/>
      <c r="E6" s="2114"/>
      <c r="F6" s="2114"/>
      <c r="G6" s="2114"/>
      <c r="H6" s="2114"/>
      <c r="I6" s="2114"/>
      <c r="J6" s="2114"/>
    </row>
    <row r="7" spans="1:13" s="131" customFormat="1" ht="15" customHeight="1">
      <c r="A7" s="2370" t="s">
        <v>145</v>
      </c>
      <c r="B7" s="2370"/>
      <c r="C7" s="2370"/>
      <c r="D7" s="2370"/>
      <c r="E7" s="2370"/>
      <c r="F7" s="2370"/>
      <c r="G7" s="2370"/>
      <c r="H7" s="2370"/>
      <c r="I7" s="2370"/>
      <c r="J7" s="2370"/>
    </row>
    <row r="8" spans="1:13" s="131" customFormat="1" ht="15" customHeight="1">
      <c r="A8" s="505">
        <v>2020</v>
      </c>
      <c r="B8" s="332" t="s">
        <v>1746</v>
      </c>
      <c r="C8" s="512">
        <v>486</v>
      </c>
      <c r="D8" s="512">
        <v>255</v>
      </c>
      <c r="E8" s="512">
        <v>30</v>
      </c>
      <c r="F8" s="512">
        <v>35</v>
      </c>
      <c r="G8" s="512">
        <v>76</v>
      </c>
      <c r="H8" s="512">
        <v>19</v>
      </c>
      <c r="I8" s="512">
        <v>4</v>
      </c>
      <c r="J8" s="511">
        <v>7</v>
      </c>
    </row>
    <row r="9" spans="1:13" s="131" customFormat="1" ht="25.2" customHeight="1">
      <c r="A9" s="505">
        <v>2021</v>
      </c>
      <c r="B9" s="332" t="s">
        <v>1757</v>
      </c>
      <c r="C9" s="511">
        <v>455</v>
      </c>
      <c r="D9" s="511">
        <v>243</v>
      </c>
      <c r="E9" s="511">
        <v>28</v>
      </c>
      <c r="F9" s="511">
        <v>29</v>
      </c>
      <c r="G9" s="511">
        <v>71</v>
      </c>
      <c r="H9" s="511">
        <v>17</v>
      </c>
      <c r="I9" s="511">
        <v>4</v>
      </c>
      <c r="J9" s="511">
        <v>7</v>
      </c>
    </row>
    <row r="10" spans="1:13" s="131" customFormat="1" ht="15" customHeight="1">
      <c r="B10" s="332" t="s">
        <v>1758</v>
      </c>
      <c r="C10" s="512">
        <v>468</v>
      </c>
      <c r="D10" s="512">
        <v>249</v>
      </c>
      <c r="E10" s="512">
        <v>29</v>
      </c>
      <c r="F10" s="512">
        <v>30</v>
      </c>
      <c r="G10" s="512">
        <v>72</v>
      </c>
      <c r="H10" s="512">
        <v>18</v>
      </c>
      <c r="I10" s="512">
        <v>4</v>
      </c>
      <c r="J10" s="511">
        <v>7</v>
      </c>
    </row>
    <row r="11" spans="1:13" s="131" customFormat="1" ht="15" customHeight="1">
      <c r="A11" s="505"/>
      <c r="B11" s="332" t="s">
        <v>1746</v>
      </c>
      <c r="C11" s="512">
        <v>486</v>
      </c>
      <c r="D11" s="512">
        <v>257</v>
      </c>
      <c r="E11" s="512">
        <v>31</v>
      </c>
      <c r="F11" s="512">
        <v>31</v>
      </c>
      <c r="G11" s="512">
        <v>75</v>
      </c>
      <c r="H11" s="512">
        <v>18</v>
      </c>
      <c r="I11" s="512">
        <v>4</v>
      </c>
      <c r="J11" s="511">
        <v>7</v>
      </c>
    </row>
    <row r="12" spans="1:13" s="131" customFormat="1" ht="25.2" customHeight="1">
      <c r="A12" s="505">
        <v>2022</v>
      </c>
      <c r="B12" s="332" t="s">
        <v>1759</v>
      </c>
      <c r="C12" s="512">
        <v>450</v>
      </c>
      <c r="D12" s="512">
        <v>242</v>
      </c>
      <c r="E12" s="512">
        <v>31</v>
      </c>
      <c r="F12" s="512">
        <v>26</v>
      </c>
      <c r="G12" s="512">
        <v>68</v>
      </c>
      <c r="H12" s="512">
        <v>19</v>
      </c>
      <c r="I12" s="512">
        <v>4</v>
      </c>
      <c r="J12" s="511">
        <v>7</v>
      </c>
    </row>
    <row r="13" spans="1:13" s="131" customFormat="1" ht="15" customHeight="1">
      <c r="A13" s="505"/>
      <c r="B13" s="332" t="s">
        <v>1757</v>
      </c>
      <c r="C13" s="511">
        <v>463</v>
      </c>
      <c r="D13" s="511">
        <v>246</v>
      </c>
      <c r="E13" s="511">
        <v>31</v>
      </c>
      <c r="F13" s="511">
        <v>28</v>
      </c>
      <c r="G13" s="511">
        <v>71</v>
      </c>
      <c r="H13" s="511">
        <v>19</v>
      </c>
      <c r="I13" s="511">
        <v>4</v>
      </c>
      <c r="J13" s="511">
        <v>7</v>
      </c>
    </row>
    <row r="14" spans="1:13" s="131" customFormat="1" ht="15" customHeight="1">
      <c r="B14" s="332" t="s">
        <v>1758</v>
      </c>
      <c r="C14" s="512">
        <v>473</v>
      </c>
      <c r="D14" s="512">
        <v>250</v>
      </c>
      <c r="E14" s="512">
        <v>32</v>
      </c>
      <c r="F14" s="512">
        <v>28</v>
      </c>
      <c r="G14" s="512">
        <v>74</v>
      </c>
      <c r="H14" s="512">
        <v>20</v>
      </c>
      <c r="I14" s="512">
        <v>4</v>
      </c>
      <c r="J14" s="511">
        <v>7</v>
      </c>
    </row>
    <row r="15" spans="1:13" s="131" customFormat="1" ht="15" customHeight="1">
      <c r="A15" s="2357" t="s">
        <v>1217</v>
      </c>
      <c r="B15" s="2357"/>
      <c r="C15" s="2357"/>
      <c r="D15" s="2357"/>
      <c r="E15" s="2357"/>
      <c r="F15" s="2357"/>
      <c r="G15" s="2357"/>
      <c r="H15" s="2357"/>
      <c r="I15" s="2357"/>
      <c r="J15" s="2357"/>
    </row>
    <row r="16" spans="1:13" s="131" customFormat="1" ht="15" customHeight="1">
      <c r="A16" s="2370" t="s">
        <v>1218</v>
      </c>
      <c r="B16" s="2370"/>
      <c r="C16" s="2370"/>
      <c r="D16" s="2370"/>
      <c r="E16" s="2370"/>
      <c r="F16" s="2370"/>
      <c r="G16" s="2370"/>
      <c r="H16" s="2370"/>
      <c r="I16" s="2370"/>
      <c r="J16" s="2370"/>
    </row>
    <row r="17" spans="1:10" s="131" customFormat="1" ht="15" customHeight="1">
      <c r="A17" s="505">
        <v>2020</v>
      </c>
      <c r="B17" s="332" t="s">
        <v>1746</v>
      </c>
      <c r="C17" s="506">
        <v>82.9</v>
      </c>
      <c r="D17" s="506">
        <v>87.1</v>
      </c>
      <c r="E17" s="506">
        <v>70</v>
      </c>
      <c r="F17" s="506">
        <v>88.6</v>
      </c>
      <c r="G17" s="506">
        <v>88.2</v>
      </c>
      <c r="H17" s="506">
        <v>68.400000000000006</v>
      </c>
      <c r="I17" s="506">
        <v>75</v>
      </c>
      <c r="J17" s="513">
        <v>71.400000000000006</v>
      </c>
    </row>
    <row r="18" spans="1:10" s="131" customFormat="1" ht="25.2" customHeight="1">
      <c r="A18" s="505">
        <v>2021</v>
      </c>
      <c r="B18" s="332" t="s">
        <v>1757</v>
      </c>
      <c r="C18" s="508">
        <v>77.099999999999994</v>
      </c>
      <c r="D18" s="508">
        <v>79.400000000000006</v>
      </c>
      <c r="E18" s="508">
        <v>75</v>
      </c>
      <c r="F18" s="508">
        <v>69</v>
      </c>
      <c r="G18" s="508">
        <v>85.9</v>
      </c>
      <c r="H18" s="508">
        <v>70.599999999999994</v>
      </c>
      <c r="I18" s="508">
        <v>75</v>
      </c>
      <c r="J18" s="508">
        <v>71.400000000000006</v>
      </c>
    </row>
    <row r="19" spans="1:10" s="131" customFormat="1" ht="15" customHeight="1">
      <c r="B19" s="332" t="s">
        <v>1758</v>
      </c>
      <c r="C19" s="506">
        <v>81.599999999999994</v>
      </c>
      <c r="D19" s="506">
        <v>81.900000000000006</v>
      </c>
      <c r="E19" s="506">
        <v>96.6</v>
      </c>
      <c r="F19" s="506">
        <v>73.3</v>
      </c>
      <c r="G19" s="506">
        <v>90.3</v>
      </c>
      <c r="H19" s="506">
        <v>77.8</v>
      </c>
      <c r="I19" s="506">
        <v>75</v>
      </c>
      <c r="J19" s="513">
        <v>71.400000000000006</v>
      </c>
    </row>
    <row r="20" spans="1:10" s="131" customFormat="1" ht="15" customHeight="1">
      <c r="A20" s="505"/>
      <c r="B20" s="332" t="s">
        <v>1746</v>
      </c>
      <c r="C20" s="509">
        <v>85.2</v>
      </c>
      <c r="D20" s="509">
        <v>88.3</v>
      </c>
      <c r="E20" s="509">
        <v>90.3</v>
      </c>
      <c r="F20" s="509">
        <v>77.400000000000006</v>
      </c>
      <c r="G20" s="509">
        <v>89.3</v>
      </c>
      <c r="H20" s="509">
        <v>72.2</v>
      </c>
      <c r="I20" s="509">
        <v>75</v>
      </c>
      <c r="J20" s="508">
        <v>71.400000000000006</v>
      </c>
    </row>
    <row r="21" spans="1:10" s="131" customFormat="1" ht="25.2" customHeight="1">
      <c r="A21" s="505">
        <v>2022</v>
      </c>
      <c r="B21" s="332" t="s">
        <v>1759</v>
      </c>
      <c r="C21" s="509">
        <v>70.900000000000006</v>
      </c>
      <c r="D21" s="509">
        <v>81.8</v>
      </c>
      <c r="E21" s="509">
        <v>41.9</v>
      </c>
      <c r="F21" s="509">
        <v>53.8</v>
      </c>
      <c r="G21" s="509">
        <v>70.599999999999994</v>
      </c>
      <c r="H21" s="509">
        <v>57.9</v>
      </c>
      <c r="I21" s="509">
        <v>75</v>
      </c>
      <c r="J21" s="508">
        <v>71.400000000000006</v>
      </c>
    </row>
    <row r="22" spans="1:10" s="131" customFormat="1" ht="15" customHeight="1">
      <c r="A22" s="505"/>
      <c r="B22" s="332" t="s">
        <v>1757</v>
      </c>
      <c r="C22" s="508">
        <v>74.900000000000006</v>
      </c>
      <c r="D22" s="508">
        <v>82.9</v>
      </c>
      <c r="E22" s="508">
        <v>58.1</v>
      </c>
      <c r="F22" s="508">
        <v>64.3</v>
      </c>
      <c r="G22" s="508">
        <v>80.3</v>
      </c>
      <c r="H22" s="508">
        <v>57.9</v>
      </c>
      <c r="I22" s="508">
        <v>75</v>
      </c>
      <c r="J22" s="508">
        <v>71.400000000000006</v>
      </c>
    </row>
    <row r="23" spans="1:10" s="131" customFormat="1" ht="15" customHeight="1">
      <c r="B23" s="332" t="s">
        <v>1758</v>
      </c>
      <c r="C23" s="508">
        <v>79.3</v>
      </c>
      <c r="D23" s="508">
        <v>82.4</v>
      </c>
      <c r="E23" s="508">
        <v>68.8</v>
      </c>
      <c r="F23" s="508">
        <v>67.900000000000006</v>
      </c>
      <c r="G23" s="508">
        <v>91.9</v>
      </c>
      <c r="H23" s="508">
        <v>65</v>
      </c>
      <c r="I23" s="508">
        <v>100</v>
      </c>
      <c r="J23" s="513">
        <v>71.400000000000006</v>
      </c>
    </row>
    <row r="24" spans="1:10" s="131" customFormat="1" ht="15" customHeight="1">
      <c r="A24" s="2357" t="s">
        <v>1219</v>
      </c>
      <c r="B24" s="2357"/>
      <c r="C24" s="2357"/>
      <c r="D24" s="2357"/>
      <c r="E24" s="2357"/>
      <c r="F24" s="2357"/>
      <c r="G24" s="2357"/>
      <c r="H24" s="2357"/>
      <c r="I24" s="2357"/>
      <c r="J24" s="2357"/>
    </row>
    <row r="25" spans="1:10" s="131" customFormat="1" ht="15" customHeight="1">
      <c r="A25" s="2372" t="s">
        <v>1220</v>
      </c>
      <c r="B25" s="2372"/>
      <c r="C25" s="2372"/>
      <c r="D25" s="2372"/>
      <c r="E25" s="2372"/>
      <c r="F25" s="2372"/>
      <c r="G25" s="2372"/>
      <c r="H25" s="2372"/>
      <c r="I25" s="2372"/>
      <c r="J25" s="2372"/>
    </row>
    <row r="26" spans="1:10" s="131" customFormat="1" ht="15" customHeight="1">
      <c r="A26" s="505">
        <v>2020</v>
      </c>
      <c r="B26" s="332" t="s">
        <v>1746</v>
      </c>
      <c r="C26" s="506">
        <v>87.6</v>
      </c>
      <c r="D26" s="506">
        <v>87.9</v>
      </c>
      <c r="E26" s="506">
        <v>67.5</v>
      </c>
      <c r="F26" s="506">
        <v>82.7</v>
      </c>
      <c r="G26" s="506">
        <v>98.1</v>
      </c>
      <c r="H26" s="506">
        <v>81.5</v>
      </c>
      <c r="I26" s="509">
        <v>91.1</v>
      </c>
      <c r="J26" s="513">
        <v>71.5</v>
      </c>
    </row>
    <row r="27" spans="1:10" s="131" customFormat="1" ht="25.2" customHeight="1">
      <c r="A27" s="505">
        <v>2021</v>
      </c>
      <c r="B27" s="332" t="s">
        <v>1757</v>
      </c>
      <c r="C27" s="508">
        <v>88.5</v>
      </c>
      <c r="D27" s="508">
        <v>88.2</v>
      </c>
      <c r="E27" s="508">
        <v>75.8</v>
      </c>
      <c r="F27" s="508">
        <v>78.7</v>
      </c>
      <c r="G27" s="508">
        <v>97.6</v>
      </c>
      <c r="H27" s="508">
        <v>90.3</v>
      </c>
      <c r="I27" s="508">
        <v>93.2</v>
      </c>
      <c r="J27" s="508">
        <v>69</v>
      </c>
    </row>
    <row r="28" spans="1:10" s="131" customFormat="1" ht="15" customHeight="1">
      <c r="B28" s="332" t="s">
        <v>1758</v>
      </c>
      <c r="C28" s="506">
        <v>91.4</v>
      </c>
      <c r="D28" s="506">
        <v>92</v>
      </c>
      <c r="E28" s="506">
        <v>99.3</v>
      </c>
      <c r="F28" s="506">
        <v>78.599999999999994</v>
      </c>
      <c r="G28" s="506">
        <v>98.5</v>
      </c>
      <c r="H28" s="506">
        <v>85.7</v>
      </c>
      <c r="I28" s="509">
        <v>92.8</v>
      </c>
      <c r="J28" s="513">
        <v>70.599999999999994</v>
      </c>
    </row>
    <row r="29" spans="1:10" s="131" customFormat="1" ht="15" customHeight="1">
      <c r="A29" s="505"/>
      <c r="B29" s="332" t="s">
        <v>1746</v>
      </c>
      <c r="C29" s="509">
        <v>93.8</v>
      </c>
      <c r="D29" s="509">
        <v>94.9</v>
      </c>
      <c r="E29" s="509">
        <v>96.9</v>
      </c>
      <c r="F29" s="509">
        <v>80.8</v>
      </c>
      <c r="G29" s="509">
        <v>98.3</v>
      </c>
      <c r="H29" s="509">
        <v>90.9</v>
      </c>
      <c r="I29" s="509">
        <v>93.7</v>
      </c>
      <c r="J29" s="508">
        <v>71.8</v>
      </c>
    </row>
    <row r="30" spans="1:10" s="131" customFormat="1" ht="25.2" customHeight="1">
      <c r="A30" s="505">
        <v>2022</v>
      </c>
      <c r="B30" s="332" t="s">
        <v>1759</v>
      </c>
      <c r="C30" s="509">
        <v>86.8</v>
      </c>
      <c r="D30" s="509">
        <v>89.5</v>
      </c>
      <c r="E30" s="509">
        <v>58</v>
      </c>
      <c r="F30" s="509">
        <v>74.7</v>
      </c>
      <c r="G30" s="509">
        <v>88.4</v>
      </c>
      <c r="H30" s="509">
        <v>77.3</v>
      </c>
      <c r="I30" s="509">
        <v>45.7</v>
      </c>
      <c r="J30" s="508">
        <v>70.3</v>
      </c>
    </row>
    <row r="31" spans="1:10" s="131" customFormat="1" ht="15" customHeight="1">
      <c r="A31" s="505"/>
      <c r="B31" s="332" t="s">
        <v>1757</v>
      </c>
      <c r="C31" s="508">
        <v>89.7</v>
      </c>
      <c r="D31" s="508">
        <v>93.6</v>
      </c>
      <c r="E31" s="508">
        <v>69.5</v>
      </c>
      <c r="F31" s="508">
        <v>72.599999999999994</v>
      </c>
      <c r="G31" s="508">
        <v>89.8</v>
      </c>
      <c r="H31" s="508">
        <v>77.3</v>
      </c>
      <c r="I31" s="508">
        <v>33.5</v>
      </c>
      <c r="J31" s="508">
        <v>68.7</v>
      </c>
    </row>
    <row r="32" spans="1:10" s="131" customFormat="1" ht="15" customHeight="1">
      <c r="B32" s="332" t="s">
        <v>1758</v>
      </c>
      <c r="C32" s="509">
        <v>88.8</v>
      </c>
      <c r="D32" s="509">
        <v>89.8</v>
      </c>
      <c r="E32" s="509">
        <v>71.5</v>
      </c>
      <c r="F32" s="509">
        <v>72.400000000000006</v>
      </c>
      <c r="G32" s="509">
        <v>96.1</v>
      </c>
      <c r="H32" s="509">
        <v>77.8</v>
      </c>
      <c r="I32" s="509">
        <v>100</v>
      </c>
      <c r="J32" s="508">
        <v>69.099999999999994</v>
      </c>
    </row>
    <row r="33" spans="1:10" ht="19.95" customHeight="1">
      <c r="A33" s="2360" t="s">
        <v>1732</v>
      </c>
      <c r="B33" s="2360"/>
      <c r="C33" s="2360"/>
      <c r="D33" s="2360"/>
      <c r="E33" s="2360"/>
      <c r="F33" s="2360"/>
      <c r="G33" s="2360"/>
      <c r="H33" s="2360"/>
      <c r="I33" s="2360"/>
      <c r="J33" s="2360"/>
    </row>
    <row r="34" spans="1:10" ht="15" customHeight="1">
      <c r="A34" s="2371" t="s">
        <v>1731</v>
      </c>
      <c r="B34" s="2371"/>
      <c r="C34" s="2371"/>
      <c r="D34" s="2371"/>
      <c r="E34" s="2371"/>
      <c r="F34" s="2371"/>
      <c r="G34" s="2371"/>
      <c r="H34" s="2371"/>
      <c r="I34" s="2371"/>
      <c r="J34" s="2371"/>
    </row>
  </sheetData>
  <mergeCells count="11">
    <mergeCell ref="A15:J15"/>
    <mergeCell ref="A34:J34"/>
    <mergeCell ref="A33:J33"/>
    <mergeCell ref="A16:J16"/>
    <mergeCell ref="A24:J24"/>
    <mergeCell ref="A25:J25"/>
    <mergeCell ref="A1:I1"/>
    <mergeCell ref="A6:J6"/>
    <mergeCell ref="A4:B4"/>
    <mergeCell ref="A5:B5"/>
    <mergeCell ref="A7:J7"/>
  </mergeCells>
  <phoneticPr fontId="0" type="noConversion"/>
  <hyperlinks>
    <hyperlink ref="K1:L2" location="'Spis tablic   List of tables'!A80" display="Powrót do spisu tablic"/>
    <hyperlink ref="J1" location="'Spis tablic     List of tables'!A1" display="Powrót do spisu tablic"/>
    <hyperlink ref="J2" location="'Spis tablic     List of tables'!A1" display="Powrót do spisu tablic"/>
    <hyperlink ref="J1:J2"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zoomScaleNormal="100" workbookViewId="0"/>
  </sheetViews>
  <sheetFormatPr defaultColWidth="9" defaultRowHeight="13.2"/>
  <cols>
    <col min="1" max="1" width="6.59765625" style="12" customWidth="1"/>
    <col min="2" max="2" width="7.59765625" style="13" customWidth="1"/>
    <col min="3" max="16" width="8.09765625" style="12" customWidth="1"/>
    <col min="17" max="16384" width="9" style="12"/>
  </cols>
  <sheetData>
    <row r="1" spans="1:16" ht="15" customHeight="1">
      <c r="A1" s="44" t="s">
        <v>1631</v>
      </c>
      <c r="B1" s="117"/>
      <c r="C1" s="117"/>
      <c r="D1" s="117"/>
      <c r="E1" s="117"/>
      <c r="F1" s="117"/>
      <c r="G1" s="117"/>
      <c r="H1" s="117"/>
      <c r="I1" s="117"/>
      <c r="J1" s="117"/>
      <c r="K1" s="117"/>
      <c r="L1" s="117"/>
      <c r="M1" s="117"/>
      <c r="P1" s="824"/>
    </row>
    <row r="2" spans="1:16" ht="15" customHeight="1">
      <c r="A2" s="2373" t="s">
        <v>779</v>
      </c>
      <c r="B2" s="2373"/>
      <c r="C2" s="2373"/>
      <c r="D2" s="2373"/>
      <c r="E2" s="2373"/>
      <c r="F2" s="2373"/>
      <c r="G2" s="2373"/>
      <c r="H2" s="2373"/>
      <c r="I2" s="16"/>
      <c r="P2" s="824"/>
    </row>
    <row r="3" spans="1:16" ht="15" customHeight="1">
      <c r="A3" s="733" t="s">
        <v>1221</v>
      </c>
      <c r="B3" s="279"/>
      <c r="C3" s="279"/>
      <c r="D3" s="279"/>
      <c r="E3" s="279"/>
      <c r="F3" s="279"/>
      <c r="G3" s="279"/>
      <c r="H3" s="279"/>
      <c r="I3" s="279"/>
      <c r="J3" s="279"/>
      <c r="K3" s="279"/>
      <c r="L3" s="279"/>
      <c r="M3" s="279"/>
      <c r="N3" s="279"/>
      <c r="O3" s="2065" t="s">
        <v>1</v>
      </c>
      <c r="P3" s="2065"/>
    </row>
    <row r="4" spans="1:16" ht="15" customHeight="1">
      <c r="A4" s="2358" t="s">
        <v>1222</v>
      </c>
      <c r="B4" s="2358"/>
      <c r="C4" s="2358"/>
      <c r="D4" s="2358"/>
      <c r="E4" s="2358"/>
      <c r="F4" s="2358"/>
      <c r="G4" s="2358"/>
      <c r="H4" s="250"/>
      <c r="I4" s="250"/>
      <c r="J4" s="250"/>
      <c r="K4" s="152"/>
      <c r="L4" s="250"/>
      <c r="M4" s="250"/>
      <c r="N4" s="250"/>
      <c r="O4" s="2075" t="s">
        <v>2</v>
      </c>
      <c r="P4" s="2075"/>
    </row>
    <row r="5" spans="1:16" s="132" customFormat="1" ht="15" customHeight="1">
      <c r="A5" s="501"/>
      <c r="B5" s="397"/>
      <c r="C5" s="2184" t="s">
        <v>472</v>
      </c>
      <c r="D5" s="2185"/>
      <c r="E5" s="2185"/>
      <c r="F5" s="2185"/>
      <c r="G5" s="2185"/>
      <c r="H5" s="2203" t="s">
        <v>473</v>
      </c>
      <c r="I5" s="2203"/>
      <c r="J5" s="2203"/>
      <c r="K5" s="2203"/>
      <c r="L5" s="2374"/>
      <c r="M5" s="514"/>
      <c r="N5" s="515"/>
      <c r="O5" s="516"/>
      <c r="P5" s="2222" t="s">
        <v>946</v>
      </c>
    </row>
    <row r="6" spans="1:16" s="132" customFormat="1" ht="15" customHeight="1">
      <c r="A6" s="2091"/>
      <c r="B6" s="2092"/>
      <c r="C6" s="517" t="s">
        <v>361</v>
      </c>
      <c r="D6" s="514"/>
      <c r="E6" s="518"/>
      <c r="F6" s="518"/>
      <c r="G6" s="518"/>
      <c r="H6" s="519"/>
      <c r="I6" s="2222" t="s">
        <v>939</v>
      </c>
      <c r="J6" s="520"/>
      <c r="K6" s="2180" t="s">
        <v>941</v>
      </c>
      <c r="L6" s="2180" t="s">
        <v>943</v>
      </c>
      <c r="M6" s="2181" t="s">
        <v>1223</v>
      </c>
      <c r="N6" s="2180" t="s">
        <v>1224</v>
      </c>
      <c r="O6" s="2180" t="s">
        <v>945</v>
      </c>
      <c r="P6" s="2223"/>
    </row>
    <row r="7" spans="1:16" s="132" customFormat="1" ht="64.5" customHeight="1">
      <c r="A7" s="2091" t="s">
        <v>296</v>
      </c>
      <c r="B7" s="2092"/>
      <c r="C7" s="377" t="s">
        <v>479</v>
      </c>
      <c r="D7" s="377" t="s">
        <v>480</v>
      </c>
      <c r="E7" s="379" t="s">
        <v>481</v>
      </c>
      <c r="F7" s="379" t="s">
        <v>937</v>
      </c>
      <c r="G7" s="379" t="s">
        <v>482</v>
      </c>
      <c r="H7" s="379" t="s">
        <v>483</v>
      </c>
      <c r="I7" s="2223"/>
      <c r="J7" s="379" t="s">
        <v>1224</v>
      </c>
      <c r="K7" s="2181"/>
      <c r="L7" s="2181"/>
      <c r="M7" s="2181"/>
      <c r="N7" s="2181"/>
      <c r="O7" s="2181"/>
      <c r="P7" s="2223"/>
    </row>
    <row r="8" spans="1:16" s="132" customFormat="1" ht="79.5" customHeight="1">
      <c r="A8" s="2089" t="s">
        <v>297</v>
      </c>
      <c r="B8" s="2090"/>
      <c r="C8" s="794" t="s">
        <v>288</v>
      </c>
      <c r="D8" s="794" t="s">
        <v>475</v>
      </c>
      <c r="E8" s="794" t="s">
        <v>476</v>
      </c>
      <c r="F8" s="794" t="s">
        <v>938</v>
      </c>
      <c r="G8" s="794" t="s">
        <v>477</v>
      </c>
      <c r="H8" s="794" t="s">
        <v>478</v>
      </c>
      <c r="I8" s="794" t="s">
        <v>940</v>
      </c>
      <c r="J8" s="794" t="s">
        <v>1225</v>
      </c>
      <c r="K8" s="794" t="s">
        <v>942</v>
      </c>
      <c r="L8" s="794" t="s">
        <v>944</v>
      </c>
      <c r="M8" s="794" t="s">
        <v>1226</v>
      </c>
      <c r="N8" s="794" t="s">
        <v>1227</v>
      </c>
      <c r="O8" s="794" t="s">
        <v>750</v>
      </c>
      <c r="P8" s="787" t="s">
        <v>947</v>
      </c>
    </row>
    <row r="9" spans="1:16" s="132" customFormat="1" ht="15" customHeight="1">
      <c r="A9" s="399"/>
      <c r="B9" s="400"/>
      <c r="C9" s="2184" t="s">
        <v>474</v>
      </c>
      <c r="D9" s="2185"/>
      <c r="E9" s="2185"/>
      <c r="F9" s="2185"/>
      <c r="G9" s="2185"/>
      <c r="H9" s="2185"/>
      <c r="I9" s="2185"/>
      <c r="J9" s="2203" t="s">
        <v>1447</v>
      </c>
      <c r="K9" s="2203"/>
      <c r="L9" s="2203"/>
      <c r="M9" s="2203"/>
      <c r="N9" s="2203"/>
      <c r="O9" s="2203"/>
      <c r="P9" s="2203"/>
    </row>
    <row r="10" spans="1:16" s="132" customFormat="1" ht="15" customHeight="1">
      <c r="A10" s="521">
        <v>2020</v>
      </c>
      <c r="B10" s="1188">
        <v>12</v>
      </c>
      <c r="C10" s="497">
        <v>14434.6</v>
      </c>
      <c r="D10" s="497">
        <v>5322.1</v>
      </c>
      <c r="E10" s="497">
        <v>1823.5</v>
      </c>
      <c r="F10" s="497">
        <v>794</v>
      </c>
      <c r="G10" s="497">
        <v>1169.8</v>
      </c>
      <c r="H10" s="497">
        <v>1422.2</v>
      </c>
      <c r="I10" s="497">
        <v>5876.8</v>
      </c>
      <c r="J10" s="497">
        <v>5005.3</v>
      </c>
      <c r="K10" s="497">
        <v>2795.5</v>
      </c>
      <c r="L10" s="497">
        <v>440.2</v>
      </c>
      <c r="M10" s="497">
        <v>8952.5</v>
      </c>
      <c r="N10" s="497">
        <v>4215.5</v>
      </c>
      <c r="O10" s="497">
        <v>656.5</v>
      </c>
      <c r="P10" s="498">
        <v>3887.1</v>
      </c>
    </row>
    <row r="11" spans="1:16" s="132" customFormat="1" ht="25.2" customHeight="1">
      <c r="A11" s="521">
        <v>2021</v>
      </c>
      <c r="B11" s="1189" t="s">
        <v>1760</v>
      </c>
      <c r="C11" s="497">
        <v>15294.4</v>
      </c>
      <c r="D11" s="497">
        <v>5614.1</v>
      </c>
      <c r="E11" s="497">
        <v>1872</v>
      </c>
      <c r="F11" s="497">
        <v>874</v>
      </c>
      <c r="G11" s="497">
        <v>1158.9000000000001</v>
      </c>
      <c r="H11" s="497">
        <v>1614.2</v>
      </c>
      <c r="I11" s="497">
        <v>6329.7</v>
      </c>
      <c r="J11" s="497">
        <v>5535.1</v>
      </c>
      <c r="K11" s="497">
        <v>2634.9</v>
      </c>
      <c r="L11" s="497">
        <v>715.8</v>
      </c>
      <c r="M11" s="497">
        <v>8859.7999999999993</v>
      </c>
      <c r="N11" s="497">
        <v>4606.2</v>
      </c>
      <c r="O11" s="497">
        <v>739.1</v>
      </c>
      <c r="P11" s="498">
        <v>3860.9</v>
      </c>
    </row>
    <row r="12" spans="1:16" s="132" customFormat="1" ht="15" customHeight="1">
      <c r="B12" s="1189" t="s">
        <v>1749</v>
      </c>
      <c r="C12" s="497">
        <v>16733.900000000001</v>
      </c>
      <c r="D12" s="497">
        <v>6292.3</v>
      </c>
      <c r="E12" s="497">
        <v>2229.9</v>
      </c>
      <c r="F12" s="497">
        <v>1055.2</v>
      </c>
      <c r="G12" s="497">
        <v>1249</v>
      </c>
      <c r="H12" s="497">
        <v>1637.9</v>
      </c>
      <c r="I12" s="497">
        <v>6992.7</v>
      </c>
      <c r="J12" s="497">
        <v>5999</v>
      </c>
      <c r="K12" s="497">
        <v>2752.4</v>
      </c>
      <c r="L12" s="497">
        <v>696.5</v>
      </c>
      <c r="M12" s="497">
        <v>9881.4</v>
      </c>
      <c r="N12" s="497">
        <v>5037.5</v>
      </c>
      <c r="O12" s="497">
        <v>792.5</v>
      </c>
      <c r="P12" s="498">
        <v>3973.9</v>
      </c>
    </row>
    <row r="13" spans="1:16" s="132" customFormat="1" ht="15" customHeight="1">
      <c r="A13" s="521"/>
      <c r="B13" s="1188">
        <v>12</v>
      </c>
      <c r="C13" s="497">
        <v>17256.400000000001</v>
      </c>
      <c r="D13" s="497">
        <v>6984.5</v>
      </c>
      <c r="E13" s="497">
        <v>2726.9</v>
      </c>
      <c r="F13" s="497">
        <v>1031.0999999999999</v>
      </c>
      <c r="G13" s="497">
        <v>1433.7</v>
      </c>
      <c r="H13" s="497">
        <v>1665</v>
      </c>
      <c r="I13" s="497">
        <v>6894.4</v>
      </c>
      <c r="J13" s="497">
        <v>5950.6</v>
      </c>
      <c r="K13" s="497">
        <v>2893.1</v>
      </c>
      <c r="L13" s="497">
        <v>484.4</v>
      </c>
      <c r="M13" s="497">
        <v>10535.4</v>
      </c>
      <c r="N13" s="497">
        <v>5559.8</v>
      </c>
      <c r="O13" s="497">
        <v>806.1</v>
      </c>
      <c r="P13" s="498">
        <v>4286.3</v>
      </c>
    </row>
    <row r="14" spans="1:16" s="132" customFormat="1" ht="25.2" customHeight="1">
      <c r="A14" s="521">
        <v>2022</v>
      </c>
      <c r="B14" s="1189" t="s">
        <v>1752</v>
      </c>
      <c r="C14" s="497">
        <v>19405.5</v>
      </c>
      <c r="D14" s="497">
        <v>7273.3</v>
      </c>
      <c r="E14" s="497">
        <v>2624.7</v>
      </c>
      <c r="F14" s="497">
        <v>1053.7</v>
      </c>
      <c r="G14" s="497">
        <v>1509.2</v>
      </c>
      <c r="H14" s="497">
        <v>1838.4</v>
      </c>
      <c r="I14" s="497">
        <v>8068.1</v>
      </c>
      <c r="J14" s="497">
        <v>6743.6</v>
      </c>
      <c r="K14" s="497">
        <v>3414.2</v>
      </c>
      <c r="L14" s="497">
        <v>649.9</v>
      </c>
      <c r="M14" s="497">
        <v>11988.9</v>
      </c>
      <c r="N14" s="497">
        <v>6442.2</v>
      </c>
      <c r="O14" s="497">
        <v>1011.2</v>
      </c>
      <c r="P14" s="498">
        <v>4245.8</v>
      </c>
    </row>
    <row r="15" spans="1:16" s="132" customFormat="1" ht="15" customHeight="1">
      <c r="A15" s="521"/>
      <c r="B15" s="1189" t="s">
        <v>1760</v>
      </c>
      <c r="C15" s="497">
        <v>20628</v>
      </c>
      <c r="D15" s="497">
        <v>8128.6</v>
      </c>
      <c r="E15" s="497">
        <v>2884.3</v>
      </c>
      <c r="F15" s="497">
        <v>1191.7</v>
      </c>
      <c r="G15" s="497">
        <v>1775.3</v>
      </c>
      <c r="H15" s="497">
        <v>2075.4</v>
      </c>
      <c r="I15" s="497">
        <v>8472.7000000000007</v>
      </c>
      <c r="J15" s="497">
        <v>7090.2</v>
      </c>
      <c r="K15" s="497">
        <v>3404.2</v>
      </c>
      <c r="L15" s="497">
        <v>622.6</v>
      </c>
      <c r="M15" s="497">
        <v>12346.3</v>
      </c>
      <c r="N15" s="497">
        <v>6352.7</v>
      </c>
      <c r="O15" s="497">
        <v>836.1</v>
      </c>
      <c r="P15" s="498">
        <v>5142.5</v>
      </c>
    </row>
    <row r="16" spans="1:16" s="132" customFormat="1" ht="15" customHeight="1">
      <c r="B16" s="1189" t="s">
        <v>1749</v>
      </c>
      <c r="C16" s="497">
        <v>20702</v>
      </c>
      <c r="D16" s="497">
        <v>8560.7000000000007</v>
      </c>
      <c r="E16" s="497">
        <v>3110.9</v>
      </c>
      <c r="F16" s="497">
        <v>1232.5</v>
      </c>
      <c r="G16" s="497">
        <v>1894</v>
      </c>
      <c r="H16" s="497">
        <v>2138.1999999999998</v>
      </c>
      <c r="I16" s="497">
        <v>8676.2999999999993</v>
      </c>
      <c r="J16" s="497">
        <v>7199.3</v>
      </c>
      <c r="K16" s="497">
        <v>2948.7</v>
      </c>
      <c r="L16" s="497">
        <v>516.4</v>
      </c>
      <c r="M16" s="497">
        <v>12101.8</v>
      </c>
      <c r="N16" s="497">
        <v>6674.7</v>
      </c>
      <c r="O16" s="497">
        <v>853.9</v>
      </c>
      <c r="P16" s="498">
        <v>5439.1</v>
      </c>
    </row>
    <row r="17" spans="1:16" s="16" customFormat="1" ht="30" customHeight="1">
      <c r="A17" s="2376" t="s">
        <v>1733</v>
      </c>
      <c r="B17" s="2376"/>
      <c r="C17" s="2376"/>
      <c r="D17" s="2376"/>
      <c r="E17" s="2376"/>
      <c r="F17" s="2376"/>
      <c r="G17" s="2376"/>
      <c r="H17" s="2376"/>
      <c r="I17" s="2376"/>
      <c r="J17" s="2376"/>
      <c r="K17" s="2376"/>
      <c r="L17" s="2376"/>
      <c r="M17" s="2376"/>
      <c r="N17" s="2376"/>
      <c r="O17" s="2376"/>
      <c r="P17" s="2376"/>
    </row>
    <row r="18" spans="1:16" ht="24.75" customHeight="1">
      <c r="A18" s="2375" t="s">
        <v>1734</v>
      </c>
      <c r="B18" s="2375"/>
      <c r="C18" s="2375"/>
      <c r="D18" s="2375"/>
      <c r="E18" s="2375"/>
      <c r="F18" s="2375"/>
      <c r="G18" s="2375"/>
      <c r="H18" s="2375"/>
      <c r="I18" s="2375"/>
      <c r="J18" s="2375"/>
      <c r="K18" s="2375"/>
      <c r="L18" s="2375"/>
      <c r="M18" s="2375"/>
      <c r="N18" s="2375"/>
      <c r="O18" s="2375"/>
      <c r="P18" s="2375"/>
    </row>
    <row r="23" spans="1:16">
      <c r="M23" s="48"/>
    </row>
  </sheetData>
  <mergeCells count="20">
    <mergeCell ref="A18:P18"/>
    <mergeCell ref="A17:P17"/>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hyperlink ref="O3" location="'Spis tablic     List of tables'!A1" display="Powrót do spisu tablic"/>
    <hyperlink ref="O4" location="'Spis tablic     List of tables'!A1" display="Return to list tables"/>
    <hyperlink ref="O3:P3" location="'Spis tablic     List of tables'!A25" display="Powrót do spisu tablic"/>
    <hyperlink ref="O4:P4" location="'Spis tablic     List of tables'!A25" display="Return to list tables"/>
    <hyperlink ref="O3:P4"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 B14 B11:B12"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 min="12" max="16384" width="9" style="803"/>
  </cols>
  <sheetData>
    <row r="1" spans="1:12" ht="14.25" customHeight="1">
      <c r="A1" s="261" t="s">
        <v>1632</v>
      </c>
      <c r="B1" s="116"/>
      <c r="C1" s="116"/>
      <c r="D1" s="116"/>
      <c r="E1" s="116"/>
      <c r="F1" s="116"/>
      <c r="G1" s="116"/>
      <c r="H1" s="4"/>
      <c r="K1" s="29"/>
      <c r="L1" s="29"/>
    </row>
    <row r="2" spans="1:12" ht="14.25" customHeight="1">
      <c r="A2" s="252" t="s">
        <v>1919</v>
      </c>
      <c r="B2" s="15"/>
      <c r="C2" s="15"/>
      <c r="D2" s="15"/>
      <c r="E2" s="15"/>
      <c r="F2" s="15"/>
      <c r="G2" s="803"/>
      <c r="K2" s="7"/>
    </row>
    <row r="3" spans="1:12" ht="14.25" customHeight="1">
      <c r="A3" s="856" t="s">
        <v>1633</v>
      </c>
      <c r="B3" s="857"/>
      <c r="C3" s="857"/>
      <c r="D3" s="857"/>
      <c r="E3" s="857"/>
      <c r="F3" s="857"/>
      <c r="G3" s="857"/>
      <c r="H3" s="857"/>
      <c r="I3" s="857"/>
      <c r="J3" s="2065" t="s">
        <v>1</v>
      </c>
      <c r="K3" s="2065"/>
    </row>
    <row r="4" spans="1:12" ht="14.25" customHeight="1">
      <c r="A4" s="1157" t="s">
        <v>1920</v>
      </c>
      <c r="B4" s="153"/>
      <c r="C4" s="153"/>
      <c r="D4" s="153"/>
      <c r="E4" s="153"/>
      <c r="F4" s="153"/>
      <c r="G4" s="153"/>
      <c r="H4" s="153"/>
      <c r="I4" s="153"/>
      <c r="J4" s="2075" t="s">
        <v>2</v>
      </c>
      <c r="K4" s="2075"/>
    </row>
    <row r="5" spans="1:12" s="120" customFormat="1" ht="15" customHeight="1">
      <c r="A5" s="493" t="s">
        <v>486</v>
      </c>
      <c r="B5" s="2101" t="s">
        <v>484</v>
      </c>
      <c r="C5" s="2056"/>
      <c r="D5" s="2056"/>
      <c r="E5" s="2056"/>
      <c r="F5" s="2056"/>
      <c r="G5" s="2056"/>
      <c r="H5" s="2350"/>
      <c r="I5" s="2117" t="s">
        <v>1229</v>
      </c>
      <c r="J5" s="2056"/>
      <c r="K5" s="2056"/>
    </row>
    <row r="6" spans="1:12" s="120" customFormat="1" ht="15" customHeight="1">
      <c r="A6" s="309"/>
      <c r="B6" s="2086" t="s">
        <v>485</v>
      </c>
      <c r="C6" s="2059"/>
      <c r="D6" s="2059"/>
      <c r="E6" s="2059"/>
      <c r="F6" s="2059"/>
      <c r="G6" s="2059"/>
      <c r="H6" s="2127"/>
      <c r="I6" s="2086" t="s">
        <v>1230</v>
      </c>
      <c r="J6" s="2059"/>
      <c r="K6" s="2059"/>
    </row>
    <row r="7" spans="1:12" s="120" customFormat="1" ht="15" customHeight="1">
      <c r="A7" s="309"/>
      <c r="B7" s="522" t="s">
        <v>496</v>
      </c>
      <c r="C7" s="351"/>
      <c r="D7" s="283"/>
      <c r="E7" s="336"/>
      <c r="F7" s="351"/>
      <c r="G7" s="283"/>
      <c r="H7" s="2112" t="s">
        <v>753</v>
      </c>
      <c r="I7" s="1121"/>
      <c r="J7" s="2382"/>
      <c r="K7" s="2382"/>
    </row>
    <row r="8" spans="1:12" s="120" customFormat="1" ht="36" customHeight="1">
      <c r="A8" s="304" t="s">
        <v>487</v>
      </c>
      <c r="B8" s="441" t="s">
        <v>497</v>
      </c>
      <c r="C8" s="328" t="s">
        <v>489</v>
      </c>
      <c r="D8" s="350" t="s">
        <v>751</v>
      </c>
      <c r="E8" s="350" t="s">
        <v>492</v>
      </c>
      <c r="F8" s="326" t="s">
        <v>752</v>
      </c>
      <c r="G8" s="322" t="s">
        <v>1233</v>
      </c>
      <c r="H8" s="2113"/>
      <c r="I8" s="328" t="s">
        <v>495</v>
      </c>
      <c r="J8" s="1118" t="s">
        <v>1231</v>
      </c>
      <c r="K8" s="1119" t="s">
        <v>1232</v>
      </c>
    </row>
    <row r="9" spans="1:12" s="120" customFormat="1" ht="36" customHeight="1">
      <c r="A9" s="858" t="s">
        <v>264</v>
      </c>
      <c r="B9" s="805" t="s">
        <v>488</v>
      </c>
      <c r="C9" s="817" t="s">
        <v>490</v>
      </c>
      <c r="D9" s="817" t="s">
        <v>491</v>
      </c>
      <c r="E9" s="817" t="s">
        <v>493</v>
      </c>
      <c r="F9" s="859" t="s">
        <v>494</v>
      </c>
      <c r="G9" s="817" t="s">
        <v>1234</v>
      </c>
      <c r="H9" s="860" t="s">
        <v>754</v>
      </c>
      <c r="I9" s="817" t="s">
        <v>436</v>
      </c>
      <c r="J9" s="817" t="s">
        <v>1235</v>
      </c>
      <c r="K9" s="859" t="s">
        <v>1236</v>
      </c>
    </row>
    <row r="10" spans="1:12" s="120" customFormat="1" ht="15" customHeight="1">
      <c r="A10" s="496"/>
      <c r="B10" s="2378" t="s">
        <v>1228</v>
      </c>
      <c r="C10" s="2379"/>
      <c r="D10" s="2379"/>
      <c r="E10" s="2379"/>
      <c r="F10" s="2379"/>
      <c r="G10" s="2377" t="s">
        <v>1448</v>
      </c>
      <c r="H10" s="2377"/>
      <c r="I10" s="2377"/>
      <c r="J10" s="2377"/>
      <c r="K10" s="2377"/>
    </row>
    <row r="11" spans="1:12" s="187" customFormat="1" ht="15" customHeight="1">
      <c r="A11" s="763" t="s">
        <v>17</v>
      </c>
      <c r="B11" s="524">
        <v>20702</v>
      </c>
      <c r="C11" s="524">
        <v>8560.7000000000007</v>
      </c>
      <c r="D11" s="524">
        <v>1894</v>
      </c>
      <c r="E11" s="524">
        <v>2138.1999999999998</v>
      </c>
      <c r="F11" s="524">
        <v>8676.2999999999993</v>
      </c>
      <c r="G11" s="524">
        <v>7199.3</v>
      </c>
      <c r="H11" s="524">
        <v>2948.7</v>
      </c>
      <c r="I11" s="524">
        <v>12101.8</v>
      </c>
      <c r="J11" s="524">
        <v>2552.4</v>
      </c>
      <c r="K11" s="1651">
        <v>6674.7</v>
      </c>
    </row>
    <row r="12" spans="1:12" s="118" customFormat="1" ht="15" customHeight="1">
      <c r="A12" s="861" t="s">
        <v>18</v>
      </c>
      <c r="B12" s="959"/>
      <c r="C12" s="960"/>
      <c r="D12" s="959"/>
      <c r="E12" s="960"/>
      <c r="F12" s="959"/>
      <c r="G12" s="960"/>
      <c r="H12" s="959"/>
      <c r="I12" s="960"/>
      <c r="J12" s="959"/>
      <c r="K12" s="961"/>
    </row>
    <row r="13" spans="1:12" s="118" customFormat="1" ht="15" customHeight="1">
      <c r="A13" s="630" t="s">
        <v>146</v>
      </c>
      <c r="B13" s="962"/>
      <c r="C13" s="963"/>
      <c r="D13" s="962"/>
      <c r="E13" s="963"/>
      <c r="F13" s="962"/>
      <c r="G13" s="963"/>
      <c r="H13" s="962"/>
      <c r="I13" s="963"/>
      <c r="J13" s="962"/>
      <c r="K13" s="964"/>
    </row>
    <row r="14" spans="1:12" s="118" customFormat="1" ht="15" customHeight="1">
      <c r="A14" s="862" t="s">
        <v>147</v>
      </c>
      <c r="B14" s="962"/>
      <c r="C14" s="963"/>
      <c r="D14" s="962"/>
      <c r="E14" s="963"/>
      <c r="F14" s="962"/>
      <c r="G14" s="963"/>
      <c r="H14" s="962"/>
      <c r="I14" s="963"/>
      <c r="J14" s="962"/>
      <c r="K14" s="964"/>
    </row>
    <row r="15" spans="1:12" s="118" customFormat="1" ht="15" customHeight="1">
      <c r="A15" s="630" t="s">
        <v>179</v>
      </c>
      <c r="B15" s="962">
        <v>15221.2</v>
      </c>
      <c r="C15" s="962">
        <v>6217.5</v>
      </c>
      <c r="D15" s="962">
        <v>1814.2</v>
      </c>
      <c r="E15" s="962">
        <v>571.29999999999995</v>
      </c>
      <c r="F15" s="962">
        <v>6703.7</v>
      </c>
      <c r="G15" s="962">
        <v>5737.8</v>
      </c>
      <c r="H15" s="962">
        <v>1993.5</v>
      </c>
      <c r="I15" s="962">
        <v>8752.2000000000007</v>
      </c>
      <c r="J15" s="962">
        <v>1965</v>
      </c>
      <c r="K15" s="1079">
        <v>5176.8999999999996</v>
      </c>
    </row>
    <row r="16" spans="1:12" s="118" customFormat="1" ht="15" customHeight="1">
      <c r="A16" s="862" t="s">
        <v>148</v>
      </c>
      <c r="B16" s="962"/>
      <c r="C16" s="962"/>
      <c r="D16" s="962"/>
      <c r="E16" s="962"/>
      <c r="F16" s="962"/>
      <c r="G16" s="962"/>
      <c r="H16" s="962"/>
      <c r="I16" s="962"/>
      <c r="J16" s="962"/>
      <c r="K16" s="1079"/>
    </row>
    <row r="17" spans="1:11" s="118" customFormat="1" ht="15" customHeight="1">
      <c r="A17" s="2381" t="s">
        <v>948</v>
      </c>
      <c r="B17" s="962"/>
      <c r="C17" s="962"/>
      <c r="D17" s="962"/>
      <c r="E17" s="962"/>
      <c r="F17" s="962"/>
      <c r="G17" s="962"/>
      <c r="H17" s="962"/>
      <c r="I17" s="962"/>
      <c r="J17" s="962"/>
      <c r="K17" s="1079"/>
    </row>
    <row r="18" spans="1:11" s="118" customFormat="1" ht="15" customHeight="1">
      <c r="A18" s="2381"/>
      <c r="B18" s="962">
        <v>357.4</v>
      </c>
      <c r="C18" s="962">
        <v>22.9</v>
      </c>
      <c r="D18" s="962">
        <v>5.6</v>
      </c>
      <c r="E18" s="962">
        <v>1.4</v>
      </c>
      <c r="F18" s="962">
        <v>148.6</v>
      </c>
      <c r="G18" s="962">
        <v>121.2</v>
      </c>
      <c r="H18" s="962">
        <v>172.1</v>
      </c>
      <c r="I18" s="962">
        <v>234.1</v>
      </c>
      <c r="J18" s="962">
        <v>53.3</v>
      </c>
      <c r="K18" s="1079">
        <v>85.1</v>
      </c>
    </row>
    <row r="19" spans="1:11" s="118" customFormat="1" ht="24.9" customHeight="1">
      <c r="A19" s="863" t="s">
        <v>1126</v>
      </c>
      <c r="B19" s="528"/>
      <c r="C19" s="529"/>
      <c r="D19" s="528"/>
      <c r="E19" s="529"/>
      <c r="F19" s="528"/>
      <c r="G19" s="529"/>
      <c r="H19" s="528"/>
      <c r="I19" s="529"/>
      <c r="J19" s="528"/>
      <c r="K19" s="530"/>
    </row>
    <row r="20" spans="1:11" s="8" customFormat="1" ht="30" customHeight="1">
      <c r="A20" s="2136" t="s">
        <v>1412</v>
      </c>
      <c r="B20" s="2136"/>
      <c r="C20" s="2136"/>
      <c r="D20" s="2136"/>
      <c r="E20" s="2136"/>
      <c r="F20" s="2136"/>
      <c r="G20" s="2136"/>
      <c r="H20" s="2136"/>
      <c r="I20" s="2136"/>
      <c r="J20" s="2136"/>
      <c r="K20" s="2136"/>
    </row>
    <row r="21" spans="1:11" s="8" customFormat="1" ht="24.75" customHeight="1">
      <c r="A21" s="2380" t="s">
        <v>1735</v>
      </c>
      <c r="B21" s="2380"/>
      <c r="C21" s="2380"/>
      <c r="D21" s="2380"/>
      <c r="E21" s="2380"/>
      <c r="F21" s="2380"/>
      <c r="G21" s="2380"/>
      <c r="H21" s="2380"/>
      <c r="I21" s="2380"/>
      <c r="J21" s="2380"/>
      <c r="K21" s="2380"/>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25" display="Powrót do spisu tablic"/>
    <hyperlink ref="J4:K4" location="'Spis tablic     List of tables'!A25" display="Return to list tables"/>
    <hyperlink ref="J3:K4" location="'Spis tablic   List of tables'!A4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J3" sqref="J3:K3"/>
    </sheetView>
  </sheetViews>
  <sheetFormatPr defaultColWidth="9" defaultRowHeight="13.8"/>
  <cols>
    <col min="1" max="1" width="30.3984375" style="803" customWidth="1"/>
    <col min="2" max="7" width="9.09765625" style="803" customWidth="1"/>
    <col min="8" max="8" width="9.59765625" style="803" customWidth="1"/>
    <col min="9" max="11" width="9.09765625" style="803" customWidth="1"/>
    <col min="12" max="16384" width="9" style="803"/>
  </cols>
  <sheetData>
    <row r="1" spans="1:14" ht="15" customHeight="1">
      <c r="A1" s="752" t="s">
        <v>1634</v>
      </c>
      <c r="B1" s="249"/>
      <c r="C1" s="249"/>
      <c r="D1" s="249"/>
      <c r="E1" s="249"/>
      <c r="F1" s="249"/>
      <c r="G1" s="249"/>
      <c r="H1" s="4"/>
      <c r="K1" s="4"/>
    </row>
    <row r="2" spans="1:14" ht="15" customHeight="1">
      <c r="A2" s="1120" t="s">
        <v>1921</v>
      </c>
      <c r="B2" s="15"/>
      <c r="C2" s="15"/>
      <c r="D2" s="15"/>
      <c r="E2" s="15"/>
      <c r="F2" s="15"/>
      <c r="H2" s="2"/>
      <c r="K2" s="7"/>
    </row>
    <row r="3" spans="1:14" ht="15" customHeight="1">
      <c r="A3" s="2153" t="s">
        <v>1635</v>
      </c>
      <c r="B3" s="2153"/>
      <c r="C3" s="2153"/>
      <c r="D3" s="2153"/>
      <c r="E3" s="2153"/>
      <c r="F3" s="2153"/>
      <c r="G3" s="2153"/>
      <c r="H3" s="9"/>
      <c r="I3" s="9"/>
      <c r="J3" s="2065" t="s">
        <v>1</v>
      </c>
      <c r="K3" s="2065"/>
    </row>
    <row r="4" spans="1:14" ht="15" customHeight="1">
      <c r="A4" s="1157" t="s">
        <v>1922</v>
      </c>
      <c r="B4" s="153"/>
      <c r="C4" s="153"/>
      <c r="D4" s="153"/>
      <c r="E4" s="153"/>
      <c r="F4" s="153"/>
      <c r="G4" s="153"/>
      <c r="H4" s="7"/>
      <c r="I4" s="7"/>
      <c r="J4" s="2075" t="s">
        <v>2</v>
      </c>
      <c r="K4" s="2075"/>
    </row>
    <row r="5" spans="1:14" s="120" customFormat="1" ht="15" customHeight="1">
      <c r="A5" s="493" t="s">
        <v>486</v>
      </c>
      <c r="B5" s="2101" t="s">
        <v>484</v>
      </c>
      <c r="C5" s="2056"/>
      <c r="D5" s="2056"/>
      <c r="E5" s="2056"/>
      <c r="F5" s="2056"/>
      <c r="G5" s="2056"/>
      <c r="H5" s="2350"/>
      <c r="I5" s="2117" t="s">
        <v>1229</v>
      </c>
      <c r="J5" s="2056"/>
      <c r="K5" s="2056"/>
    </row>
    <row r="6" spans="1:14" s="120" customFormat="1" ht="15" customHeight="1">
      <c r="A6" s="309"/>
      <c r="B6" s="2086" t="s">
        <v>485</v>
      </c>
      <c r="C6" s="2059"/>
      <c r="D6" s="2059"/>
      <c r="E6" s="2059"/>
      <c r="F6" s="2059"/>
      <c r="G6" s="2059"/>
      <c r="H6" s="2127"/>
      <c r="I6" s="2086" t="s">
        <v>1230</v>
      </c>
      <c r="J6" s="2059"/>
      <c r="K6" s="2059"/>
    </row>
    <row r="7" spans="1:14" s="120" customFormat="1" ht="15" customHeight="1">
      <c r="A7" s="309"/>
      <c r="B7" s="522" t="s">
        <v>496</v>
      </c>
      <c r="C7" s="351"/>
      <c r="D7" s="2384"/>
      <c r="E7" s="2385"/>
      <c r="F7" s="351"/>
      <c r="G7" s="283"/>
      <c r="H7" s="2112" t="s">
        <v>753</v>
      </c>
      <c r="I7" s="1121"/>
      <c r="J7" s="2382"/>
      <c r="K7" s="2382"/>
    </row>
    <row r="8" spans="1:14" s="120" customFormat="1" ht="35.25" customHeight="1">
      <c r="A8" s="304" t="s">
        <v>487</v>
      </c>
      <c r="B8" s="441" t="s">
        <v>497</v>
      </c>
      <c r="C8" s="328" t="s">
        <v>489</v>
      </c>
      <c r="D8" s="350" t="s">
        <v>751</v>
      </c>
      <c r="E8" s="350" t="s">
        <v>492</v>
      </c>
      <c r="F8" s="326" t="s">
        <v>752</v>
      </c>
      <c r="G8" s="322" t="s">
        <v>1233</v>
      </c>
      <c r="H8" s="2113"/>
      <c r="I8" s="328" t="s">
        <v>495</v>
      </c>
      <c r="J8" s="1118" t="s">
        <v>1231</v>
      </c>
      <c r="K8" s="1119" t="s">
        <v>1232</v>
      </c>
    </row>
    <row r="9" spans="1:14" s="120" customFormat="1" ht="36" customHeight="1">
      <c r="A9" s="858" t="s">
        <v>264</v>
      </c>
      <c r="B9" s="805" t="s">
        <v>436</v>
      </c>
      <c r="C9" s="817" t="s">
        <v>762</v>
      </c>
      <c r="D9" s="817" t="s">
        <v>763</v>
      </c>
      <c r="E9" s="817" t="s">
        <v>764</v>
      </c>
      <c r="F9" s="859" t="s">
        <v>494</v>
      </c>
      <c r="G9" s="817" t="s">
        <v>1234</v>
      </c>
      <c r="H9" s="860" t="s">
        <v>754</v>
      </c>
      <c r="I9" s="817" t="s">
        <v>436</v>
      </c>
      <c r="J9" s="817" t="s">
        <v>1235</v>
      </c>
      <c r="K9" s="859" t="s">
        <v>1237</v>
      </c>
    </row>
    <row r="10" spans="1:14" s="120" customFormat="1" ht="15" customHeight="1">
      <c r="A10" s="496"/>
      <c r="B10" s="2378" t="s">
        <v>1228</v>
      </c>
      <c r="C10" s="2379"/>
      <c r="D10" s="2379"/>
      <c r="E10" s="2379"/>
      <c r="F10" s="2379"/>
      <c r="G10" s="2377" t="s">
        <v>1448</v>
      </c>
      <c r="H10" s="2377"/>
      <c r="I10" s="2377"/>
      <c r="J10" s="2377"/>
      <c r="K10" s="2383"/>
    </row>
    <row r="11" spans="1:14" s="119" customFormat="1" ht="15" customHeight="1">
      <c r="A11" s="764" t="s">
        <v>249</v>
      </c>
      <c r="B11" s="497">
        <v>934.7</v>
      </c>
      <c r="C11" s="497">
        <v>506.7</v>
      </c>
      <c r="D11" s="497">
        <v>40.299999999999997</v>
      </c>
      <c r="E11" s="497">
        <v>94.2</v>
      </c>
      <c r="F11" s="497">
        <v>202.5</v>
      </c>
      <c r="G11" s="497">
        <v>169.4</v>
      </c>
      <c r="H11" s="497">
        <v>117.9</v>
      </c>
      <c r="I11" s="497">
        <v>551.6</v>
      </c>
      <c r="J11" s="1079">
        <v>24.8</v>
      </c>
      <c r="K11" s="1653">
        <v>149.19999999999999</v>
      </c>
      <c r="L11" s="598"/>
      <c r="M11" s="1652"/>
      <c r="N11" s="1652"/>
    </row>
    <row r="12" spans="1:14" s="119" customFormat="1" ht="15" customHeight="1">
      <c r="A12" s="862" t="s">
        <v>24</v>
      </c>
      <c r="B12" s="526"/>
      <c r="C12" s="526"/>
      <c r="D12" s="526"/>
      <c r="E12" s="526"/>
      <c r="F12" s="526"/>
      <c r="G12" s="526"/>
      <c r="H12" s="526"/>
      <c r="I12" s="526"/>
      <c r="J12" s="526"/>
      <c r="K12" s="527"/>
    </row>
    <row r="13" spans="1:14" s="119" customFormat="1" ht="15" customHeight="1">
      <c r="A13" s="762" t="s">
        <v>1127</v>
      </c>
      <c r="B13" s="497">
        <v>2957.7</v>
      </c>
      <c r="C13" s="497">
        <v>1579</v>
      </c>
      <c r="D13" s="497">
        <v>29.5</v>
      </c>
      <c r="E13" s="497">
        <v>1461.2</v>
      </c>
      <c r="F13" s="497">
        <v>1063.9000000000001</v>
      </c>
      <c r="G13" s="497">
        <v>747.7</v>
      </c>
      <c r="H13" s="497">
        <v>291</v>
      </c>
      <c r="I13" s="497">
        <v>1514.6</v>
      </c>
      <c r="J13" s="497">
        <v>338.6</v>
      </c>
      <c r="K13" s="1079">
        <v>894.2</v>
      </c>
    </row>
    <row r="14" spans="1:14" s="119" customFormat="1" ht="15" customHeight="1">
      <c r="A14" s="862" t="s">
        <v>1238</v>
      </c>
      <c r="B14" s="526"/>
      <c r="C14" s="526"/>
      <c r="D14" s="526"/>
      <c r="E14" s="526"/>
      <c r="F14" s="526"/>
      <c r="G14" s="526"/>
      <c r="H14" s="526"/>
      <c r="I14" s="526"/>
      <c r="J14" s="526"/>
      <c r="K14" s="527"/>
    </row>
    <row r="15" spans="1:14" s="119" customFormat="1" ht="15" customHeight="1">
      <c r="A15" s="630" t="s">
        <v>250</v>
      </c>
      <c r="B15" s="497">
        <v>282.89999999999998</v>
      </c>
      <c r="C15" s="497">
        <v>25.8</v>
      </c>
      <c r="D15" s="497">
        <v>2.7</v>
      </c>
      <c r="E15" s="497">
        <v>2.2000000000000002</v>
      </c>
      <c r="F15" s="497">
        <v>164.3</v>
      </c>
      <c r="G15" s="497">
        <v>142.1</v>
      </c>
      <c r="H15" s="497">
        <v>84.5</v>
      </c>
      <c r="I15" s="497">
        <v>166.6</v>
      </c>
      <c r="J15" s="497">
        <v>25.6</v>
      </c>
      <c r="K15" s="1079">
        <v>82.8</v>
      </c>
    </row>
    <row r="16" spans="1:14" s="119" customFormat="1" ht="15" customHeight="1">
      <c r="A16" s="862" t="s">
        <v>25</v>
      </c>
      <c r="B16" s="497"/>
      <c r="C16" s="497"/>
      <c r="D16" s="497"/>
      <c r="E16" s="497"/>
      <c r="F16" s="497"/>
      <c r="G16" s="497"/>
      <c r="H16" s="497"/>
      <c r="I16" s="497"/>
      <c r="J16" s="497"/>
      <c r="K16" s="498"/>
    </row>
    <row r="17" spans="1:11" s="119" customFormat="1" ht="15" customHeight="1">
      <c r="A17" s="630" t="s">
        <v>180</v>
      </c>
      <c r="B17" s="497">
        <v>107.8</v>
      </c>
      <c r="C17" s="497">
        <v>1.6</v>
      </c>
      <c r="D17" s="497" t="s">
        <v>1973</v>
      </c>
      <c r="E17" s="497" t="s">
        <v>1973</v>
      </c>
      <c r="F17" s="497">
        <v>57.1</v>
      </c>
      <c r="G17" s="497">
        <v>56.6</v>
      </c>
      <c r="H17" s="497">
        <v>8.8000000000000007</v>
      </c>
      <c r="I17" s="497">
        <v>64.099999999999994</v>
      </c>
      <c r="J17" s="497">
        <v>23.3</v>
      </c>
      <c r="K17" s="1079">
        <v>30.1</v>
      </c>
    </row>
    <row r="18" spans="1:11" s="119" customFormat="1" ht="15" customHeight="1">
      <c r="A18" s="862" t="s">
        <v>149</v>
      </c>
      <c r="B18" s="497"/>
      <c r="C18" s="497"/>
      <c r="D18" s="497"/>
      <c r="E18" s="497"/>
      <c r="F18" s="497"/>
      <c r="G18" s="497"/>
      <c r="H18" s="497"/>
      <c r="I18" s="497"/>
      <c r="J18" s="497"/>
      <c r="K18" s="498"/>
    </row>
    <row r="19" spans="1:11" s="119" customFormat="1" ht="15" customHeight="1">
      <c r="A19" s="630" t="s">
        <v>949</v>
      </c>
      <c r="B19" s="497">
        <v>186.8</v>
      </c>
      <c r="C19" s="497">
        <v>21</v>
      </c>
      <c r="D19" s="497" t="s">
        <v>1973</v>
      </c>
      <c r="E19" s="497">
        <v>0.1</v>
      </c>
      <c r="F19" s="497">
        <v>35.799999999999997</v>
      </c>
      <c r="G19" s="497">
        <v>28.7</v>
      </c>
      <c r="H19" s="497">
        <v>122.8</v>
      </c>
      <c r="I19" s="497">
        <v>64.8</v>
      </c>
      <c r="J19" s="497">
        <v>0.1</v>
      </c>
      <c r="K19" s="1079">
        <v>58.4</v>
      </c>
    </row>
    <row r="20" spans="1:11" s="119" customFormat="1" ht="15" customHeight="1">
      <c r="A20" s="862" t="s">
        <v>28</v>
      </c>
      <c r="B20" s="528"/>
      <c r="C20" s="529"/>
      <c r="D20" s="528"/>
      <c r="E20" s="529"/>
      <c r="F20" s="528"/>
      <c r="G20" s="529"/>
      <c r="H20" s="528"/>
      <c r="I20" s="529"/>
      <c r="J20" s="528"/>
      <c r="K20" s="530"/>
    </row>
    <row r="21" spans="1:11" s="267" customFormat="1" ht="30" customHeight="1">
      <c r="A21" s="2136" t="s">
        <v>1413</v>
      </c>
      <c r="B21" s="2136"/>
      <c r="C21" s="2136"/>
      <c r="D21" s="2136"/>
      <c r="E21" s="2136"/>
      <c r="F21" s="2136"/>
      <c r="G21" s="2136"/>
      <c r="H21" s="2136"/>
      <c r="I21" s="2136"/>
      <c r="J21" s="2136"/>
      <c r="K21" s="2136"/>
    </row>
    <row r="22" spans="1:11" s="59" customFormat="1" ht="24" customHeight="1">
      <c r="A22" s="2380" t="s">
        <v>1736</v>
      </c>
      <c r="B22" s="2380"/>
      <c r="C22" s="2380"/>
      <c r="D22" s="2380"/>
      <c r="E22" s="2380"/>
      <c r="F22" s="2380"/>
      <c r="G22" s="2380"/>
      <c r="H22" s="2380"/>
      <c r="I22" s="2380"/>
      <c r="J22" s="2380"/>
      <c r="K22" s="2380"/>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4" location="'Spis tablic     List of tables'!A1" display="Return to list tables"/>
    <hyperlink ref="J3:K3" location="'Spis tablic     List of tables'!A25" display="Powrót do spisu tablic"/>
    <hyperlink ref="J4:K4" location="'Spis tablic     List of tables'!A25" display="Return to list tables"/>
    <hyperlink ref="J3:K4" location="'Spis tablic   List of tables'!A41"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 min="12" max="16384" width="9" style="803"/>
  </cols>
  <sheetData>
    <row r="1" spans="1:13" ht="15" customHeight="1">
      <c r="A1" s="2352" t="s">
        <v>13</v>
      </c>
      <c r="B1" s="2352"/>
      <c r="C1" s="803"/>
      <c r="D1" s="803"/>
      <c r="E1" s="803"/>
      <c r="F1" s="803"/>
      <c r="G1" s="803"/>
      <c r="H1" s="803"/>
      <c r="I1" s="803"/>
      <c r="L1" s="29"/>
      <c r="M1" s="29"/>
    </row>
    <row r="2" spans="1:13" ht="15" customHeight="1">
      <c r="A2" s="2389" t="s">
        <v>14</v>
      </c>
      <c r="B2" s="2389"/>
      <c r="C2" s="803"/>
      <c r="D2" s="803"/>
      <c r="E2" s="803"/>
      <c r="F2" s="803"/>
      <c r="G2" s="803"/>
      <c r="H2" s="803"/>
      <c r="I2" s="803"/>
      <c r="M2" s="29"/>
    </row>
    <row r="3" spans="1:13" ht="15" customHeight="1">
      <c r="A3" s="751" t="s">
        <v>1636</v>
      </c>
      <c r="B3" s="792"/>
      <c r="C3" s="792"/>
      <c r="D3" s="792"/>
      <c r="E3" s="792"/>
      <c r="F3" s="792"/>
      <c r="G3" s="792"/>
      <c r="H3" s="792"/>
      <c r="I3" s="792"/>
      <c r="J3" s="2390" t="s">
        <v>1</v>
      </c>
      <c r="K3" s="2390"/>
    </row>
    <row r="4" spans="1:13" ht="15" customHeight="1">
      <c r="A4" s="856" t="s">
        <v>1637</v>
      </c>
      <c r="B4" s="856"/>
      <c r="C4" s="857"/>
      <c r="D4" s="857"/>
      <c r="E4" s="857"/>
      <c r="F4" s="857"/>
      <c r="G4" s="857"/>
      <c r="H4" s="857"/>
      <c r="I4" s="857"/>
      <c r="J4" s="2388" t="s">
        <v>2</v>
      </c>
      <c r="K4" s="2388"/>
    </row>
    <row r="5" spans="1:13" s="120" customFormat="1" ht="15" customHeight="1">
      <c r="A5" s="2102" t="s">
        <v>343</v>
      </c>
      <c r="B5" s="2080"/>
      <c r="C5" s="2386"/>
      <c r="D5" s="2387"/>
      <c r="E5" s="2387"/>
      <c r="F5" s="2387"/>
      <c r="G5" s="2387"/>
      <c r="H5" s="2387"/>
      <c r="I5" s="2387"/>
      <c r="J5" s="2387"/>
      <c r="K5" s="2387"/>
    </row>
    <row r="6" spans="1:13" s="120" customFormat="1" ht="9.75" customHeight="1">
      <c r="A6" s="2054"/>
      <c r="B6" s="2058"/>
      <c r="C6" s="2208" t="s">
        <v>344</v>
      </c>
      <c r="D6" s="2348" t="s">
        <v>950</v>
      </c>
      <c r="E6" s="2112" t="s">
        <v>952</v>
      </c>
      <c r="F6" s="2112" t="s">
        <v>954</v>
      </c>
      <c r="G6" s="2112" t="s">
        <v>347</v>
      </c>
      <c r="H6" s="2112" t="s">
        <v>349</v>
      </c>
      <c r="I6" s="2112" t="s">
        <v>350</v>
      </c>
      <c r="J6" s="2112" t="s">
        <v>955</v>
      </c>
      <c r="K6" s="2117" t="s">
        <v>352</v>
      </c>
    </row>
    <row r="7" spans="1:13" s="120" customFormat="1" ht="15" customHeight="1">
      <c r="A7" s="2054"/>
      <c r="B7" s="2058"/>
      <c r="C7" s="2208"/>
      <c r="D7" s="2275"/>
      <c r="E7" s="2113"/>
      <c r="F7" s="2113"/>
      <c r="G7" s="2113"/>
      <c r="H7" s="2113"/>
      <c r="I7" s="2113"/>
      <c r="J7" s="2113"/>
      <c r="K7" s="2118"/>
    </row>
    <row r="8" spans="1:13" s="120" customFormat="1" ht="15" customHeight="1">
      <c r="A8" s="2054"/>
      <c r="B8" s="2058"/>
      <c r="C8" s="2208"/>
      <c r="D8" s="2275"/>
      <c r="E8" s="2113"/>
      <c r="F8" s="2113"/>
      <c r="G8" s="2113"/>
      <c r="H8" s="2113"/>
      <c r="I8" s="2113"/>
      <c r="J8" s="2113"/>
      <c r="K8" s="2118"/>
    </row>
    <row r="9" spans="1:13" s="120" customFormat="1" ht="15" customHeight="1">
      <c r="A9" s="2054"/>
      <c r="B9" s="2058"/>
      <c r="C9" s="2208"/>
      <c r="D9" s="2275"/>
      <c r="E9" s="2113"/>
      <c r="F9" s="2113"/>
      <c r="G9" s="2113"/>
      <c r="H9" s="2113"/>
      <c r="I9" s="2113"/>
      <c r="J9" s="2113"/>
      <c r="K9" s="2118"/>
    </row>
    <row r="10" spans="1:13" s="120" customFormat="1" ht="15" customHeight="1">
      <c r="A10" s="2059" t="s">
        <v>297</v>
      </c>
      <c r="B10" s="2060"/>
      <c r="C10" s="2067" t="s">
        <v>345</v>
      </c>
      <c r="D10" s="2270" t="s">
        <v>951</v>
      </c>
      <c r="E10" s="2161" t="s">
        <v>953</v>
      </c>
      <c r="F10" s="2161" t="s">
        <v>346</v>
      </c>
      <c r="G10" s="2161" t="s">
        <v>298</v>
      </c>
      <c r="H10" s="2161" t="s">
        <v>348</v>
      </c>
      <c r="I10" s="2161" t="s">
        <v>350</v>
      </c>
      <c r="J10" s="2161" t="s">
        <v>956</v>
      </c>
      <c r="K10" s="2122" t="s">
        <v>351</v>
      </c>
    </row>
    <row r="11" spans="1:13" s="120" customFormat="1" ht="15" customHeight="1">
      <c r="A11" s="2059"/>
      <c r="B11" s="2060"/>
      <c r="C11" s="2067"/>
      <c r="D11" s="2270"/>
      <c r="E11" s="2161"/>
      <c r="F11" s="2161"/>
      <c r="G11" s="2161"/>
      <c r="H11" s="2161"/>
      <c r="I11" s="2161"/>
      <c r="J11" s="2161"/>
      <c r="K11" s="2122"/>
    </row>
    <row r="12" spans="1:13" s="120" customFormat="1" ht="15" customHeight="1">
      <c r="A12" s="2061"/>
      <c r="B12" s="2062"/>
      <c r="C12" s="2209"/>
      <c r="D12" s="2271"/>
      <c r="E12" s="2175"/>
      <c r="F12" s="2175"/>
      <c r="G12" s="2175"/>
      <c r="H12" s="2175"/>
      <c r="I12" s="2175"/>
      <c r="J12" s="2175"/>
      <c r="K12" s="2298"/>
    </row>
    <row r="13" spans="1:13" s="120" customFormat="1" ht="15" customHeight="1">
      <c r="A13" s="337"/>
      <c r="B13" s="337"/>
      <c r="C13" s="2394" t="s">
        <v>1832</v>
      </c>
      <c r="D13" s="2394"/>
      <c r="E13" s="2394"/>
      <c r="F13" s="2394"/>
      <c r="G13" s="2394"/>
      <c r="H13" s="2394"/>
      <c r="I13" s="2394"/>
      <c r="J13" s="2394"/>
      <c r="K13" s="2394"/>
    </row>
    <row r="14" spans="1:13" s="119" customFormat="1" ht="15" customHeight="1">
      <c r="A14" s="531"/>
      <c r="B14" s="531"/>
      <c r="C14" s="2392" t="s">
        <v>1833</v>
      </c>
      <c r="D14" s="2392"/>
      <c r="E14" s="2392"/>
      <c r="F14" s="2392"/>
      <c r="G14" s="2392"/>
      <c r="H14" s="2392"/>
      <c r="I14" s="2392"/>
      <c r="J14" s="2392"/>
      <c r="K14" s="2392"/>
    </row>
    <row r="15" spans="1:13" s="120" customFormat="1" ht="15" customHeight="1">
      <c r="A15" s="275">
        <v>2020</v>
      </c>
      <c r="B15" s="332" t="s">
        <v>1746</v>
      </c>
      <c r="C15" s="292">
        <v>103.6</v>
      </c>
      <c r="D15" s="292">
        <v>104.6</v>
      </c>
      <c r="E15" s="292">
        <v>104.2</v>
      </c>
      <c r="F15" s="292">
        <v>97.4</v>
      </c>
      <c r="G15" s="292">
        <v>106.3</v>
      </c>
      <c r="H15" s="292">
        <v>104.2</v>
      </c>
      <c r="I15" s="292">
        <v>93.2</v>
      </c>
      <c r="J15" s="292">
        <v>103.1</v>
      </c>
      <c r="K15" s="532">
        <v>108.2</v>
      </c>
    </row>
    <row r="16" spans="1:13" s="120" customFormat="1" ht="15" customHeight="1">
      <c r="A16" s="275">
        <v>2021</v>
      </c>
      <c r="B16" s="332" t="s">
        <v>1746</v>
      </c>
      <c r="C16" s="532">
        <v>105.3</v>
      </c>
      <c r="D16" s="292">
        <v>103.4</v>
      </c>
      <c r="E16" s="532">
        <v>102.8</v>
      </c>
      <c r="F16" s="292">
        <v>100.6</v>
      </c>
      <c r="G16" s="532">
        <v>106.5</v>
      </c>
      <c r="H16" s="292">
        <v>103</v>
      </c>
      <c r="I16" s="532">
        <v>113.3</v>
      </c>
      <c r="J16" s="292">
        <v>105.2</v>
      </c>
      <c r="K16" s="533">
        <v>107</v>
      </c>
    </row>
    <row r="17" spans="1:11" s="120" customFormat="1" ht="25.2" customHeight="1">
      <c r="A17" s="1089">
        <v>2021</v>
      </c>
      <c r="B17" s="332" t="s">
        <v>1762</v>
      </c>
      <c r="C17" s="533">
        <v>104.9</v>
      </c>
      <c r="D17" s="292">
        <v>101.8</v>
      </c>
      <c r="E17" s="533">
        <v>102.5</v>
      </c>
      <c r="F17" s="292">
        <v>100.4</v>
      </c>
      <c r="G17" s="533">
        <v>105.8</v>
      </c>
      <c r="H17" s="292">
        <v>102.6</v>
      </c>
      <c r="I17" s="533">
        <v>116.7</v>
      </c>
      <c r="J17" s="292">
        <v>106.1</v>
      </c>
      <c r="K17" s="533">
        <v>108.3</v>
      </c>
    </row>
    <row r="18" spans="1:11" s="120" customFormat="1" ht="15" customHeight="1">
      <c r="A18" s="275"/>
      <c r="B18" s="287" t="s">
        <v>1763</v>
      </c>
      <c r="C18" s="532">
        <v>105.5</v>
      </c>
      <c r="D18" s="292">
        <v>104.2</v>
      </c>
      <c r="E18" s="532">
        <v>102.9</v>
      </c>
      <c r="F18" s="292">
        <v>100.6</v>
      </c>
      <c r="G18" s="532">
        <v>105.4</v>
      </c>
      <c r="H18" s="292">
        <v>102.7</v>
      </c>
      <c r="I18" s="532">
        <v>116.6</v>
      </c>
      <c r="J18" s="292">
        <v>104.9</v>
      </c>
      <c r="K18" s="532">
        <v>105.7</v>
      </c>
    </row>
    <row r="19" spans="1:11" s="120" customFormat="1" ht="15" customHeight="1">
      <c r="B19" s="287" t="s">
        <v>1761</v>
      </c>
      <c r="C19" s="533">
        <v>107.7</v>
      </c>
      <c r="D19" s="292">
        <v>107.3</v>
      </c>
      <c r="E19" s="533">
        <v>103.1</v>
      </c>
      <c r="F19" s="292">
        <v>103.6</v>
      </c>
      <c r="G19" s="533">
        <v>108.2</v>
      </c>
      <c r="H19" s="292">
        <v>102.6</v>
      </c>
      <c r="I19" s="533">
        <v>121.1</v>
      </c>
      <c r="J19" s="292">
        <v>104.6</v>
      </c>
      <c r="K19" s="533">
        <v>104.9</v>
      </c>
    </row>
    <row r="20" spans="1:11" s="120" customFormat="1" ht="25.2" customHeight="1">
      <c r="A20" s="1810">
        <v>2022</v>
      </c>
      <c r="B20" s="332" t="s">
        <v>1759</v>
      </c>
      <c r="C20" s="532">
        <v>109.3</v>
      </c>
      <c r="D20" s="292">
        <v>108.8</v>
      </c>
      <c r="E20" s="532">
        <v>104.9</v>
      </c>
      <c r="F20" s="292">
        <v>105</v>
      </c>
      <c r="G20" s="532">
        <v>112.5</v>
      </c>
      <c r="H20" s="292">
        <v>103.9</v>
      </c>
      <c r="I20" s="532">
        <v>116.6</v>
      </c>
      <c r="J20" s="292">
        <v>106.1</v>
      </c>
      <c r="K20" s="532">
        <v>105.5</v>
      </c>
    </row>
    <row r="21" spans="1:11" s="120" customFormat="1" ht="15" customHeight="1">
      <c r="A21" s="1810"/>
      <c r="B21" s="332" t="s">
        <v>1762</v>
      </c>
      <c r="C21" s="533">
        <v>113.7</v>
      </c>
      <c r="D21" s="292">
        <v>113.9</v>
      </c>
      <c r="E21" s="533">
        <v>105.5</v>
      </c>
      <c r="F21" s="292">
        <v>104.8</v>
      </c>
      <c r="G21" s="533">
        <v>118.2</v>
      </c>
      <c r="H21" s="292">
        <v>106.3</v>
      </c>
      <c r="I21" s="533">
        <v>126.6</v>
      </c>
      <c r="J21" s="292">
        <v>108.3</v>
      </c>
      <c r="K21" s="533">
        <v>106.2</v>
      </c>
    </row>
    <row r="22" spans="1:11" s="120" customFormat="1" ht="15" customHeight="1">
      <c r="A22" s="275"/>
      <c r="B22" s="332" t="s">
        <v>1770</v>
      </c>
      <c r="C22" s="1545">
        <v>115.6</v>
      </c>
      <c r="D22" s="1545">
        <v>117.3</v>
      </c>
      <c r="E22" s="1545">
        <v>106.8</v>
      </c>
      <c r="F22" s="1545">
        <v>105.5</v>
      </c>
      <c r="G22" s="1545">
        <v>122.1</v>
      </c>
      <c r="H22" s="1545">
        <v>106.5</v>
      </c>
      <c r="I22" s="1545">
        <v>121</v>
      </c>
      <c r="J22" s="1545">
        <v>111.4</v>
      </c>
      <c r="K22" s="1057">
        <v>108.7</v>
      </c>
    </row>
    <row r="23" spans="1:11" s="120" customFormat="1" ht="15" customHeight="1">
      <c r="A23" s="276"/>
      <c r="B23" s="291"/>
      <c r="C23" s="2393" t="s">
        <v>1834</v>
      </c>
      <c r="D23" s="2393"/>
      <c r="E23" s="2393"/>
      <c r="F23" s="2393"/>
      <c r="G23" s="2393"/>
      <c r="H23" s="2393"/>
      <c r="I23" s="2393"/>
      <c r="J23" s="2393"/>
      <c r="K23" s="2393"/>
    </row>
    <row r="24" spans="1:11" s="118" customFormat="1" ht="15" customHeight="1">
      <c r="A24" s="534"/>
      <c r="B24" s="476"/>
      <c r="C24" s="2391" t="s">
        <v>1794</v>
      </c>
      <c r="D24" s="2392"/>
      <c r="E24" s="2392"/>
      <c r="F24" s="2392"/>
      <c r="G24" s="2392"/>
      <c r="H24" s="2392"/>
      <c r="I24" s="2392"/>
      <c r="J24" s="2392"/>
      <c r="K24" s="2392"/>
    </row>
    <row r="25" spans="1:11" s="120" customFormat="1" ht="15" customHeight="1">
      <c r="A25" s="1089">
        <v>2021</v>
      </c>
      <c r="B25" s="332" t="s">
        <v>1762</v>
      </c>
      <c r="C25" s="533">
        <v>101.9</v>
      </c>
      <c r="D25" s="292">
        <v>102.1</v>
      </c>
      <c r="E25" s="533">
        <v>100.6</v>
      </c>
      <c r="F25" s="292">
        <v>106.2</v>
      </c>
      <c r="G25" s="533">
        <v>100.9</v>
      </c>
      <c r="H25" s="292">
        <v>101</v>
      </c>
      <c r="I25" s="533">
        <v>105.4</v>
      </c>
      <c r="J25" s="292">
        <v>101</v>
      </c>
      <c r="K25" s="533">
        <v>100.2</v>
      </c>
    </row>
    <row r="26" spans="1:11" s="120" customFormat="1" ht="15" customHeight="1">
      <c r="A26" s="275"/>
      <c r="B26" s="287" t="s">
        <v>1763</v>
      </c>
      <c r="C26" s="532">
        <v>100.8</v>
      </c>
      <c r="D26" s="292">
        <v>100.2</v>
      </c>
      <c r="E26" s="532">
        <v>100.8</v>
      </c>
      <c r="F26" s="292">
        <v>96</v>
      </c>
      <c r="G26" s="532">
        <v>100.5</v>
      </c>
      <c r="H26" s="292">
        <v>101.2</v>
      </c>
      <c r="I26" s="532">
        <v>104.2</v>
      </c>
      <c r="J26" s="292">
        <v>101</v>
      </c>
      <c r="K26" s="532">
        <v>100.7</v>
      </c>
    </row>
    <row r="27" spans="1:11" s="120" customFormat="1" ht="15" customHeight="1">
      <c r="B27" s="287" t="s">
        <v>1761</v>
      </c>
      <c r="C27" s="533">
        <v>102.6</v>
      </c>
      <c r="D27" s="292">
        <v>102.1</v>
      </c>
      <c r="E27" s="533">
        <v>100.4</v>
      </c>
      <c r="F27" s="292">
        <v>106</v>
      </c>
      <c r="G27" s="533">
        <v>103.8</v>
      </c>
      <c r="H27" s="292">
        <v>100</v>
      </c>
      <c r="I27" s="533">
        <v>104.7</v>
      </c>
      <c r="J27" s="292">
        <v>100.7</v>
      </c>
      <c r="K27" s="533">
        <v>102.7</v>
      </c>
    </row>
    <row r="28" spans="1:11" s="120" customFormat="1" ht="25.2" customHeight="1">
      <c r="A28" s="1423">
        <v>2022</v>
      </c>
      <c r="B28" s="332" t="s">
        <v>1759</v>
      </c>
      <c r="C28" s="532">
        <v>103.6</v>
      </c>
      <c r="D28" s="292">
        <v>104.3</v>
      </c>
      <c r="E28" s="532">
        <v>103.1</v>
      </c>
      <c r="F28" s="292">
        <v>97.1</v>
      </c>
      <c r="G28" s="532">
        <v>106.4</v>
      </c>
      <c r="H28" s="292">
        <v>101.7</v>
      </c>
      <c r="I28" s="532">
        <v>100.9</v>
      </c>
      <c r="J28" s="292">
        <v>102.7</v>
      </c>
      <c r="K28" s="532">
        <v>101.5</v>
      </c>
    </row>
    <row r="29" spans="1:11" s="120" customFormat="1" ht="15" customHeight="1">
      <c r="A29" s="275"/>
      <c r="B29" s="332" t="s">
        <v>1762</v>
      </c>
      <c r="C29" s="533">
        <v>105.9</v>
      </c>
      <c r="D29" s="292">
        <v>106.8</v>
      </c>
      <c r="E29" s="533">
        <v>101.3</v>
      </c>
      <c r="F29" s="292">
        <v>106.1</v>
      </c>
      <c r="G29" s="533">
        <v>106</v>
      </c>
      <c r="H29" s="292">
        <v>102.8</v>
      </c>
      <c r="I29" s="533">
        <v>114.5</v>
      </c>
      <c r="J29" s="292">
        <v>103.4</v>
      </c>
      <c r="K29" s="533">
        <v>101.1</v>
      </c>
    </row>
    <row r="30" spans="1:11" s="120" customFormat="1" ht="15" customHeight="1">
      <c r="B30" s="287" t="s">
        <v>1763</v>
      </c>
      <c r="C30" s="1545">
        <v>102.5</v>
      </c>
      <c r="D30" s="1545">
        <v>103</v>
      </c>
      <c r="E30" s="1545">
        <v>101.9</v>
      </c>
      <c r="F30" s="1545">
        <v>96.6</v>
      </c>
      <c r="G30" s="1545">
        <v>103.8</v>
      </c>
      <c r="H30" s="1545">
        <v>101.1</v>
      </c>
      <c r="I30" s="1545">
        <v>100</v>
      </c>
      <c r="J30" s="1545">
        <v>104.2</v>
      </c>
      <c r="K30" s="1057">
        <v>103.3</v>
      </c>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2" customWidth="1"/>
    <col min="2" max="2" width="13.59765625" style="12" customWidth="1"/>
    <col min="3" max="9" width="11.59765625" style="12" customWidth="1"/>
    <col min="10" max="16384" width="9" style="12"/>
  </cols>
  <sheetData>
    <row r="1" spans="1:11" s="16" customFormat="1" ht="15" customHeight="1">
      <c r="A1" s="2230" t="s">
        <v>1638</v>
      </c>
      <c r="B1" s="2230"/>
      <c r="C1" s="2230"/>
      <c r="D1" s="2230"/>
      <c r="E1" s="2230"/>
      <c r="F1" s="2230"/>
      <c r="G1" s="2230"/>
      <c r="H1" s="45"/>
      <c r="I1" s="2390" t="s">
        <v>1</v>
      </c>
      <c r="J1" s="2390"/>
      <c r="K1" s="824"/>
    </row>
    <row r="2" spans="1:11" s="16" customFormat="1" ht="15" customHeight="1">
      <c r="A2" s="2399" t="s">
        <v>1240</v>
      </c>
      <c r="B2" s="2399"/>
      <c r="C2" s="2399"/>
      <c r="D2" s="2399"/>
      <c r="E2" s="2399"/>
      <c r="F2" s="2399"/>
      <c r="G2" s="2399"/>
      <c r="H2" s="46"/>
      <c r="I2" s="2388" t="s">
        <v>2</v>
      </c>
      <c r="J2" s="2388"/>
      <c r="K2" s="824"/>
    </row>
    <row r="3" spans="1:11" s="132" customFormat="1" ht="12" customHeight="1">
      <c r="A3" s="2361" t="s">
        <v>296</v>
      </c>
      <c r="B3" s="2395"/>
      <c r="C3" s="2222" t="s">
        <v>353</v>
      </c>
      <c r="D3" s="2398"/>
      <c r="E3" s="2180" t="s">
        <v>362</v>
      </c>
      <c r="F3" s="2222" t="s">
        <v>355</v>
      </c>
      <c r="G3" s="2224"/>
      <c r="H3" s="2398"/>
      <c r="I3" s="2222" t="s">
        <v>960</v>
      </c>
    </row>
    <row r="4" spans="1:11" s="132" customFormat="1" ht="13.2" customHeight="1">
      <c r="A4" s="2396" t="s">
        <v>297</v>
      </c>
      <c r="B4" s="2397"/>
      <c r="C4" s="2202" t="s">
        <v>957</v>
      </c>
      <c r="D4" s="2356"/>
      <c r="E4" s="2181"/>
      <c r="F4" s="2202" t="s">
        <v>354</v>
      </c>
      <c r="G4" s="2225"/>
      <c r="H4" s="2356"/>
      <c r="I4" s="2223"/>
    </row>
    <row r="5" spans="1:11" s="132" customFormat="1" ht="24" customHeight="1">
      <c r="A5" s="2091" t="s">
        <v>1810</v>
      </c>
      <c r="B5" s="2092"/>
      <c r="C5" s="379" t="s">
        <v>356</v>
      </c>
      <c r="D5" s="379" t="s">
        <v>358</v>
      </c>
      <c r="E5" s="2178" t="s">
        <v>360</v>
      </c>
      <c r="F5" s="379" t="s">
        <v>958</v>
      </c>
      <c r="G5" s="379" t="s">
        <v>363</v>
      </c>
      <c r="H5" s="379" t="s">
        <v>365</v>
      </c>
      <c r="I5" s="2223"/>
    </row>
    <row r="6" spans="1:11" s="132" customFormat="1" ht="21" customHeight="1">
      <c r="A6" s="2124" t="s">
        <v>1799</v>
      </c>
      <c r="B6" s="2125"/>
      <c r="C6" s="794" t="s">
        <v>357</v>
      </c>
      <c r="D6" s="794" t="s">
        <v>359</v>
      </c>
      <c r="E6" s="2179"/>
      <c r="F6" s="794" t="s">
        <v>959</v>
      </c>
      <c r="G6" s="794" t="s">
        <v>364</v>
      </c>
      <c r="H6" s="794" t="s">
        <v>366</v>
      </c>
      <c r="I6" s="2201" t="s">
        <v>1451</v>
      </c>
    </row>
    <row r="7" spans="1:11" s="132" customFormat="1" ht="13.5" customHeight="1">
      <c r="A7" s="2091" t="s">
        <v>1795</v>
      </c>
      <c r="B7" s="2092"/>
      <c r="C7" s="2180" t="s">
        <v>367</v>
      </c>
      <c r="D7" s="2180"/>
      <c r="E7" s="2180"/>
      <c r="F7" s="2180" t="s">
        <v>368</v>
      </c>
      <c r="G7" s="2180"/>
      <c r="H7" s="2180"/>
      <c r="I7" s="2201"/>
    </row>
    <row r="8" spans="1:11" s="132" customFormat="1" ht="13.5" customHeight="1">
      <c r="A8" s="2225" t="s">
        <v>1803</v>
      </c>
      <c r="B8" s="2356"/>
      <c r="C8" s="2179" t="s">
        <v>1449</v>
      </c>
      <c r="D8" s="2179"/>
      <c r="E8" s="2179"/>
      <c r="F8" s="2179" t="s">
        <v>1450</v>
      </c>
      <c r="G8" s="2179"/>
      <c r="H8" s="2179"/>
      <c r="I8" s="2202"/>
    </row>
    <row r="9" spans="1:11" s="132" customFormat="1" ht="15" customHeight="1">
      <c r="A9" s="538">
        <v>2020</v>
      </c>
      <c r="B9" s="332" t="s">
        <v>1746</v>
      </c>
      <c r="C9" s="539">
        <v>75.650000000000006</v>
      </c>
      <c r="D9" s="539">
        <v>52.64</v>
      </c>
      <c r="E9" s="539">
        <v>56.23</v>
      </c>
      <c r="F9" s="539">
        <v>6.13</v>
      </c>
      <c r="G9" s="539">
        <v>5.17</v>
      </c>
      <c r="H9" s="539">
        <v>4.4000000000000004</v>
      </c>
      <c r="I9" s="540">
        <v>140.44</v>
      </c>
    </row>
    <row r="10" spans="1:11" s="132" customFormat="1" ht="15" customHeight="1">
      <c r="A10" s="538"/>
      <c r="B10" s="541" t="s">
        <v>8</v>
      </c>
      <c r="C10" s="541">
        <v>104.1</v>
      </c>
      <c r="D10" s="541">
        <v>89.8</v>
      </c>
      <c r="E10" s="541">
        <v>77.400000000000006</v>
      </c>
      <c r="F10" s="541">
        <v>98.9</v>
      </c>
      <c r="G10" s="541">
        <v>95.9</v>
      </c>
      <c r="H10" s="541">
        <v>83.6</v>
      </c>
      <c r="I10" s="386">
        <v>102.3</v>
      </c>
    </row>
    <row r="11" spans="1:11" s="132" customFormat="1" ht="25.2" customHeight="1">
      <c r="A11" s="538">
        <v>2021</v>
      </c>
      <c r="B11" s="332" t="s">
        <v>1764</v>
      </c>
      <c r="C11" s="539">
        <v>92.23</v>
      </c>
      <c r="D11" s="539">
        <v>70.23</v>
      </c>
      <c r="E11" s="539">
        <v>51.4</v>
      </c>
      <c r="F11" s="539">
        <v>7.28</v>
      </c>
      <c r="G11" s="539">
        <v>4.91</v>
      </c>
      <c r="H11" s="539">
        <v>5.07</v>
      </c>
      <c r="I11" s="540">
        <v>153.43</v>
      </c>
    </row>
    <row r="12" spans="1:11" s="132" customFormat="1" ht="15" customHeight="1">
      <c r="B12" s="332" t="s">
        <v>1746</v>
      </c>
      <c r="C12" s="539">
        <v>97.63</v>
      </c>
      <c r="D12" s="539">
        <v>73.989999999999995</v>
      </c>
      <c r="E12" s="539">
        <v>46.31</v>
      </c>
      <c r="F12" s="539">
        <v>7.63</v>
      </c>
      <c r="G12" s="539">
        <v>4.67</v>
      </c>
      <c r="H12" s="539">
        <v>5.0199999999999996</v>
      </c>
      <c r="I12" s="540">
        <v>159.4</v>
      </c>
    </row>
    <row r="13" spans="1:11" s="132" customFormat="1" ht="15" customHeight="1">
      <c r="A13" s="538"/>
      <c r="B13" s="541" t="s">
        <v>8</v>
      </c>
      <c r="C13" s="541">
        <v>129</v>
      </c>
      <c r="D13" s="541">
        <v>140.6</v>
      </c>
      <c r="E13" s="541">
        <v>82.4</v>
      </c>
      <c r="F13" s="541">
        <v>124.4</v>
      </c>
      <c r="G13" s="541">
        <v>90.3</v>
      </c>
      <c r="H13" s="541">
        <v>114.2</v>
      </c>
      <c r="I13" s="386">
        <v>113.5</v>
      </c>
    </row>
    <row r="14" spans="1:11" s="132" customFormat="1" ht="25.2" customHeight="1">
      <c r="A14" s="538">
        <v>2022</v>
      </c>
      <c r="B14" s="332" t="s">
        <v>1759</v>
      </c>
      <c r="C14" s="539">
        <v>139.93</v>
      </c>
      <c r="D14" s="539">
        <v>107.84</v>
      </c>
      <c r="E14" s="539">
        <v>96.33</v>
      </c>
      <c r="F14" s="539">
        <v>9.59</v>
      </c>
      <c r="G14" s="539">
        <v>4.92</v>
      </c>
      <c r="H14" s="539">
        <v>6.26</v>
      </c>
      <c r="I14" s="540">
        <v>191.71</v>
      </c>
    </row>
    <row r="15" spans="1:11" s="132" customFormat="1" ht="15" customHeight="1">
      <c r="A15" s="538"/>
      <c r="B15" s="332" t="s">
        <v>1756</v>
      </c>
      <c r="C15" s="539">
        <v>153.6</v>
      </c>
      <c r="D15" s="539">
        <v>113.02</v>
      </c>
      <c r="E15" s="539">
        <v>90.68</v>
      </c>
      <c r="F15" s="539">
        <v>9.73</v>
      </c>
      <c r="G15" s="539">
        <v>5.77</v>
      </c>
      <c r="H15" s="539">
        <v>7.11</v>
      </c>
      <c r="I15" s="540">
        <v>212.39</v>
      </c>
    </row>
    <row r="16" spans="1:11" s="132" customFormat="1" ht="15" customHeight="1">
      <c r="B16" s="332" t="s">
        <v>1758</v>
      </c>
      <c r="C16" s="539">
        <v>153.02000000000001</v>
      </c>
      <c r="D16" s="539">
        <v>116.02</v>
      </c>
      <c r="E16" s="539">
        <v>71.78</v>
      </c>
      <c r="F16" s="539">
        <v>9.9499999999999993</v>
      </c>
      <c r="G16" s="539">
        <v>6.21</v>
      </c>
      <c r="H16" s="539">
        <v>7.43</v>
      </c>
      <c r="I16" s="540">
        <v>225.63</v>
      </c>
    </row>
    <row r="17" spans="1:9" s="132" customFormat="1" ht="15" customHeight="1">
      <c r="B17" s="332" t="s">
        <v>1746</v>
      </c>
      <c r="C17" s="539">
        <v>153.08000000000001</v>
      </c>
      <c r="D17" s="539">
        <v>116.95</v>
      </c>
      <c r="E17" s="539">
        <v>64.680000000000007</v>
      </c>
      <c r="F17" s="539">
        <v>10.07</v>
      </c>
      <c r="G17" s="539">
        <v>6.47</v>
      </c>
      <c r="H17" s="539">
        <v>7.56</v>
      </c>
      <c r="I17" s="540">
        <v>238.72</v>
      </c>
    </row>
    <row r="18" spans="1:9" s="132" customFormat="1" ht="15" customHeight="1">
      <c r="A18" s="538"/>
      <c r="B18" s="541" t="s">
        <v>8</v>
      </c>
      <c r="C18" s="541">
        <v>156.80000000000001</v>
      </c>
      <c r="D18" s="541">
        <v>158.1</v>
      </c>
      <c r="E18" s="541">
        <v>139.69999999999999</v>
      </c>
      <c r="F18" s="541">
        <v>131.9</v>
      </c>
      <c r="G18" s="541">
        <v>138.5</v>
      </c>
      <c r="H18" s="541">
        <v>150.6</v>
      </c>
      <c r="I18" s="386">
        <v>149.80000000000001</v>
      </c>
    </row>
    <row r="19" spans="1:9" s="132" customFormat="1" ht="25.2" customHeight="1">
      <c r="A19" s="538">
        <v>2021</v>
      </c>
      <c r="B19" s="552">
        <v>10</v>
      </c>
      <c r="C19" s="539">
        <v>103.75</v>
      </c>
      <c r="D19" s="539">
        <v>85.98</v>
      </c>
      <c r="E19" s="539">
        <v>27.25</v>
      </c>
      <c r="F19" s="539">
        <v>8.4499999999999993</v>
      </c>
      <c r="G19" s="539">
        <v>3.59</v>
      </c>
      <c r="H19" s="539">
        <v>4.75</v>
      </c>
      <c r="I19" s="540">
        <v>167.96</v>
      </c>
    </row>
    <row r="20" spans="1:9" s="133" customFormat="1" ht="15" customHeight="1">
      <c r="A20" s="538"/>
      <c r="B20" s="552">
        <v>11</v>
      </c>
      <c r="C20" s="539">
        <v>120.07</v>
      </c>
      <c r="D20" s="539">
        <v>102.1</v>
      </c>
      <c r="E20" s="539">
        <v>29.73</v>
      </c>
      <c r="F20" s="539">
        <v>8.3699999999999992</v>
      </c>
      <c r="G20" s="539">
        <v>3.98</v>
      </c>
      <c r="H20" s="539">
        <v>4.9000000000000004</v>
      </c>
      <c r="I20" s="540">
        <v>179.45</v>
      </c>
    </row>
    <row r="21" spans="1:9" s="133" customFormat="1" ht="15" customHeight="1">
      <c r="A21" s="538"/>
      <c r="B21" s="552">
        <v>12</v>
      </c>
      <c r="C21" s="539">
        <v>136.33000000000001</v>
      </c>
      <c r="D21" s="539">
        <v>110.94</v>
      </c>
      <c r="E21" s="539">
        <v>67.44</v>
      </c>
      <c r="F21" s="539">
        <v>8.69</v>
      </c>
      <c r="G21" s="539">
        <v>4.4000000000000004</v>
      </c>
      <c r="H21" s="539">
        <v>5.13</v>
      </c>
      <c r="I21" s="540">
        <v>189.26</v>
      </c>
    </row>
    <row r="22" spans="1:9" s="132" customFormat="1" ht="25.2" customHeight="1">
      <c r="A22" s="538">
        <v>2022</v>
      </c>
      <c r="B22" s="1190" t="s">
        <v>1750</v>
      </c>
      <c r="C22" s="539">
        <v>131.68</v>
      </c>
      <c r="D22" s="539">
        <v>105.23</v>
      </c>
      <c r="E22" s="539">
        <v>79.72</v>
      </c>
      <c r="F22" s="542">
        <v>9.15</v>
      </c>
      <c r="G22" s="539">
        <v>4.29</v>
      </c>
      <c r="H22" s="539">
        <v>5.83</v>
      </c>
      <c r="I22" s="540">
        <v>185.89</v>
      </c>
    </row>
    <row r="23" spans="1:9" s="133" customFormat="1" ht="15" customHeight="1">
      <c r="A23" s="538"/>
      <c r="B23" s="1190" t="s">
        <v>1751</v>
      </c>
      <c r="C23" s="539">
        <v>127.56</v>
      </c>
      <c r="D23" s="539">
        <v>104.91</v>
      </c>
      <c r="E23" s="539">
        <v>144.07</v>
      </c>
      <c r="F23" s="542">
        <v>9.52</v>
      </c>
      <c r="G23" s="539">
        <v>4.21</v>
      </c>
      <c r="H23" s="539">
        <v>6.01</v>
      </c>
      <c r="I23" s="540">
        <v>188.3</v>
      </c>
    </row>
    <row r="24" spans="1:9" s="132" customFormat="1" ht="15" customHeight="1">
      <c r="A24" s="538"/>
      <c r="B24" s="1190" t="s">
        <v>1752</v>
      </c>
      <c r="C24" s="539">
        <v>152.87</v>
      </c>
      <c r="D24" s="539">
        <v>110.18</v>
      </c>
      <c r="E24" s="539">
        <v>84.7</v>
      </c>
      <c r="F24" s="539">
        <v>9.99</v>
      </c>
      <c r="G24" s="539">
        <v>6.26</v>
      </c>
      <c r="H24" s="539">
        <v>6.86</v>
      </c>
      <c r="I24" s="540">
        <v>200.44</v>
      </c>
    </row>
    <row r="25" spans="1:9" s="132" customFormat="1" ht="15" customHeight="1">
      <c r="B25" s="1190" t="s">
        <v>1765</v>
      </c>
      <c r="C25" s="539">
        <v>166.07</v>
      </c>
      <c r="D25" s="539">
        <v>131.62</v>
      </c>
      <c r="E25" s="539">
        <v>53.37</v>
      </c>
      <c r="F25" s="539">
        <v>10.87</v>
      </c>
      <c r="G25" s="539">
        <v>6.5</v>
      </c>
      <c r="H25" s="539">
        <v>7.76</v>
      </c>
      <c r="I25" s="540">
        <v>225.51</v>
      </c>
    </row>
    <row r="26" spans="1:9" s="132" customFormat="1" ht="15" customHeight="1">
      <c r="A26" s="538"/>
      <c r="B26" s="1190" t="s">
        <v>1766</v>
      </c>
      <c r="C26" s="539">
        <v>169.06</v>
      </c>
      <c r="D26" s="539">
        <v>111</v>
      </c>
      <c r="E26" s="539">
        <v>105.45</v>
      </c>
      <c r="F26" s="539">
        <v>10.56</v>
      </c>
      <c r="G26" s="539">
        <v>6.38</v>
      </c>
      <c r="H26" s="539">
        <v>7.83</v>
      </c>
      <c r="I26" s="540">
        <v>229.99</v>
      </c>
    </row>
    <row r="27" spans="1:9" s="132" customFormat="1" ht="15" customHeight="1">
      <c r="A27" s="538"/>
      <c r="B27" s="1190" t="s">
        <v>1760</v>
      </c>
      <c r="C27" s="539">
        <v>166.91</v>
      </c>
      <c r="D27" s="539">
        <v>119.91</v>
      </c>
      <c r="E27" s="539">
        <v>133.79</v>
      </c>
      <c r="F27" s="539">
        <v>10.24</v>
      </c>
      <c r="G27" s="539">
        <v>6.76</v>
      </c>
      <c r="H27" s="539">
        <v>8.08</v>
      </c>
      <c r="I27" s="540">
        <v>236.11</v>
      </c>
    </row>
    <row r="28" spans="1:9" s="132" customFormat="1" ht="15" customHeight="1">
      <c r="B28" s="1190" t="s">
        <v>1747</v>
      </c>
      <c r="C28" s="539">
        <v>163.22999999999999</v>
      </c>
      <c r="D28" s="539">
        <v>122.74</v>
      </c>
      <c r="E28" s="539">
        <v>120.37</v>
      </c>
      <c r="F28" s="539">
        <v>9.83</v>
      </c>
      <c r="G28" s="539">
        <v>7.18</v>
      </c>
      <c r="H28" s="539">
        <v>8.15</v>
      </c>
      <c r="I28" s="540">
        <v>243.51</v>
      </c>
    </row>
    <row r="29" spans="1:9" s="133" customFormat="1" ht="15" customHeight="1">
      <c r="A29" s="538"/>
      <c r="B29" s="1190" t="s">
        <v>1748</v>
      </c>
      <c r="C29" s="539">
        <v>151.61000000000001</v>
      </c>
      <c r="D29" s="539">
        <v>119.12</v>
      </c>
      <c r="E29" s="539">
        <v>74.62</v>
      </c>
      <c r="F29" s="539">
        <v>10.99</v>
      </c>
      <c r="G29" s="539">
        <v>7.43</v>
      </c>
      <c r="H29" s="539">
        <v>7.94</v>
      </c>
      <c r="I29" s="540">
        <v>246.37</v>
      </c>
    </row>
    <row r="30" spans="1:9" s="133" customFormat="1" ht="15" customHeight="1">
      <c r="A30" s="538"/>
      <c r="B30" s="1190" t="s">
        <v>1749</v>
      </c>
      <c r="C30" s="539">
        <v>150.01</v>
      </c>
      <c r="D30" s="539">
        <v>116.37</v>
      </c>
      <c r="E30" s="539">
        <v>44.19</v>
      </c>
      <c r="F30" s="539">
        <v>10.65</v>
      </c>
      <c r="G30" s="539">
        <v>7.69</v>
      </c>
      <c r="H30" s="539">
        <v>8.1300000000000008</v>
      </c>
      <c r="I30" s="540">
        <v>260.33999999999997</v>
      </c>
    </row>
    <row r="31" spans="1:9" s="133" customFormat="1" ht="15" customHeight="1">
      <c r="B31" s="552">
        <v>10</v>
      </c>
      <c r="C31" s="539">
        <v>155.1</v>
      </c>
      <c r="D31" s="539">
        <v>121.64</v>
      </c>
      <c r="E31" s="539">
        <v>42.68</v>
      </c>
      <c r="F31" s="539">
        <v>10.57</v>
      </c>
      <c r="G31" s="539">
        <v>7.25</v>
      </c>
      <c r="H31" s="539">
        <v>7.26</v>
      </c>
      <c r="I31" s="540">
        <v>274.39999999999998</v>
      </c>
    </row>
    <row r="32" spans="1:9" s="132" customFormat="1" ht="15" customHeight="1">
      <c r="A32" s="538"/>
      <c r="B32" s="552">
        <v>11</v>
      </c>
      <c r="C32" s="539">
        <v>155.16</v>
      </c>
      <c r="D32" s="539">
        <v>116.45</v>
      </c>
      <c r="E32" s="539">
        <v>57.74</v>
      </c>
      <c r="F32" s="539">
        <v>10.39</v>
      </c>
      <c r="G32" s="539">
        <v>7.25</v>
      </c>
      <c r="H32" s="539">
        <v>8.33</v>
      </c>
      <c r="I32" s="540">
        <v>282.12</v>
      </c>
    </row>
    <row r="33" spans="1:9" s="132" customFormat="1" ht="15" customHeight="1">
      <c r="A33" s="538"/>
      <c r="B33" s="552">
        <v>12</v>
      </c>
      <c r="C33" s="539">
        <v>148.11000000000001</v>
      </c>
      <c r="D33" s="539">
        <v>125.83</v>
      </c>
      <c r="E33" s="539">
        <v>87.05</v>
      </c>
      <c r="F33" s="539">
        <v>10.45</v>
      </c>
      <c r="G33" s="539">
        <v>7.71</v>
      </c>
      <c r="H33" s="539">
        <v>8.24</v>
      </c>
      <c r="I33" s="540">
        <v>288.56</v>
      </c>
    </row>
    <row r="34" spans="1:9" s="124" customFormat="1" ht="15" customHeight="1">
      <c r="A34" s="538"/>
      <c r="B34" s="541" t="s">
        <v>8</v>
      </c>
      <c r="C34" s="541">
        <v>108.6</v>
      </c>
      <c r="D34" s="541">
        <v>113.4</v>
      </c>
      <c r="E34" s="541">
        <v>129.1</v>
      </c>
      <c r="F34" s="541">
        <v>120.3</v>
      </c>
      <c r="G34" s="541">
        <v>175</v>
      </c>
      <c r="H34" s="541">
        <v>160.6</v>
      </c>
      <c r="I34" s="386">
        <v>152.5</v>
      </c>
    </row>
    <row r="35" spans="1:9" s="124" customFormat="1" ht="15" customHeight="1">
      <c r="A35" s="538"/>
      <c r="B35" s="541" t="s">
        <v>9</v>
      </c>
      <c r="C35" s="541">
        <v>95.5</v>
      </c>
      <c r="D35" s="541">
        <v>108.1</v>
      </c>
      <c r="E35" s="541">
        <v>150.80000000000001</v>
      </c>
      <c r="F35" s="541">
        <v>100.6</v>
      </c>
      <c r="G35" s="541">
        <v>106.3</v>
      </c>
      <c r="H35" s="541">
        <v>98.9</v>
      </c>
      <c r="I35" s="386">
        <v>102.3</v>
      </c>
    </row>
    <row r="36" spans="1:9" ht="19.95" customHeight="1">
      <c r="A36" s="2367" t="s">
        <v>1239</v>
      </c>
      <c r="B36" s="2367"/>
      <c r="C36" s="2367"/>
      <c r="D36" s="2367"/>
      <c r="E36" s="2367"/>
    </row>
    <row r="37" spans="1:9" ht="15" customHeight="1">
      <c r="A37" s="2365" t="s">
        <v>56</v>
      </c>
      <c r="B37" s="2365"/>
      <c r="C37" s="2365"/>
      <c r="D37" s="2365"/>
    </row>
  </sheetData>
  <mergeCells count="24">
    <mergeCell ref="A1:G1"/>
    <mergeCell ref="A2:G2"/>
    <mergeCell ref="I6:I8"/>
    <mergeCell ref="I3:I5"/>
    <mergeCell ref="A6:B6"/>
    <mergeCell ref="A7:B7"/>
    <mergeCell ref="A8:B8"/>
    <mergeCell ref="I1:J1"/>
    <mergeCell ref="I2:J2"/>
    <mergeCell ref="A37:D37"/>
    <mergeCell ref="A3:B3"/>
    <mergeCell ref="A4:B4"/>
    <mergeCell ref="F7:H7"/>
    <mergeCell ref="A5:B5"/>
    <mergeCell ref="E3:E4"/>
    <mergeCell ref="C7:E7"/>
    <mergeCell ref="E5:E6"/>
    <mergeCell ref="F3:H3"/>
    <mergeCell ref="C4:D4"/>
    <mergeCell ref="A36:E36"/>
    <mergeCell ref="F4:H4"/>
    <mergeCell ref="C8:E8"/>
    <mergeCell ref="F8:H8"/>
    <mergeCell ref="C3:D3"/>
  </mergeCells>
  <phoneticPr fontId="0" type="noConversion"/>
  <hyperlinks>
    <hyperlink ref="I1" location="'Spis tablic     List of tables'!A36" display="Powrót do spisu tablic"/>
    <hyperlink ref="I2" location="'Spis tablic     List of tables'!A1" display="Return to list tables"/>
    <hyperlink ref="I2:J2" location="'Spis tablic     List of tables'!A36" display="Return to list tables"/>
    <hyperlink ref="I1:J2" location="'Spis tablic   List of tables'!A69" display="Powrót do spisu tablic"/>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22:B2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pane ySplit="8" topLeftCell="A9" activePane="bottomLeft" state="frozen"/>
      <selection pane="bottomLeft"/>
    </sheetView>
  </sheetViews>
  <sheetFormatPr defaultColWidth="9" defaultRowHeight="13.8"/>
  <cols>
    <col min="1" max="1" width="9.59765625" style="803" customWidth="1"/>
    <col min="2" max="2" width="12.59765625" style="803" customWidth="1"/>
    <col min="3" max="7" width="13.59765625" style="803" customWidth="1"/>
    <col min="8" max="16384" width="9" style="803"/>
  </cols>
  <sheetData>
    <row r="1" spans="1:9" ht="15" customHeight="1">
      <c r="A1" s="33" t="s">
        <v>1465</v>
      </c>
      <c r="B1" s="33"/>
      <c r="C1" s="33"/>
      <c r="D1" s="33"/>
      <c r="E1" s="33"/>
      <c r="F1" s="33"/>
      <c r="G1" s="1633" t="s">
        <v>1</v>
      </c>
      <c r="H1" s="864"/>
      <c r="I1" s="824"/>
    </row>
    <row r="2" spans="1:9" ht="15" customHeight="1">
      <c r="A2" s="989" t="s">
        <v>1241</v>
      </c>
      <c r="B2" s="989"/>
      <c r="C2" s="989"/>
      <c r="D2" s="989"/>
      <c r="E2" s="989"/>
      <c r="F2" s="989"/>
      <c r="G2" s="1635" t="s">
        <v>2</v>
      </c>
      <c r="I2" s="824"/>
    </row>
    <row r="3" spans="1:9" s="120" customFormat="1" ht="15" customHeight="1">
      <c r="A3" s="2361" t="s">
        <v>296</v>
      </c>
      <c r="B3" s="2395"/>
      <c r="C3" s="2222" t="s">
        <v>372</v>
      </c>
      <c r="D3" s="2224"/>
      <c r="E3" s="2224"/>
      <c r="F3" s="2398"/>
      <c r="G3" s="2400" t="s">
        <v>1866</v>
      </c>
    </row>
    <row r="4" spans="1:9" s="120" customFormat="1" ht="15" customHeight="1">
      <c r="A4" s="2396" t="s">
        <v>297</v>
      </c>
      <c r="B4" s="2397"/>
      <c r="C4" s="2202" t="s">
        <v>371</v>
      </c>
      <c r="D4" s="2225"/>
      <c r="E4" s="2225"/>
      <c r="F4" s="2356"/>
      <c r="G4" s="2401"/>
    </row>
    <row r="5" spans="1:9" s="120" customFormat="1" ht="24.9" customHeight="1">
      <c r="A5" s="2091" t="s">
        <v>1810</v>
      </c>
      <c r="B5" s="2092"/>
      <c r="C5" s="401" t="s">
        <v>356</v>
      </c>
      <c r="D5" s="377" t="s">
        <v>358</v>
      </c>
      <c r="E5" s="398" t="s">
        <v>374</v>
      </c>
      <c r="F5" s="379" t="s">
        <v>375</v>
      </c>
      <c r="G5" s="2402" t="s">
        <v>1867</v>
      </c>
    </row>
    <row r="6" spans="1:9" s="120" customFormat="1" ht="24.9" customHeight="1">
      <c r="A6" s="2089" t="s">
        <v>1835</v>
      </c>
      <c r="B6" s="2090"/>
      <c r="C6" s="865" t="s">
        <v>357</v>
      </c>
      <c r="D6" s="866" t="s">
        <v>359</v>
      </c>
      <c r="E6" s="791" t="s">
        <v>369</v>
      </c>
      <c r="F6" s="866" t="s">
        <v>370</v>
      </c>
      <c r="G6" s="2403"/>
    </row>
    <row r="7" spans="1:9" s="120" customFormat="1" ht="15" customHeight="1">
      <c r="A7" s="2091" t="s">
        <v>1795</v>
      </c>
      <c r="B7" s="2092"/>
      <c r="C7" s="2285" t="s">
        <v>373</v>
      </c>
      <c r="D7" s="2286"/>
      <c r="E7" s="2286"/>
      <c r="F7" s="2286"/>
      <c r="G7" s="2286"/>
    </row>
    <row r="8" spans="1:9" s="120" customFormat="1" ht="15" customHeight="1">
      <c r="A8" s="2225" t="s">
        <v>1803</v>
      </c>
      <c r="B8" s="2356"/>
      <c r="C8" s="2404" t="s">
        <v>1452</v>
      </c>
      <c r="D8" s="2405"/>
      <c r="E8" s="2405"/>
      <c r="F8" s="2405"/>
      <c r="G8" s="2405"/>
    </row>
    <row r="9" spans="1:9" s="120" customFormat="1" ht="15" customHeight="1">
      <c r="A9" s="538">
        <v>2021</v>
      </c>
      <c r="B9" s="332" t="s">
        <v>1746</v>
      </c>
      <c r="C9" s="546" t="s">
        <v>92</v>
      </c>
      <c r="D9" s="546" t="s">
        <v>92</v>
      </c>
      <c r="E9" s="546" t="s">
        <v>92</v>
      </c>
      <c r="F9" s="546" t="s">
        <v>92</v>
      </c>
      <c r="G9" s="995" t="s">
        <v>92</v>
      </c>
    </row>
    <row r="10" spans="1:9" s="120" customFormat="1" ht="15" customHeight="1">
      <c r="A10" s="538">
        <v>2022</v>
      </c>
      <c r="B10" s="332" t="s">
        <v>1746</v>
      </c>
      <c r="C10" s="544">
        <v>178.06</v>
      </c>
      <c r="D10" s="544">
        <v>125</v>
      </c>
      <c r="E10" s="544">
        <v>167.64</v>
      </c>
      <c r="F10" s="544">
        <v>131.80000000000001</v>
      </c>
      <c r="G10" s="993">
        <v>182.02</v>
      </c>
    </row>
    <row r="11" spans="1:9" s="120" customFormat="1" ht="15" customHeight="1">
      <c r="A11" s="538"/>
      <c r="B11" s="541" t="s">
        <v>8</v>
      </c>
      <c r="C11" s="545" t="s">
        <v>92</v>
      </c>
      <c r="D11" s="1029" t="s">
        <v>92</v>
      </c>
      <c r="E11" s="545" t="s">
        <v>92</v>
      </c>
      <c r="F11" s="545" t="s">
        <v>92</v>
      </c>
      <c r="G11" s="994" t="s">
        <v>92</v>
      </c>
    </row>
    <row r="12" spans="1:9" s="120" customFormat="1" ht="25.2" customHeight="1">
      <c r="A12" s="538">
        <v>2021</v>
      </c>
      <c r="B12" s="552">
        <v>10</v>
      </c>
      <c r="C12" s="544">
        <v>112.22</v>
      </c>
      <c r="D12" s="544">
        <v>90</v>
      </c>
      <c r="E12" s="544">
        <v>110</v>
      </c>
      <c r="F12" s="544">
        <v>82.5</v>
      </c>
      <c r="G12" s="993">
        <v>153.08000000000001</v>
      </c>
    </row>
    <row r="13" spans="1:9" s="120" customFormat="1" ht="15" customHeight="1">
      <c r="A13" s="538"/>
      <c r="B13" s="552">
        <v>11</v>
      </c>
      <c r="C13" s="544">
        <v>119.09</v>
      </c>
      <c r="D13" s="544">
        <v>90</v>
      </c>
      <c r="E13" s="544">
        <v>115</v>
      </c>
      <c r="F13" s="544">
        <v>90</v>
      </c>
      <c r="G13" s="993">
        <v>158.47</v>
      </c>
    </row>
    <row r="14" spans="1:9" s="120" customFormat="1" ht="15" customHeight="1">
      <c r="A14" s="538"/>
      <c r="B14" s="552">
        <v>12</v>
      </c>
      <c r="C14" s="544">
        <v>132</v>
      </c>
      <c r="D14" s="544" t="s">
        <v>1973</v>
      </c>
      <c r="E14" s="544">
        <v>122.22</v>
      </c>
      <c r="F14" s="544">
        <v>103.33</v>
      </c>
      <c r="G14" s="993">
        <v>162.83000000000001</v>
      </c>
    </row>
    <row r="15" spans="1:9" s="120" customFormat="1" ht="25.2" customHeight="1">
      <c r="A15" s="538">
        <v>2022</v>
      </c>
      <c r="B15" s="1190" t="s">
        <v>1750</v>
      </c>
      <c r="C15" s="544">
        <v>130</v>
      </c>
      <c r="D15" s="544" t="s">
        <v>1973</v>
      </c>
      <c r="E15" s="544">
        <v>121.11</v>
      </c>
      <c r="F15" s="544">
        <v>103.33</v>
      </c>
      <c r="G15" s="993">
        <v>163.55000000000001</v>
      </c>
    </row>
    <row r="16" spans="1:9" s="120" customFormat="1" ht="15" customHeight="1">
      <c r="A16" s="538"/>
      <c r="B16" s="1190" t="s">
        <v>1751</v>
      </c>
      <c r="C16" s="544">
        <v>137.5</v>
      </c>
      <c r="D16" s="544">
        <v>106.67</v>
      </c>
      <c r="E16" s="544">
        <v>128.33000000000001</v>
      </c>
      <c r="F16" s="544">
        <v>106.67</v>
      </c>
      <c r="G16" s="993">
        <v>166.03</v>
      </c>
    </row>
    <row r="17" spans="1:7" s="120" customFormat="1" ht="15" customHeight="1">
      <c r="A17" s="538"/>
      <c r="B17" s="1190" t="s">
        <v>1752</v>
      </c>
      <c r="C17" s="544">
        <v>163.33000000000001</v>
      </c>
      <c r="D17" s="544" t="s">
        <v>1973</v>
      </c>
      <c r="E17" s="544">
        <v>142.5</v>
      </c>
      <c r="F17" s="544">
        <v>117.5</v>
      </c>
      <c r="G17" s="993">
        <v>169.5</v>
      </c>
    </row>
    <row r="18" spans="1:7" s="120" customFormat="1" ht="15" customHeight="1">
      <c r="B18" s="1190" t="s">
        <v>1765</v>
      </c>
      <c r="C18" s="544">
        <v>193.33</v>
      </c>
      <c r="D18" s="544" t="s">
        <v>1973</v>
      </c>
      <c r="E18" s="544">
        <v>174</v>
      </c>
      <c r="F18" s="544">
        <v>142</v>
      </c>
      <c r="G18" s="993">
        <v>175.89</v>
      </c>
    </row>
    <row r="19" spans="1:7" s="120" customFormat="1" ht="15" customHeight="1">
      <c r="A19" s="538"/>
      <c r="B19" s="1190" t="s">
        <v>1766</v>
      </c>
      <c r="C19" s="544">
        <v>200</v>
      </c>
      <c r="D19" s="544" t="s">
        <v>1973</v>
      </c>
      <c r="E19" s="544">
        <v>185</v>
      </c>
      <c r="F19" s="544">
        <v>142</v>
      </c>
      <c r="G19" s="993">
        <v>179.28</v>
      </c>
    </row>
    <row r="20" spans="1:7" s="120" customFormat="1" ht="15" customHeight="1">
      <c r="A20" s="538"/>
      <c r="B20" s="1190" t="s">
        <v>1760</v>
      </c>
      <c r="C20" s="544">
        <v>195</v>
      </c>
      <c r="D20" s="544" t="s">
        <v>1973</v>
      </c>
      <c r="E20" s="544">
        <v>180</v>
      </c>
      <c r="F20" s="544">
        <v>145</v>
      </c>
      <c r="G20" s="993">
        <v>193.96</v>
      </c>
    </row>
    <row r="21" spans="1:7" s="120" customFormat="1" ht="15" customHeight="1">
      <c r="B21" s="1190" t="s">
        <v>1747</v>
      </c>
      <c r="C21" s="544">
        <v>196.25</v>
      </c>
      <c r="D21" s="544" t="s">
        <v>1973</v>
      </c>
      <c r="E21" s="544">
        <v>190</v>
      </c>
      <c r="F21" s="544" t="s">
        <v>91</v>
      </c>
      <c r="G21" s="993">
        <v>223.33</v>
      </c>
    </row>
    <row r="22" spans="1:7" s="120" customFormat="1" ht="15" customHeight="1">
      <c r="A22" s="538"/>
      <c r="B22" s="1190" t="s">
        <v>1748</v>
      </c>
      <c r="C22" s="544">
        <v>191.25</v>
      </c>
      <c r="D22" s="544" t="s">
        <v>1973</v>
      </c>
      <c r="E22" s="544">
        <v>185</v>
      </c>
      <c r="F22" s="544">
        <v>127.5</v>
      </c>
      <c r="G22" s="993">
        <v>185.48</v>
      </c>
    </row>
    <row r="23" spans="1:7" s="120" customFormat="1" ht="15" customHeight="1">
      <c r="A23" s="538"/>
      <c r="B23" s="1190" t="s">
        <v>1749</v>
      </c>
      <c r="C23" s="544">
        <v>187.78</v>
      </c>
      <c r="D23" s="544" t="s">
        <v>1973</v>
      </c>
      <c r="E23" s="544">
        <v>183.33</v>
      </c>
      <c r="F23" s="544">
        <v>143.33000000000001</v>
      </c>
      <c r="G23" s="993">
        <v>189.13</v>
      </c>
    </row>
    <row r="24" spans="1:7" s="120" customFormat="1" ht="15" customHeight="1">
      <c r="B24" s="1190" t="s">
        <v>1979</v>
      </c>
      <c r="C24" s="544">
        <v>182.22</v>
      </c>
      <c r="D24" s="544" t="s">
        <v>1973</v>
      </c>
      <c r="E24" s="544">
        <v>178.57</v>
      </c>
      <c r="F24" s="544">
        <v>146.66999999999999</v>
      </c>
      <c r="G24" s="993">
        <v>173.08</v>
      </c>
    </row>
    <row r="25" spans="1:7" s="120" customFormat="1" ht="15" customHeight="1">
      <c r="A25" s="538"/>
      <c r="B25" s="1190" t="s">
        <v>1980</v>
      </c>
      <c r="C25" s="544">
        <v>180</v>
      </c>
      <c r="D25" s="544">
        <v>143.33000000000001</v>
      </c>
      <c r="E25" s="544">
        <v>176.25</v>
      </c>
      <c r="F25" s="544">
        <v>144</v>
      </c>
      <c r="G25" s="993">
        <v>179.26</v>
      </c>
    </row>
    <row r="26" spans="1:7" s="120" customFormat="1" ht="15" customHeight="1">
      <c r="A26" s="538"/>
      <c r="B26" s="1190" t="s">
        <v>1981</v>
      </c>
      <c r="C26" s="544">
        <v>180</v>
      </c>
      <c r="D26" s="544" t="s">
        <v>1973</v>
      </c>
      <c r="E26" s="544" t="s">
        <v>1973</v>
      </c>
      <c r="F26" s="544" t="s">
        <v>1973</v>
      </c>
      <c r="G26" s="993">
        <v>185.79</v>
      </c>
    </row>
    <row r="27" spans="1:7" s="120" customFormat="1" ht="15" customHeight="1">
      <c r="A27" s="406"/>
      <c r="B27" s="541" t="s">
        <v>8</v>
      </c>
      <c r="C27" s="545">
        <v>136.4</v>
      </c>
      <c r="D27" s="1700" t="s">
        <v>92</v>
      </c>
      <c r="E27" s="1700" t="s">
        <v>92</v>
      </c>
      <c r="F27" s="1700" t="s">
        <v>92</v>
      </c>
      <c r="G27" s="994">
        <v>114.1</v>
      </c>
    </row>
    <row r="28" spans="1:7" s="67" customFormat="1" ht="15" customHeight="1">
      <c r="A28" s="406"/>
      <c r="B28" s="541" t="s">
        <v>9</v>
      </c>
      <c r="C28" s="545">
        <v>100</v>
      </c>
      <c r="D28" s="545" t="s">
        <v>92</v>
      </c>
      <c r="E28" s="545" t="s">
        <v>92</v>
      </c>
      <c r="F28" s="545" t="s">
        <v>92</v>
      </c>
      <c r="G28" s="994">
        <v>103.6</v>
      </c>
    </row>
    <row r="29" spans="1:7" ht="19.95" customHeight="1">
      <c r="A29" s="2406" t="s">
        <v>1868</v>
      </c>
      <c r="B29" s="2406"/>
      <c r="C29" s="2406"/>
      <c r="D29" s="2406"/>
      <c r="E29" s="2406"/>
      <c r="F29" s="2406"/>
      <c r="G29" s="2406"/>
    </row>
    <row r="30" spans="1:7">
      <c r="A30" s="2103" t="s">
        <v>1869</v>
      </c>
      <c r="B30" s="2103"/>
      <c r="C30" s="2103"/>
      <c r="D30" s="2103"/>
      <c r="E30" s="2103"/>
      <c r="F30" s="2103"/>
      <c r="G30" s="2103"/>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5:B1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pane ySplit="10" topLeftCell="A11"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2037" t="s">
        <v>1639</v>
      </c>
      <c r="B1" s="2037"/>
      <c r="C1" s="2037"/>
      <c r="D1" s="2037"/>
      <c r="E1" s="2037"/>
      <c r="F1" s="2037"/>
      <c r="G1" s="42"/>
      <c r="I1" s="1633" t="s">
        <v>1</v>
      </c>
    </row>
    <row r="2" spans="1:9" ht="15" customHeight="1">
      <c r="A2" s="2153" t="s">
        <v>1640</v>
      </c>
      <c r="B2" s="2153"/>
      <c r="C2" s="2153"/>
      <c r="D2" s="2153"/>
      <c r="E2" s="2153"/>
      <c r="F2" s="2153"/>
      <c r="G2" s="867"/>
      <c r="I2" s="1635" t="s">
        <v>2</v>
      </c>
    </row>
    <row r="3" spans="1:9" s="120" customFormat="1" ht="15" customHeight="1">
      <c r="A3" s="786"/>
      <c r="B3" s="956"/>
      <c r="C3" s="2056" t="s">
        <v>376</v>
      </c>
      <c r="D3" s="2056"/>
      <c r="E3" s="2056"/>
      <c r="F3" s="2056"/>
      <c r="G3" s="2056"/>
      <c r="H3" s="2057"/>
      <c r="I3" s="2411" t="s">
        <v>1243</v>
      </c>
    </row>
    <row r="4" spans="1:9" s="120" customFormat="1" ht="15" customHeight="1">
      <c r="A4" s="276"/>
      <c r="B4" s="955"/>
      <c r="C4" s="2119" t="s">
        <v>377</v>
      </c>
      <c r="D4" s="2119"/>
      <c r="E4" s="2119"/>
      <c r="F4" s="2119"/>
      <c r="G4" s="2119"/>
      <c r="H4" s="2088"/>
      <c r="I4" s="2412"/>
    </row>
    <row r="5" spans="1:9" s="120" customFormat="1" ht="14.25" customHeight="1">
      <c r="A5" s="276"/>
      <c r="B5" s="955"/>
      <c r="C5" s="2056" t="s">
        <v>378</v>
      </c>
      <c r="D5" s="2350"/>
      <c r="E5" s="2112" t="s">
        <v>380</v>
      </c>
      <c r="F5" s="2117" t="s">
        <v>382</v>
      </c>
      <c r="G5" s="2350"/>
      <c r="H5" s="2340" t="s">
        <v>1242</v>
      </c>
      <c r="I5" s="2412"/>
    </row>
    <row r="6" spans="1:9" s="120" customFormat="1" ht="15" customHeight="1">
      <c r="A6" s="2054" t="s">
        <v>384</v>
      </c>
      <c r="B6" s="2058"/>
      <c r="C6" s="2054"/>
      <c r="D6" s="2121"/>
      <c r="E6" s="2113"/>
      <c r="F6" s="2118"/>
      <c r="G6" s="2121"/>
      <c r="H6" s="2341"/>
      <c r="I6" s="2412"/>
    </row>
    <row r="7" spans="1:9" s="120" customFormat="1" ht="15" customHeight="1">
      <c r="A7" s="2059" t="s">
        <v>297</v>
      </c>
      <c r="B7" s="2060"/>
      <c r="C7" s="2059" t="s">
        <v>379</v>
      </c>
      <c r="D7" s="2127"/>
      <c r="E7" s="952" t="s">
        <v>381</v>
      </c>
      <c r="F7" s="2122" t="s">
        <v>383</v>
      </c>
      <c r="G7" s="2127"/>
      <c r="H7" s="953" t="s">
        <v>771</v>
      </c>
      <c r="I7" s="2412"/>
    </row>
    <row r="8" spans="1:9" s="120" customFormat="1" ht="15" customHeight="1">
      <c r="A8" s="2059"/>
      <c r="B8" s="2060"/>
      <c r="C8" s="954" t="s">
        <v>1244</v>
      </c>
      <c r="D8" s="350" t="s">
        <v>385</v>
      </c>
      <c r="E8" s="2117" t="s">
        <v>1245</v>
      </c>
      <c r="F8" s="2350"/>
      <c r="G8" s="2117" t="s">
        <v>387</v>
      </c>
      <c r="H8" s="2057"/>
      <c r="I8" s="2409" t="s">
        <v>1246</v>
      </c>
    </row>
    <row r="9" spans="1:9" s="120" customFormat="1" ht="15" customHeight="1">
      <c r="A9" s="2059"/>
      <c r="B9" s="2060"/>
      <c r="C9" s="957" t="s">
        <v>1409</v>
      </c>
      <c r="D9" s="2161" t="s">
        <v>386</v>
      </c>
      <c r="E9" s="2122" t="s">
        <v>1247</v>
      </c>
      <c r="F9" s="2127"/>
      <c r="G9" s="2122" t="s">
        <v>388</v>
      </c>
      <c r="H9" s="2060"/>
      <c r="I9" s="2409"/>
    </row>
    <row r="10" spans="1:9" s="120" customFormat="1" ht="12.75" customHeight="1">
      <c r="A10" s="2061"/>
      <c r="B10" s="2062"/>
      <c r="C10" s="958"/>
      <c r="D10" s="2175"/>
      <c r="E10" s="2298"/>
      <c r="F10" s="2413"/>
      <c r="G10" s="2298"/>
      <c r="H10" s="2062"/>
      <c r="I10" s="2410"/>
    </row>
    <row r="11" spans="1:9" s="120" customFormat="1" ht="15" customHeight="1">
      <c r="A11" s="548">
        <v>2021</v>
      </c>
      <c r="B11" s="332" t="s">
        <v>1746</v>
      </c>
      <c r="C11" s="546" t="s">
        <v>92</v>
      </c>
      <c r="D11" s="546">
        <v>6.3</v>
      </c>
      <c r="E11" s="546" t="s">
        <v>92</v>
      </c>
      <c r="F11" s="546" t="s">
        <v>92</v>
      </c>
      <c r="G11" s="546">
        <v>10.1</v>
      </c>
      <c r="H11" s="546">
        <v>2.9</v>
      </c>
      <c r="I11" s="367" t="s">
        <v>92</v>
      </c>
    </row>
    <row r="12" spans="1:9" s="120" customFormat="1" ht="15" customHeight="1">
      <c r="A12" s="548">
        <v>2022</v>
      </c>
      <c r="B12" s="332" t="s">
        <v>1746</v>
      </c>
      <c r="C12" s="546">
        <v>5.2</v>
      </c>
      <c r="D12" s="546">
        <v>5.5</v>
      </c>
      <c r="E12" s="546">
        <v>3.9</v>
      </c>
      <c r="F12" s="546">
        <v>3.6</v>
      </c>
      <c r="G12" s="546">
        <v>10</v>
      </c>
      <c r="H12" s="546">
        <v>2.7</v>
      </c>
      <c r="I12" s="367">
        <v>1.1599999999999999</v>
      </c>
    </row>
    <row r="13" spans="1:9" s="120" customFormat="1" ht="25.2" customHeight="1">
      <c r="A13" s="313">
        <v>2021</v>
      </c>
      <c r="B13" s="552">
        <v>10</v>
      </c>
      <c r="C13" s="546">
        <v>4</v>
      </c>
      <c r="D13" s="546">
        <v>4.2</v>
      </c>
      <c r="E13" s="546">
        <v>3.3</v>
      </c>
      <c r="F13" s="546">
        <v>2.2999999999999998</v>
      </c>
      <c r="G13" s="546">
        <v>13.2</v>
      </c>
      <c r="H13" s="546">
        <v>2.1</v>
      </c>
      <c r="I13" s="367">
        <v>1.08</v>
      </c>
    </row>
    <row r="14" spans="1:9" s="120" customFormat="1" ht="15" customHeight="1">
      <c r="A14" s="333"/>
      <c r="B14" s="552">
        <v>11</v>
      </c>
      <c r="C14" s="546">
        <v>4.4000000000000004</v>
      </c>
      <c r="D14" s="546">
        <v>3.9</v>
      </c>
      <c r="E14" s="546">
        <v>3.5</v>
      </c>
      <c r="F14" s="546">
        <v>2.5</v>
      </c>
      <c r="G14" s="546">
        <v>13.4</v>
      </c>
      <c r="H14" s="546">
        <v>2.2000000000000002</v>
      </c>
      <c r="I14" s="367">
        <v>0.99</v>
      </c>
    </row>
    <row r="15" spans="1:9" s="120" customFormat="1" ht="15" customHeight="1">
      <c r="A15" s="333"/>
      <c r="B15" s="552">
        <v>12</v>
      </c>
      <c r="C15" s="546" t="s">
        <v>92</v>
      </c>
      <c r="D15" s="546">
        <v>4</v>
      </c>
      <c r="E15" s="546">
        <v>3.6</v>
      </c>
      <c r="F15" s="546">
        <v>2.7</v>
      </c>
      <c r="G15" s="546">
        <v>6.5</v>
      </c>
      <c r="H15" s="546">
        <v>2.2999999999999998</v>
      </c>
      <c r="I15" s="367">
        <v>0.97</v>
      </c>
    </row>
    <row r="16" spans="1:9" s="120" customFormat="1" ht="25.2" customHeight="1">
      <c r="A16" s="313">
        <v>2022</v>
      </c>
      <c r="B16" s="1190" t="s">
        <v>1750</v>
      </c>
      <c r="C16" s="546" t="s">
        <v>92</v>
      </c>
      <c r="D16" s="546">
        <v>4.0999999999999996</v>
      </c>
      <c r="E16" s="546">
        <v>3.5</v>
      </c>
      <c r="F16" s="546">
        <v>2.6</v>
      </c>
      <c r="G16" s="546">
        <v>5.4</v>
      </c>
      <c r="H16" s="546">
        <v>2.2999999999999998</v>
      </c>
      <c r="I16" s="367">
        <v>0.99</v>
      </c>
    </row>
    <row r="17" spans="1:9" s="120" customFormat="1" ht="15" customHeight="1">
      <c r="A17" s="333"/>
      <c r="B17" s="1190" t="s">
        <v>1751</v>
      </c>
      <c r="C17" s="546">
        <v>3.9</v>
      </c>
      <c r="D17" s="546">
        <v>4</v>
      </c>
      <c r="E17" s="546">
        <v>3.3</v>
      </c>
      <c r="F17" s="546">
        <v>2.5</v>
      </c>
      <c r="G17" s="546">
        <v>2.9</v>
      </c>
      <c r="H17" s="546">
        <v>2.2000000000000002</v>
      </c>
      <c r="I17" s="993">
        <v>1.08</v>
      </c>
    </row>
    <row r="18" spans="1:9" s="120" customFormat="1" ht="15" customHeight="1">
      <c r="A18" s="333"/>
      <c r="B18" s="1190" t="s">
        <v>1752</v>
      </c>
      <c r="C18" s="546" t="s">
        <v>92</v>
      </c>
      <c r="D18" s="546">
        <v>5.7</v>
      </c>
      <c r="E18" s="546">
        <v>4.4000000000000004</v>
      </c>
      <c r="F18" s="546">
        <v>3.7</v>
      </c>
      <c r="G18" s="546">
        <v>7.4</v>
      </c>
      <c r="H18" s="546">
        <v>3.1</v>
      </c>
      <c r="I18" s="993">
        <v>1.07</v>
      </c>
    </row>
    <row r="19" spans="1:9" s="120" customFormat="1" ht="15" customHeight="1">
      <c r="B19" s="1190" t="s">
        <v>1765</v>
      </c>
      <c r="C19" s="546" t="s">
        <v>92</v>
      </c>
      <c r="D19" s="546">
        <v>4.9000000000000004</v>
      </c>
      <c r="E19" s="546">
        <v>3.7</v>
      </c>
      <c r="F19" s="546">
        <v>3.7</v>
      </c>
      <c r="G19" s="546">
        <v>12.2</v>
      </c>
      <c r="H19" s="546">
        <v>2.9</v>
      </c>
      <c r="I19" s="993">
        <v>1.1599999999999999</v>
      </c>
    </row>
    <row r="20" spans="1:9" s="120" customFormat="1" ht="15" customHeight="1">
      <c r="A20" s="333"/>
      <c r="B20" s="1190" t="s">
        <v>1766</v>
      </c>
      <c r="C20" s="546" t="s">
        <v>92</v>
      </c>
      <c r="D20" s="546">
        <v>5.7</v>
      </c>
      <c r="E20" s="546">
        <v>3.4</v>
      </c>
      <c r="F20" s="546">
        <v>3.6</v>
      </c>
      <c r="G20" s="546">
        <v>6</v>
      </c>
      <c r="H20" s="546">
        <v>2.8</v>
      </c>
      <c r="I20" s="993">
        <v>1.18</v>
      </c>
    </row>
    <row r="21" spans="1:9" s="120" customFormat="1" ht="15" customHeight="1">
      <c r="A21" s="333"/>
      <c r="B21" s="1190" t="s">
        <v>1760</v>
      </c>
      <c r="C21" s="546" t="s">
        <v>92</v>
      </c>
      <c r="D21" s="546">
        <v>5.6</v>
      </c>
      <c r="E21" s="546">
        <v>3.8</v>
      </c>
      <c r="F21" s="546">
        <v>3.5</v>
      </c>
      <c r="G21" s="546">
        <v>5.0999999999999996</v>
      </c>
      <c r="H21" s="546">
        <v>2.9</v>
      </c>
      <c r="I21" s="993">
        <v>1.17</v>
      </c>
    </row>
    <row r="22" spans="1:9" s="120" customFormat="1" ht="15" customHeight="1">
      <c r="B22" s="1190" t="s">
        <v>1747</v>
      </c>
      <c r="C22" s="546" t="s">
        <v>92</v>
      </c>
      <c r="D22" s="546">
        <v>5.9</v>
      </c>
      <c r="E22" s="546">
        <v>3.8</v>
      </c>
      <c r="F22" s="546">
        <v>3.2</v>
      </c>
      <c r="G22" s="546">
        <v>6</v>
      </c>
      <c r="H22" s="546">
        <v>3</v>
      </c>
      <c r="I22" s="993">
        <v>1.2</v>
      </c>
    </row>
    <row r="23" spans="1:9" s="120" customFormat="1" ht="15" customHeight="1">
      <c r="A23" s="333"/>
      <c r="B23" s="1190" t="s">
        <v>1748</v>
      </c>
      <c r="C23" s="546" t="s">
        <v>92</v>
      </c>
      <c r="D23" s="546">
        <v>6.2</v>
      </c>
      <c r="E23" s="546">
        <v>4</v>
      </c>
      <c r="F23" s="546">
        <v>4</v>
      </c>
      <c r="G23" s="546">
        <v>10</v>
      </c>
      <c r="H23" s="546">
        <v>3</v>
      </c>
      <c r="I23" s="993">
        <v>1.26</v>
      </c>
    </row>
    <row r="24" spans="1:9" s="120" customFormat="1" ht="15" customHeight="1">
      <c r="A24" s="333"/>
      <c r="B24" s="1190" t="s">
        <v>1749</v>
      </c>
      <c r="C24" s="546" t="s">
        <v>92</v>
      </c>
      <c r="D24" s="546">
        <v>6.6</v>
      </c>
      <c r="E24" s="546">
        <v>4.2</v>
      </c>
      <c r="F24" s="546">
        <v>4.0999999999999996</v>
      </c>
      <c r="G24" s="546">
        <v>17.399999999999999</v>
      </c>
      <c r="H24" s="546">
        <v>3</v>
      </c>
      <c r="I24" s="993">
        <v>1.25</v>
      </c>
    </row>
    <row r="25" spans="1:9" s="120" customFormat="1" ht="15" customHeight="1">
      <c r="B25" s="1190" t="s">
        <v>1979</v>
      </c>
      <c r="C25" s="546" t="s">
        <v>92</v>
      </c>
      <c r="D25" s="546">
        <v>6</v>
      </c>
      <c r="E25" s="546">
        <v>4.0999999999999996</v>
      </c>
      <c r="F25" s="546">
        <v>4.2</v>
      </c>
      <c r="G25" s="546">
        <v>17</v>
      </c>
      <c r="H25" s="546">
        <v>2.6</v>
      </c>
      <c r="I25" s="993">
        <v>1.17</v>
      </c>
    </row>
    <row r="26" spans="1:9" s="120" customFormat="1" ht="15" customHeight="1">
      <c r="A26" s="333"/>
      <c r="B26" s="1190" t="s">
        <v>1980</v>
      </c>
      <c r="C26" s="546">
        <v>5.0999999999999996</v>
      </c>
      <c r="D26" s="546">
        <v>6.2</v>
      </c>
      <c r="E26" s="546">
        <v>4.0999999999999996</v>
      </c>
      <c r="F26" s="546">
        <v>4</v>
      </c>
      <c r="G26" s="546">
        <v>12.6</v>
      </c>
      <c r="H26" s="546">
        <v>2.6</v>
      </c>
      <c r="I26" s="993">
        <v>1.1599999999999999</v>
      </c>
    </row>
    <row r="27" spans="1:9" s="120" customFormat="1" ht="15" customHeight="1">
      <c r="A27" s="333"/>
      <c r="B27" s="1190" t="s">
        <v>1981</v>
      </c>
      <c r="C27" s="546" t="s">
        <v>92</v>
      </c>
      <c r="D27" s="546">
        <v>6.1</v>
      </c>
      <c r="E27" s="546" t="s">
        <v>92</v>
      </c>
      <c r="F27" s="546">
        <v>4.0999999999999996</v>
      </c>
      <c r="G27" s="546">
        <v>8.9</v>
      </c>
      <c r="H27" s="546">
        <v>2.7</v>
      </c>
      <c r="I27" s="993">
        <v>1.22</v>
      </c>
    </row>
    <row r="28" spans="1:9" s="70" customFormat="1" ht="19.95" customHeight="1">
      <c r="A28" s="2408" t="s">
        <v>1414</v>
      </c>
      <c r="B28" s="2408"/>
      <c r="C28" s="2408"/>
      <c r="D28" s="2408"/>
      <c r="E28" s="2408"/>
    </row>
    <row r="29" spans="1:9" ht="15" customHeight="1">
      <c r="A29" s="2407" t="s">
        <v>786</v>
      </c>
      <c r="B29" s="2407"/>
      <c r="C29" s="2407"/>
      <c r="D29" s="2407"/>
      <c r="E29" s="2407"/>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29:E29"/>
    <mergeCell ref="A28:E28"/>
    <mergeCell ref="H5:H6"/>
    <mergeCell ref="F7:G7"/>
    <mergeCell ref="D9:D10"/>
    <mergeCell ref="C5:D6"/>
    <mergeCell ref="A6:B6"/>
  </mergeCells>
  <phoneticPr fontId="0" type="noConversion"/>
  <hyperlinks>
    <hyperlink ref="J1:J2" location="'Spis tablic   List of tables'!A111" display="Powrót do spisu tablic"/>
    <hyperlink ref="I1" location="'Spis tablic     List of tables'!A1" display="Powrót do spisu tablic"/>
    <hyperlink ref="I2" location="'Spis tablic     List of tables'!A1" display="Powrót do spisu tablic"/>
    <hyperlink ref="I1:I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6:B1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selection sqref="A1:D1"/>
    </sheetView>
  </sheetViews>
  <sheetFormatPr defaultColWidth="9" defaultRowHeight="13.2"/>
  <cols>
    <col min="1" max="1" width="8.59765625" style="16" customWidth="1"/>
    <col min="2" max="2" width="13.59765625" style="16" customWidth="1"/>
    <col min="3" max="9" width="11.59765625" style="16" customWidth="1"/>
    <col min="10" max="15" width="9.59765625" style="16" customWidth="1"/>
    <col min="16" max="16384" width="9" style="16"/>
  </cols>
  <sheetData>
    <row r="1" spans="1:9" ht="15" customHeight="1">
      <c r="A1" s="2230" t="s">
        <v>150</v>
      </c>
      <c r="B1" s="2230"/>
      <c r="C1" s="2230"/>
      <c r="D1" s="2230"/>
    </row>
    <row r="2" spans="1:9" ht="15" customHeight="1">
      <c r="A2" s="2414" t="s">
        <v>151</v>
      </c>
      <c r="B2" s="2414"/>
      <c r="C2" s="2414"/>
      <c r="D2" s="2414"/>
    </row>
    <row r="3" spans="1:9" ht="15" customHeight="1">
      <c r="A3" s="2230" t="s">
        <v>1466</v>
      </c>
      <c r="B3" s="2230"/>
      <c r="C3" s="2230"/>
      <c r="D3" s="2230"/>
      <c r="E3" s="2230"/>
      <c r="H3" s="2065" t="s">
        <v>1</v>
      </c>
      <c r="I3" s="2065"/>
    </row>
    <row r="4" spans="1:9" ht="15" customHeight="1">
      <c r="A4" s="2415" t="s">
        <v>1248</v>
      </c>
      <c r="B4" s="2415"/>
      <c r="C4" s="2415"/>
      <c r="D4" s="2415"/>
      <c r="H4" s="2075" t="s">
        <v>2</v>
      </c>
      <c r="I4" s="2075"/>
    </row>
    <row r="5" spans="1:9" s="132" customFormat="1" ht="15" customHeight="1">
      <c r="A5" s="2361" t="s">
        <v>296</v>
      </c>
      <c r="B5" s="2395"/>
      <c r="C5" s="2417"/>
      <c r="D5" s="2418"/>
      <c r="E5" s="2418"/>
      <c r="F5" s="2418"/>
      <c r="G5" s="2419"/>
      <c r="H5" s="2416" t="s">
        <v>1249</v>
      </c>
      <c r="I5" s="2361"/>
    </row>
    <row r="6" spans="1:9" s="132" customFormat="1" ht="15" customHeight="1">
      <c r="A6" s="2422" t="s">
        <v>297</v>
      </c>
      <c r="B6" s="2423"/>
      <c r="C6" s="549"/>
      <c r="D6" s="550"/>
      <c r="E6" s="550"/>
      <c r="F6" s="550"/>
      <c r="G6" s="551"/>
      <c r="H6" s="2404" t="s">
        <v>389</v>
      </c>
      <c r="I6" s="2405"/>
    </row>
    <row r="7" spans="1:9" s="132" customFormat="1" ht="50.1" customHeight="1">
      <c r="A7" s="2091" t="s">
        <v>1810</v>
      </c>
      <c r="B7" s="2092"/>
      <c r="C7" s="377" t="s">
        <v>294</v>
      </c>
      <c r="D7" s="379" t="s">
        <v>391</v>
      </c>
      <c r="E7" s="379" t="s">
        <v>961</v>
      </c>
      <c r="F7" s="379" t="s">
        <v>962</v>
      </c>
      <c r="G7" s="379" t="s">
        <v>963</v>
      </c>
      <c r="H7" s="379" t="s">
        <v>1250</v>
      </c>
      <c r="I7" s="401" t="s">
        <v>393</v>
      </c>
    </row>
    <row r="8" spans="1:9" s="132" customFormat="1" ht="39.9" customHeight="1">
      <c r="A8" s="2082" t="s">
        <v>1836</v>
      </c>
      <c r="B8" s="2093"/>
      <c r="C8" s="794" t="s">
        <v>390</v>
      </c>
      <c r="D8" s="787" t="s">
        <v>392</v>
      </c>
      <c r="E8" s="794" t="s">
        <v>394</v>
      </c>
      <c r="F8" s="794" t="s">
        <v>1410</v>
      </c>
      <c r="G8" s="794" t="s">
        <v>964</v>
      </c>
      <c r="H8" s="787" t="s">
        <v>1251</v>
      </c>
      <c r="I8" s="787" t="s">
        <v>290</v>
      </c>
    </row>
    <row r="9" spans="1:9" s="132" customFormat="1" ht="15" customHeight="1">
      <c r="A9" s="827"/>
      <c r="B9" s="828"/>
      <c r="C9" s="2222" t="s">
        <v>395</v>
      </c>
      <c r="D9" s="2224"/>
      <c r="E9" s="2224"/>
      <c r="F9" s="2224"/>
      <c r="G9" s="2224"/>
      <c r="H9" s="2224"/>
      <c r="I9" s="2224"/>
    </row>
    <row r="10" spans="1:9" s="132" customFormat="1" ht="15" customHeight="1">
      <c r="A10" s="2420"/>
      <c r="B10" s="2421"/>
      <c r="C10" s="2202" t="s">
        <v>1453</v>
      </c>
      <c r="D10" s="2225"/>
      <c r="E10" s="2225"/>
      <c r="F10" s="2225"/>
      <c r="G10" s="2225"/>
      <c r="H10" s="2225"/>
      <c r="I10" s="2225"/>
    </row>
    <row r="11" spans="1:9" s="132" customFormat="1" ht="15" customHeight="1">
      <c r="A11" s="505">
        <v>2020</v>
      </c>
      <c r="B11" s="332" t="s">
        <v>1746</v>
      </c>
      <c r="C11" s="553">
        <v>1388815</v>
      </c>
      <c r="D11" s="553">
        <v>1388300</v>
      </c>
      <c r="E11" s="553">
        <v>499694</v>
      </c>
      <c r="F11" s="553">
        <v>768974</v>
      </c>
      <c r="G11" s="553">
        <v>118262</v>
      </c>
      <c r="H11" s="553">
        <v>1225631</v>
      </c>
      <c r="I11" s="554">
        <v>1003662</v>
      </c>
    </row>
    <row r="12" spans="1:9" s="132" customFormat="1" ht="15" customHeight="1">
      <c r="A12" s="505"/>
      <c r="B12" s="555" t="s">
        <v>8</v>
      </c>
      <c r="C12" s="541">
        <v>57.4</v>
      </c>
      <c r="D12" s="541">
        <v>57.4</v>
      </c>
      <c r="E12" s="541">
        <v>71.2</v>
      </c>
      <c r="F12" s="541">
        <v>49.2</v>
      </c>
      <c r="G12" s="541">
        <v>77.7</v>
      </c>
      <c r="H12" s="541">
        <v>55.7</v>
      </c>
      <c r="I12" s="1081">
        <v>50.3</v>
      </c>
    </row>
    <row r="13" spans="1:9" s="132" customFormat="1" ht="25.2" customHeight="1">
      <c r="A13" s="505">
        <v>2021</v>
      </c>
      <c r="B13" s="332" t="s">
        <v>1756</v>
      </c>
      <c r="C13" s="553">
        <v>639838</v>
      </c>
      <c r="D13" s="553">
        <v>639761</v>
      </c>
      <c r="E13" s="553">
        <v>185259</v>
      </c>
      <c r="F13" s="553">
        <v>379301</v>
      </c>
      <c r="G13" s="553">
        <v>74735</v>
      </c>
      <c r="H13" s="553">
        <v>543471</v>
      </c>
      <c r="I13" s="554">
        <v>414173</v>
      </c>
    </row>
    <row r="14" spans="1:9" s="132" customFormat="1" ht="15" customHeight="1">
      <c r="B14" s="332" t="s">
        <v>1764</v>
      </c>
      <c r="C14" s="553">
        <v>1075452</v>
      </c>
      <c r="D14" s="553">
        <v>1075346</v>
      </c>
      <c r="E14" s="553">
        <v>325135</v>
      </c>
      <c r="F14" s="553">
        <v>646078</v>
      </c>
      <c r="G14" s="553">
        <v>103380</v>
      </c>
      <c r="H14" s="553">
        <v>936026</v>
      </c>
      <c r="I14" s="554">
        <v>724138</v>
      </c>
    </row>
    <row r="15" spans="1:9" s="132" customFormat="1" ht="15" customHeight="1">
      <c r="A15" s="505"/>
      <c r="B15" s="332" t="s">
        <v>1746</v>
      </c>
      <c r="C15" s="553">
        <v>1811110</v>
      </c>
      <c r="D15" s="553">
        <v>1810522</v>
      </c>
      <c r="E15" s="553">
        <v>579993</v>
      </c>
      <c r="F15" s="553">
        <v>1062859</v>
      </c>
      <c r="G15" s="553">
        <v>166575</v>
      </c>
      <c r="H15" s="553">
        <v>1602922</v>
      </c>
      <c r="I15" s="554">
        <v>1267485</v>
      </c>
    </row>
    <row r="16" spans="1:9" s="132" customFormat="1" ht="15" customHeight="1">
      <c r="A16" s="505"/>
      <c r="B16" s="555" t="s">
        <v>8</v>
      </c>
      <c r="C16" s="1332">
        <f t="shared" ref="C16:I16" si="0">SUM(C15/C11)*100</f>
        <v>130.4</v>
      </c>
      <c r="D16" s="1332">
        <f t="shared" si="0"/>
        <v>130.4</v>
      </c>
      <c r="E16" s="1332">
        <f t="shared" si="0"/>
        <v>116.1</v>
      </c>
      <c r="F16" s="1332">
        <f t="shared" si="0"/>
        <v>138.19999999999999</v>
      </c>
      <c r="G16" s="1332">
        <f t="shared" si="0"/>
        <v>140.9</v>
      </c>
      <c r="H16" s="1332">
        <f t="shared" si="0"/>
        <v>130.80000000000001</v>
      </c>
      <c r="I16" s="1081">
        <f t="shared" si="0"/>
        <v>126.3</v>
      </c>
    </row>
    <row r="17" spans="1:15" s="132" customFormat="1" ht="25.2" customHeight="1">
      <c r="A17" s="505">
        <v>2022</v>
      </c>
      <c r="B17" s="332" t="s">
        <v>1759</v>
      </c>
      <c r="C17" s="553">
        <v>314925</v>
      </c>
      <c r="D17" s="553">
        <v>314683</v>
      </c>
      <c r="E17" s="553">
        <v>101332</v>
      </c>
      <c r="F17" s="553">
        <v>184763</v>
      </c>
      <c r="G17" s="553">
        <v>27998</v>
      </c>
      <c r="H17" s="553">
        <v>267435</v>
      </c>
      <c r="I17" s="554">
        <v>218132</v>
      </c>
    </row>
    <row r="18" spans="1:15" s="132" customFormat="1" ht="15" customHeight="1">
      <c r="A18" s="505"/>
      <c r="B18" s="332" t="s">
        <v>1756</v>
      </c>
      <c r="C18" s="553">
        <v>766200</v>
      </c>
      <c r="D18" s="553">
        <v>766037</v>
      </c>
      <c r="E18" s="553">
        <v>281655</v>
      </c>
      <c r="F18" s="553">
        <v>411327</v>
      </c>
      <c r="G18" s="553">
        <v>71839</v>
      </c>
      <c r="H18" s="553">
        <v>645412</v>
      </c>
      <c r="I18" s="554">
        <v>530418</v>
      </c>
    </row>
    <row r="19" spans="1:15" s="132" customFormat="1" ht="15" customHeight="1">
      <c r="B19" s="332" t="s">
        <v>1758</v>
      </c>
      <c r="C19" s="553">
        <v>1399182</v>
      </c>
      <c r="D19" s="553">
        <v>1399026</v>
      </c>
      <c r="E19" s="553">
        <v>516733</v>
      </c>
      <c r="F19" s="553">
        <v>752515</v>
      </c>
      <c r="G19" s="553">
        <v>127515</v>
      </c>
      <c r="H19" s="553">
        <v>1232054</v>
      </c>
      <c r="I19" s="554">
        <v>1041073</v>
      </c>
    </row>
    <row r="20" spans="1:15" s="132" customFormat="1" ht="15" customHeight="1">
      <c r="A20" s="505"/>
      <c r="B20" s="555" t="s">
        <v>8</v>
      </c>
      <c r="C20" s="1332">
        <f t="shared" ref="C20:I20" si="1">SUM(C19/C14)*100</f>
        <v>130.1</v>
      </c>
      <c r="D20" s="1332">
        <f t="shared" si="1"/>
        <v>130.1</v>
      </c>
      <c r="E20" s="1332">
        <f t="shared" si="1"/>
        <v>158.9</v>
      </c>
      <c r="F20" s="1332">
        <f t="shared" si="1"/>
        <v>116.5</v>
      </c>
      <c r="G20" s="1332">
        <f t="shared" si="1"/>
        <v>123.3</v>
      </c>
      <c r="H20" s="1332">
        <f t="shared" si="1"/>
        <v>131.6</v>
      </c>
      <c r="I20" s="1081">
        <f t="shared" si="1"/>
        <v>143.80000000000001</v>
      </c>
    </row>
    <row r="21" spans="1:15" ht="19.95" customHeight="1">
      <c r="A21" s="58" t="s">
        <v>1415</v>
      </c>
      <c r="B21" s="58"/>
      <c r="C21" s="58"/>
      <c r="D21" s="58"/>
      <c r="E21" s="58"/>
      <c r="F21" s="58"/>
      <c r="G21" s="58"/>
      <c r="H21" s="58"/>
      <c r="J21" s="21"/>
      <c r="K21" s="21"/>
      <c r="L21" s="21"/>
      <c r="M21" s="21"/>
      <c r="N21" s="21"/>
      <c r="O21" s="21"/>
    </row>
    <row r="22" spans="1:15" ht="15" customHeight="1">
      <c r="A22" s="2365" t="s">
        <v>787</v>
      </c>
      <c r="B22" s="2365"/>
      <c r="C22" s="2365"/>
      <c r="D22" s="2365"/>
      <c r="E22" s="2365"/>
      <c r="F22" s="2365"/>
      <c r="G22" s="2365"/>
      <c r="H22" s="2365"/>
      <c r="J22" s="21"/>
      <c r="K22" s="21"/>
      <c r="L22" s="21"/>
      <c r="M22" s="21"/>
      <c r="N22" s="21"/>
      <c r="O22" s="21"/>
    </row>
    <row r="23" spans="1:15" ht="12.75" customHeight="1">
      <c r="A23" s="62"/>
      <c r="B23" s="62"/>
      <c r="C23" s="62"/>
      <c r="D23" s="62"/>
      <c r="E23" s="62"/>
      <c r="F23" s="62"/>
      <c r="G23" s="62"/>
      <c r="H23" s="62"/>
      <c r="J23" s="21"/>
      <c r="K23" s="21"/>
      <c r="L23" s="21"/>
      <c r="M23" s="21"/>
      <c r="N23" s="21"/>
      <c r="O23" s="21"/>
    </row>
    <row r="24" spans="1:15" ht="12.75" customHeight="1">
      <c r="A24" s="62"/>
      <c r="B24" s="62"/>
      <c r="C24" s="299"/>
      <c r="D24" s="299"/>
      <c r="E24" s="299"/>
      <c r="F24" s="299"/>
      <c r="G24" s="299"/>
      <c r="H24" s="299"/>
      <c r="I24" s="299"/>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62"/>
      <c r="D26" s="62"/>
      <c r="E26" s="62"/>
      <c r="F26" s="62"/>
      <c r="G26" s="62"/>
      <c r="H26" s="62"/>
      <c r="J26" s="21"/>
      <c r="K26" s="21"/>
      <c r="L26" s="21"/>
      <c r="M26" s="21"/>
      <c r="N26" s="21"/>
      <c r="O26" s="21"/>
    </row>
    <row r="27" spans="1:15" ht="12.75" customHeight="1">
      <c r="A27" s="62"/>
      <c r="B27" s="62"/>
      <c r="C27" s="62"/>
      <c r="D27" s="62"/>
      <c r="E27" s="62"/>
      <c r="F27" s="62"/>
      <c r="G27" s="62"/>
      <c r="H27" s="62"/>
      <c r="J27" s="21"/>
      <c r="K27" s="21"/>
      <c r="L27" s="21"/>
      <c r="M27" s="21"/>
      <c r="N27" s="21"/>
      <c r="O27" s="21"/>
    </row>
    <row r="28" spans="1:15">
      <c r="C28" s="27"/>
    </row>
    <row r="29" spans="1:15">
      <c r="C29" s="39"/>
    </row>
    <row r="30" spans="1:15">
      <c r="C30" s="38"/>
    </row>
    <row r="31" spans="1:15">
      <c r="C31" s="40"/>
    </row>
  </sheetData>
  <mergeCells count="17">
    <mergeCell ref="A22:H22"/>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79"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6.59765625" style="803" customWidth="1"/>
    <col min="2" max="2" width="16.09765625" style="803" customWidth="1"/>
    <col min="3" max="12" width="9" style="803"/>
    <col min="13" max="13" width="10.59765625" style="803" customWidth="1"/>
    <col min="14" max="16384" width="9" style="803"/>
  </cols>
  <sheetData>
    <row r="1" spans="1:13">
      <c r="A1" s="2037" t="s">
        <v>1597</v>
      </c>
      <c r="B1" s="2037"/>
      <c r="C1" s="2037"/>
      <c r="D1" s="2037"/>
      <c r="E1" s="2037"/>
      <c r="F1" s="2037"/>
      <c r="L1" s="2065" t="s">
        <v>1</v>
      </c>
      <c r="M1" s="2065"/>
    </row>
    <row r="2" spans="1:13">
      <c r="A2" s="2053" t="s">
        <v>1599</v>
      </c>
      <c r="B2" s="2053"/>
      <c r="C2" s="2053"/>
      <c r="D2" s="2053"/>
      <c r="E2" s="2053"/>
      <c r="F2" s="2053"/>
      <c r="L2" s="2075" t="s">
        <v>2</v>
      </c>
      <c r="M2" s="2075"/>
    </row>
    <row r="3" spans="1:13" s="120" customFormat="1" ht="15" customHeight="1">
      <c r="A3" s="301"/>
      <c r="B3" s="302"/>
      <c r="C3" s="2101" t="s">
        <v>508</v>
      </c>
      <c r="D3" s="2056"/>
      <c r="E3" s="2056"/>
      <c r="F3" s="2057"/>
      <c r="G3" s="2046" t="s">
        <v>1139</v>
      </c>
      <c r="H3" s="2102"/>
      <c r="I3" s="2080"/>
      <c r="J3" s="2046" t="s">
        <v>516</v>
      </c>
      <c r="K3" s="2102"/>
      <c r="L3" s="2120"/>
      <c r="M3" s="2117" t="s">
        <v>1140</v>
      </c>
    </row>
    <row r="4" spans="1:13" s="120" customFormat="1" ht="15" customHeight="1">
      <c r="A4" s="323"/>
      <c r="B4" s="324"/>
      <c r="C4" s="2096" t="s">
        <v>509</v>
      </c>
      <c r="D4" s="2061"/>
      <c r="E4" s="2061"/>
      <c r="F4" s="2062"/>
      <c r="G4" s="2081"/>
      <c r="H4" s="2054"/>
      <c r="I4" s="2058"/>
      <c r="J4" s="2081"/>
      <c r="K4" s="2054"/>
      <c r="L4" s="2121"/>
      <c r="M4" s="2118"/>
    </row>
    <row r="5" spans="1:13" s="120" customFormat="1" ht="15" customHeight="1">
      <c r="A5" s="2126" t="s">
        <v>296</v>
      </c>
      <c r="B5" s="2115"/>
      <c r="C5" s="2046" t="s">
        <v>507</v>
      </c>
      <c r="D5" s="2102"/>
      <c r="E5" s="2102"/>
      <c r="F5" s="2080"/>
      <c r="G5" s="2081"/>
      <c r="H5" s="2054"/>
      <c r="I5" s="2058"/>
      <c r="J5" s="2081"/>
      <c r="K5" s="2054"/>
      <c r="L5" s="2121"/>
      <c r="M5" s="2118"/>
    </row>
    <row r="6" spans="1:13" s="120" customFormat="1" ht="18" customHeight="1">
      <c r="A6" s="2129" t="s">
        <v>297</v>
      </c>
      <c r="B6" s="2130"/>
      <c r="C6" s="2086" t="s">
        <v>506</v>
      </c>
      <c r="D6" s="2059"/>
      <c r="E6" s="2059"/>
      <c r="F6" s="2060"/>
      <c r="G6" s="2086" t="s">
        <v>1141</v>
      </c>
      <c r="H6" s="2059"/>
      <c r="I6" s="2060"/>
      <c r="J6" s="2086" t="s">
        <v>517</v>
      </c>
      <c r="K6" s="2059"/>
      <c r="L6" s="2127"/>
      <c r="M6" s="2118"/>
    </row>
    <row r="7" spans="1:13" s="120" customFormat="1" ht="24.75" customHeight="1">
      <c r="A7" s="2091" t="s">
        <v>1810</v>
      </c>
      <c r="B7" s="2092"/>
      <c r="C7" s="2046" t="s">
        <v>513</v>
      </c>
      <c r="D7" s="2080"/>
      <c r="E7" s="2046" t="s">
        <v>512</v>
      </c>
      <c r="F7" s="2080"/>
      <c r="G7" s="2086"/>
      <c r="H7" s="2059"/>
      <c r="I7" s="2060"/>
      <c r="J7" s="2086"/>
      <c r="K7" s="2059"/>
      <c r="L7" s="2127"/>
      <c r="M7" s="2118"/>
    </row>
    <row r="8" spans="1:13" s="120" customFormat="1" ht="22.5" customHeight="1">
      <c r="A8" s="2082" t="s">
        <v>1811</v>
      </c>
      <c r="B8" s="2093"/>
      <c r="C8" s="2086" t="s">
        <v>510</v>
      </c>
      <c r="D8" s="2060"/>
      <c r="E8" s="2086" t="s">
        <v>511</v>
      </c>
      <c r="F8" s="2060"/>
      <c r="G8" s="2087"/>
      <c r="H8" s="2119"/>
      <c r="I8" s="2088"/>
      <c r="J8" s="2087"/>
      <c r="K8" s="2119"/>
      <c r="L8" s="2128"/>
      <c r="M8" s="2122" t="s">
        <v>1142</v>
      </c>
    </row>
    <row r="9" spans="1:13" s="120" customFormat="1" ht="12" customHeight="1">
      <c r="A9" s="2114" t="s">
        <v>1795</v>
      </c>
      <c r="B9" s="2115"/>
      <c r="C9" s="2097" t="s">
        <v>3</v>
      </c>
      <c r="D9" s="2097" t="s">
        <v>4</v>
      </c>
      <c r="E9" s="2097" t="s">
        <v>3</v>
      </c>
      <c r="F9" s="2099" t="s">
        <v>4</v>
      </c>
      <c r="G9" s="2112" t="s">
        <v>514</v>
      </c>
      <c r="H9" s="2076" t="s">
        <v>3</v>
      </c>
      <c r="I9" s="2076" t="s">
        <v>4</v>
      </c>
      <c r="J9" s="2112" t="s">
        <v>515</v>
      </c>
      <c r="K9" s="2076" t="s">
        <v>3</v>
      </c>
      <c r="L9" s="2078" t="s">
        <v>4</v>
      </c>
      <c r="M9" s="2122"/>
    </row>
    <row r="10" spans="1:13" s="120" customFormat="1" ht="16.5" customHeight="1">
      <c r="A10" s="2124" t="s">
        <v>1800</v>
      </c>
      <c r="B10" s="2125"/>
      <c r="C10" s="2110"/>
      <c r="D10" s="2110"/>
      <c r="E10" s="2110"/>
      <c r="F10" s="2108"/>
      <c r="G10" s="2113"/>
      <c r="H10" s="2104"/>
      <c r="I10" s="2104"/>
      <c r="J10" s="2113"/>
      <c r="K10" s="2104"/>
      <c r="L10" s="2106"/>
      <c r="M10" s="2122"/>
    </row>
    <row r="11" spans="1:13" s="120" customFormat="1" ht="26.25" customHeight="1">
      <c r="A11" s="442"/>
      <c r="B11" s="443"/>
      <c r="C11" s="2111"/>
      <c r="D11" s="2111"/>
      <c r="E11" s="2111"/>
      <c r="F11" s="2109"/>
      <c r="G11" s="812" t="s">
        <v>1431</v>
      </c>
      <c r="H11" s="2105"/>
      <c r="I11" s="2105"/>
      <c r="J11" s="812" t="s">
        <v>1432</v>
      </c>
      <c r="K11" s="2105"/>
      <c r="L11" s="2107"/>
      <c r="M11" s="2123"/>
    </row>
    <row r="12" spans="1:13" s="120" customFormat="1" ht="15" customHeight="1">
      <c r="A12" s="313">
        <v>2021</v>
      </c>
      <c r="B12" s="287" t="s">
        <v>1746</v>
      </c>
      <c r="C12" s="329">
        <v>124.4</v>
      </c>
      <c r="D12" s="329" t="s">
        <v>92</v>
      </c>
      <c r="E12" s="329">
        <v>90.3</v>
      </c>
      <c r="F12" s="329" t="s">
        <v>92</v>
      </c>
      <c r="G12" s="330">
        <v>308.60000000000002</v>
      </c>
      <c r="H12" s="329">
        <v>96.6</v>
      </c>
      <c r="I12" s="329" t="s">
        <v>92</v>
      </c>
      <c r="J12" s="330">
        <v>932.6</v>
      </c>
      <c r="K12" s="329">
        <v>99.3</v>
      </c>
      <c r="L12" s="329" t="s">
        <v>92</v>
      </c>
      <c r="M12" s="331" t="s">
        <v>92</v>
      </c>
    </row>
    <row r="13" spans="1:13" s="120" customFormat="1" ht="15" customHeight="1">
      <c r="A13" s="313">
        <v>2022</v>
      </c>
      <c r="B13" s="287" t="s">
        <v>1746</v>
      </c>
      <c r="C13" s="329">
        <v>131.9</v>
      </c>
      <c r="D13" s="329" t="s">
        <v>92</v>
      </c>
      <c r="E13" s="329">
        <v>138.5</v>
      </c>
      <c r="F13" s="329" t="s">
        <v>92</v>
      </c>
      <c r="G13" s="330">
        <v>329.1</v>
      </c>
      <c r="H13" s="329">
        <v>106.6</v>
      </c>
      <c r="I13" s="329" t="s">
        <v>92</v>
      </c>
      <c r="J13" s="330">
        <v>922.4</v>
      </c>
      <c r="K13" s="329">
        <v>98.9</v>
      </c>
      <c r="L13" s="329" t="s">
        <v>92</v>
      </c>
      <c r="M13" s="331">
        <v>3.9</v>
      </c>
    </row>
    <row r="14" spans="1:13" s="120" customFormat="1" ht="25.2" customHeight="1">
      <c r="A14" s="313">
        <v>2021</v>
      </c>
      <c r="B14" s="1187">
        <v>10</v>
      </c>
      <c r="C14" s="334">
        <v>136.80000000000001</v>
      </c>
      <c r="D14" s="334">
        <v>108.1</v>
      </c>
      <c r="E14" s="334">
        <v>77.7</v>
      </c>
      <c r="F14" s="334">
        <v>82.1</v>
      </c>
      <c r="G14" s="335">
        <v>27.3</v>
      </c>
      <c r="H14" s="334">
        <v>121.7</v>
      </c>
      <c r="I14" s="334">
        <v>115.7</v>
      </c>
      <c r="J14" s="335">
        <v>77</v>
      </c>
      <c r="K14" s="334">
        <v>93.9</v>
      </c>
      <c r="L14" s="334">
        <v>95.5</v>
      </c>
      <c r="M14" s="331">
        <v>3.3</v>
      </c>
    </row>
    <row r="15" spans="1:13" s="120" customFormat="1" ht="15" customHeight="1">
      <c r="A15" s="313"/>
      <c r="B15" s="1187">
        <v>11</v>
      </c>
      <c r="C15" s="334">
        <v>146.80000000000001</v>
      </c>
      <c r="D15" s="334">
        <v>99.1</v>
      </c>
      <c r="E15" s="334">
        <v>93.2</v>
      </c>
      <c r="F15" s="334">
        <v>110.6</v>
      </c>
      <c r="G15" s="335">
        <v>23.7</v>
      </c>
      <c r="H15" s="334">
        <v>93.3</v>
      </c>
      <c r="I15" s="334">
        <v>86.7</v>
      </c>
      <c r="J15" s="335">
        <v>70.400000000000006</v>
      </c>
      <c r="K15" s="334">
        <v>98.7</v>
      </c>
      <c r="L15" s="334">
        <v>91.3</v>
      </c>
      <c r="M15" s="331">
        <v>3.5</v>
      </c>
    </row>
    <row r="16" spans="1:13" s="120" customFormat="1" ht="15" customHeight="1">
      <c r="A16" s="313"/>
      <c r="B16" s="1187">
        <v>12</v>
      </c>
      <c r="C16" s="334">
        <v>139.69999999999999</v>
      </c>
      <c r="D16" s="334">
        <v>103.8</v>
      </c>
      <c r="E16" s="334">
        <v>108</v>
      </c>
      <c r="F16" s="334">
        <v>110.8</v>
      </c>
      <c r="G16" s="335">
        <v>23.8</v>
      </c>
      <c r="H16" s="334">
        <v>108.9</v>
      </c>
      <c r="I16" s="334">
        <v>100.5</v>
      </c>
      <c r="J16" s="335">
        <v>72.400000000000006</v>
      </c>
      <c r="K16" s="334">
        <v>98.8</v>
      </c>
      <c r="L16" s="334">
        <v>102.9</v>
      </c>
      <c r="M16" s="331">
        <v>3.6</v>
      </c>
    </row>
    <row r="17" spans="1:13" s="120" customFormat="1" ht="25.2" customHeight="1">
      <c r="A17" s="313">
        <v>2022</v>
      </c>
      <c r="B17" s="1187" t="s">
        <v>1750</v>
      </c>
      <c r="C17" s="334">
        <v>137.4</v>
      </c>
      <c r="D17" s="334">
        <v>105.3</v>
      </c>
      <c r="E17" s="334">
        <v>107.3</v>
      </c>
      <c r="F17" s="334">
        <v>97.5</v>
      </c>
      <c r="G17" s="335">
        <v>20.6</v>
      </c>
      <c r="H17" s="334">
        <v>95.4</v>
      </c>
      <c r="I17" s="334">
        <v>86.7</v>
      </c>
      <c r="J17" s="335">
        <v>73.3</v>
      </c>
      <c r="K17" s="334">
        <v>99.8</v>
      </c>
      <c r="L17" s="334">
        <v>101.2</v>
      </c>
      <c r="M17" s="331">
        <v>3.5</v>
      </c>
    </row>
    <row r="18" spans="1:13" s="120" customFormat="1" ht="15" customHeight="1">
      <c r="A18" s="333"/>
      <c r="B18" s="1187" t="s">
        <v>1751</v>
      </c>
      <c r="C18" s="334">
        <v>139.9</v>
      </c>
      <c r="D18" s="334">
        <v>104</v>
      </c>
      <c r="E18" s="334">
        <v>97.9</v>
      </c>
      <c r="F18" s="334">
        <v>98.2</v>
      </c>
      <c r="G18" s="335">
        <v>18.7</v>
      </c>
      <c r="H18" s="334">
        <v>100</v>
      </c>
      <c r="I18" s="334">
        <v>90.5</v>
      </c>
      <c r="J18" s="335">
        <v>66.2</v>
      </c>
      <c r="K18" s="334">
        <v>99.8</v>
      </c>
      <c r="L18" s="334">
        <v>90.4</v>
      </c>
      <c r="M18" s="331">
        <v>3.3</v>
      </c>
    </row>
    <row r="19" spans="1:13" s="120" customFormat="1" ht="15" customHeight="1">
      <c r="A19" s="333"/>
      <c r="B19" s="1187" t="s">
        <v>1752</v>
      </c>
      <c r="C19" s="334">
        <v>149.6</v>
      </c>
      <c r="D19" s="334">
        <v>105</v>
      </c>
      <c r="E19" s="334">
        <v>120.4</v>
      </c>
      <c r="F19" s="363">
        <v>148.5</v>
      </c>
      <c r="G19" s="335">
        <v>21.8</v>
      </c>
      <c r="H19" s="334">
        <v>95.3</v>
      </c>
      <c r="I19" s="334">
        <v>116.7</v>
      </c>
      <c r="J19" s="335">
        <v>74.7</v>
      </c>
      <c r="K19" s="334">
        <v>98.5</v>
      </c>
      <c r="L19" s="334">
        <v>112.7</v>
      </c>
      <c r="M19" s="331">
        <v>4.4000000000000004</v>
      </c>
    </row>
    <row r="20" spans="1:13" s="120" customFormat="1" ht="15" customHeight="1">
      <c r="B20" s="1187" t="s">
        <v>1765</v>
      </c>
      <c r="C20" s="334">
        <v>151.1</v>
      </c>
      <c r="D20" s="334">
        <v>108.8</v>
      </c>
      <c r="E20" s="334">
        <v>126.8</v>
      </c>
      <c r="F20" s="334">
        <v>103.9</v>
      </c>
      <c r="G20" s="335">
        <v>21.4</v>
      </c>
      <c r="H20" s="334">
        <v>108.8</v>
      </c>
      <c r="I20" s="334">
        <v>98.2</v>
      </c>
      <c r="J20" s="335">
        <v>74.8</v>
      </c>
      <c r="K20" s="334">
        <v>98.3</v>
      </c>
      <c r="L20" s="334">
        <v>100.1</v>
      </c>
      <c r="M20" s="331">
        <v>3.7</v>
      </c>
    </row>
    <row r="21" spans="1:13" s="120" customFormat="1" ht="15" customHeight="1">
      <c r="A21" s="313"/>
      <c r="B21" s="1187" t="s">
        <v>1766</v>
      </c>
      <c r="C21" s="334">
        <v>144.19999999999999</v>
      </c>
      <c r="D21" s="334">
        <v>97.2</v>
      </c>
      <c r="E21" s="334">
        <v>120.9</v>
      </c>
      <c r="F21" s="334">
        <v>98.1</v>
      </c>
      <c r="G21" s="335">
        <v>20.399999999999999</v>
      </c>
      <c r="H21" s="334">
        <v>118.7</v>
      </c>
      <c r="I21" s="334">
        <v>95.4</v>
      </c>
      <c r="J21" s="335">
        <v>79.400000000000006</v>
      </c>
      <c r="K21" s="334">
        <v>93.2</v>
      </c>
      <c r="L21" s="334">
        <v>106.2</v>
      </c>
      <c r="M21" s="331">
        <v>3.4</v>
      </c>
    </row>
    <row r="22" spans="1:13" s="120" customFormat="1" ht="15" customHeight="1">
      <c r="A22" s="313"/>
      <c r="B22" s="1187" t="s">
        <v>1760</v>
      </c>
      <c r="C22" s="334">
        <v>136.19999999999999</v>
      </c>
      <c r="D22" s="334">
        <v>97</v>
      </c>
      <c r="E22" s="334">
        <v>124.5</v>
      </c>
      <c r="F22" s="334">
        <v>106.1</v>
      </c>
      <c r="G22" s="335">
        <v>21.2</v>
      </c>
      <c r="H22" s="334">
        <v>107.2</v>
      </c>
      <c r="I22" s="334">
        <v>103.8</v>
      </c>
      <c r="J22" s="335">
        <v>83.8</v>
      </c>
      <c r="K22" s="334">
        <v>96.8</v>
      </c>
      <c r="L22" s="334">
        <v>105.6</v>
      </c>
      <c r="M22" s="331">
        <v>3.8</v>
      </c>
    </row>
    <row r="23" spans="1:13" s="120" customFormat="1" ht="15" customHeight="1">
      <c r="B23" s="1187" t="s">
        <v>1747</v>
      </c>
      <c r="C23" s="334">
        <v>136.4</v>
      </c>
      <c r="D23" s="334">
        <v>95.9</v>
      </c>
      <c r="E23" s="334">
        <v>139.4</v>
      </c>
      <c r="F23" s="334">
        <v>106.2</v>
      </c>
      <c r="G23" s="335">
        <v>19.5</v>
      </c>
      <c r="H23" s="334">
        <v>83.9</v>
      </c>
      <c r="I23" s="334">
        <v>91.8</v>
      </c>
      <c r="J23" s="335">
        <v>86.5</v>
      </c>
      <c r="K23" s="334">
        <v>97.8</v>
      </c>
      <c r="L23" s="334">
        <v>103.3</v>
      </c>
      <c r="M23" s="331">
        <v>3.8</v>
      </c>
    </row>
    <row r="24" spans="1:13" s="120" customFormat="1" ht="15" customHeight="1">
      <c r="A24" s="333"/>
      <c r="B24" s="1187" t="s">
        <v>1748</v>
      </c>
      <c r="C24" s="334">
        <v>141.5</v>
      </c>
      <c r="D24" s="334">
        <v>111.8</v>
      </c>
      <c r="E24" s="334">
        <v>146.69999999999999</v>
      </c>
      <c r="F24" s="363">
        <v>103.5</v>
      </c>
      <c r="G24" s="335">
        <v>22.1</v>
      </c>
      <c r="H24" s="334">
        <v>99.8</v>
      </c>
      <c r="I24" s="334">
        <v>113.8</v>
      </c>
      <c r="J24" s="335">
        <v>85.9</v>
      </c>
      <c r="K24" s="334">
        <v>94.7</v>
      </c>
      <c r="L24" s="334">
        <v>99.3</v>
      </c>
      <c r="M24" s="331">
        <v>4</v>
      </c>
    </row>
    <row r="25" spans="1:13" s="120" customFormat="1" ht="15" customHeight="1">
      <c r="A25" s="113"/>
      <c r="B25" s="1187" t="s">
        <v>1749</v>
      </c>
      <c r="C25" s="334">
        <v>136.30000000000001</v>
      </c>
      <c r="D25" s="334">
        <v>96.9</v>
      </c>
      <c r="E25" s="334">
        <v>175.8</v>
      </c>
      <c r="F25" s="334">
        <v>103.5</v>
      </c>
      <c r="G25" s="335">
        <v>22.3</v>
      </c>
      <c r="H25" s="334">
        <v>94.4</v>
      </c>
      <c r="I25" s="334">
        <v>100.6</v>
      </c>
      <c r="J25" s="335">
        <v>78</v>
      </c>
      <c r="K25" s="334">
        <v>96.6</v>
      </c>
      <c r="L25" s="334">
        <v>90.7</v>
      </c>
      <c r="M25" s="331">
        <v>4.2</v>
      </c>
    </row>
    <row r="26" spans="1:13" s="120" customFormat="1" ht="15" customHeight="1">
      <c r="B26" s="1187">
        <v>10</v>
      </c>
      <c r="C26" s="334">
        <v>125.1</v>
      </c>
      <c r="D26" s="334">
        <v>99.3</v>
      </c>
      <c r="E26" s="334">
        <v>201.8</v>
      </c>
      <c r="F26" s="334">
        <v>94.3</v>
      </c>
      <c r="G26" s="335">
        <v>25.3</v>
      </c>
      <c r="H26" s="334">
        <v>92.6</v>
      </c>
      <c r="I26" s="334">
        <v>113.5</v>
      </c>
      <c r="J26" s="335">
        <v>75</v>
      </c>
      <c r="K26" s="334">
        <v>97.3</v>
      </c>
      <c r="L26" s="334">
        <v>96.2</v>
      </c>
      <c r="M26" s="331">
        <v>4.0999999999999996</v>
      </c>
    </row>
    <row r="27" spans="1:13" s="120" customFormat="1" ht="15" customHeight="1">
      <c r="A27" s="333"/>
      <c r="B27" s="1187">
        <v>11</v>
      </c>
      <c r="C27" s="334">
        <v>124.1</v>
      </c>
      <c r="D27" s="334">
        <v>98.3</v>
      </c>
      <c r="E27" s="334">
        <v>182.4</v>
      </c>
      <c r="F27" s="363">
        <v>100</v>
      </c>
      <c r="G27" s="335">
        <v>22.7</v>
      </c>
      <c r="H27" s="334">
        <v>96.1</v>
      </c>
      <c r="I27" s="334">
        <v>90</v>
      </c>
      <c r="J27" s="335">
        <v>69.8</v>
      </c>
      <c r="K27" s="334">
        <v>99.3</v>
      </c>
      <c r="L27" s="334">
        <v>93.2</v>
      </c>
      <c r="M27" s="331">
        <v>4.0999999999999996</v>
      </c>
    </row>
    <row r="28" spans="1:13" s="120" customFormat="1" ht="15" customHeight="1">
      <c r="A28" s="113"/>
      <c r="B28" s="1187">
        <v>12</v>
      </c>
      <c r="C28" s="334">
        <v>120.3</v>
      </c>
      <c r="D28" s="334">
        <v>100.6</v>
      </c>
      <c r="E28" s="334">
        <v>175</v>
      </c>
      <c r="F28" s="334">
        <v>106.3</v>
      </c>
      <c r="G28" s="335">
        <v>22.2</v>
      </c>
      <c r="H28" s="334">
        <v>93.4</v>
      </c>
      <c r="I28" s="334">
        <v>97.8</v>
      </c>
      <c r="J28" s="335">
        <v>71.2</v>
      </c>
      <c r="K28" s="334">
        <v>98.3</v>
      </c>
      <c r="L28" s="334">
        <v>101.9</v>
      </c>
      <c r="M28" s="331" t="s">
        <v>92</v>
      </c>
    </row>
    <row r="29" spans="1:13" s="266" customFormat="1" ht="35.1" customHeight="1">
      <c r="A29" s="2116" t="s">
        <v>1712</v>
      </c>
      <c r="B29" s="2116"/>
      <c r="C29" s="2116"/>
      <c r="D29" s="2116"/>
      <c r="E29" s="2116"/>
      <c r="F29" s="2116"/>
      <c r="G29" s="2116"/>
      <c r="H29" s="2116"/>
      <c r="I29" s="2116"/>
      <c r="J29" s="2116"/>
      <c r="K29" s="2116"/>
      <c r="L29" s="2116"/>
      <c r="M29" s="2116"/>
    </row>
    <row r="30" spans="1:13" ht="24.9" customHeight="1">
      <c r="A30" s="2103" t="s">
        <v>1713</v>
      </c>
      <c r="B30" s="2103"/>
      <c r="C30" s="2103"/>
      <c r="D30" s="2103"/>
      <c r="E30" s="2103"/>
      <c r="F30" s="2103"/>
      <c r="G30" s="2103"/>
      <c r="H30" s="2103"/>
      <c r="I30" s="2103"/>
      <c r="J30" s="2103"/>
      <c r="K30" s="2103"/>
      <c r="L30" s="2103"/>
      <c r="M30" s="2103"/>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5"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7:B1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Normal="100" workbookViewId="0"/>
  </sheetViews>
  <sheetFormatPr defaultColWidth="9" defaultRowHeight="13.8"/>
  <cols>
    <col min="1" max="1" width="9.59765625" style="803" customWidth="1"/>
    <col min="2" max="6" width="13.59765625" style="803" customWidth="1"/>
    <col min="7" max="16384" width="9" style="803"/>
  </cols>
  <sheetData>
    <row r="1" spans="1:7" ht="15" customHeight="1">
      <c r="A1" s="34" t="s">
        <v>1641</v>
      </c>
      <c r="B1" s="34"/>
      <c r="C1" s="34"/>
      <c r="D1" s="34"/>
      <c r="F1" s="1978" t="s">
        <v>1</v>
      </c>
      <c r="G1" s="824"/>
    </row>
    <row r="2" spans="1:7" ht="15" customHeight="1">
      <c r="A2" s="733" t="s">
        <v>1642</v>
      </c>
      <c r="B2" s="108"/>
      <c r="C2" s="108"/>
      <c r="D2" s="108"/>
      <c r="F2" s="1980" t="s">
        <v>2</v>
      </c>
      <c r="G2" s="824"/>
    </row>
    <row r="3" spans="1:7" s="120" customFormat="1" ht="15" customHeight="1">
      <c r="A3" s="2361" t="s">
        <v>296</v>
      </c>
      <c r="B3" s="2395"/>
      <c r="C3" s="2416" t="s">
        <v>396</v>
      </c>
      <c r="D3" s="2361"/>
      <c r="E3" s="2361"/>
      <c r="F3" s="2361"/>
    </row>
    <row r="4" spans="1:7" s="120" customFormat="1" ht="15" customHeight="1">
      <c r="A4" s="2363" t="s">
        <v>297</v>
      </c>
      <c r="B4" s="2397"/>
      <c r="C4" s="2404" t="s">
        <v>397</v>
      </c>
      <c r="D4" s="2405"/>
      <c r="E4" s="2405"/>
      <c r="F4" s="2405"/>
    </row>
    <row r="5" spans="1:7" s="120" customFormat="1" ht="39.9" customHeight="1">
      <c r="A5" s="2091" t="s">
        <v>1810</v>
      </c>
      <c r="B5" s="2092"/>
      <c r="C5" s="379" t="s">
        <v>401</v>
      </c>
      <c r="D5" s="379" t="s">
        <v>965</v>
      </c>
      <c r="E5" s="379" t="s">
        <v>470</v>
      </c>
      <c r="F5" s="401" t="s">
        <v>471</v>
      </c>
    </row>
    <row r="6" spans="1:7" s="120" customFormat="1" ht="30" customHeight="1">
      <c r="A6" s="2082" t="s">
        <v>1837</v>
      </c>
      <c r="B6" s="2093"/>
      <c r="C6" s="794" t="s">
        <v>399</v>
      </c>
      <c r="D6" s="794" t="s">
        <v>1252</v>
      </c>
      <c r="E6" s="794" t="s">
        <v>468</v>
      </c>
      <c r="F6" s="787" t="s">
        <v>400</v>
      </c>
    </row>
    <row r="7" spans="1:7" s="120" customFormat="1" ht="15" customHeight="1">
      <c r="A7" s="161"/>
      <c r="B7" s="296"/>
      <c r="C7" s="2222" t="s">
        <v>398</v>
      </c>
      <c r="D7" s="2224"/>
      <c r="E7" s="2224"/>
      <c r="F7" s="2224"/>
    </row>
    <row r="8" spans="1:7" s="120" customFormat="1" ht="15" customHeight="1">
      <c r="A8" s="442"/>
      <c r="B8" s="443"/>
      <c r="C8" s="2202" t="s">
        <v>1453</v>
      </c>
      <c r="D8" s="2225"/>
      <c r="E8" s="2225"/>
      <c r="F8" s="2225"/>
    </row>
    <row r="9" spans="1:7" s="120" customFormat="1" ht="15" customHeight="1">
      <c r="A9" s="505">
        <v>2020</v>
      </c>
      <c r="B9" s="332" t="s">
        <v>1746</v>
      </c>
      <c r="C9" s="553">
        <v>14929</v>
      </c>
      <c r="D9" s="553">
        <v>69474</v>
      </c>
      <c r="E9" s="553">
        <v>35759</v>
      </c>
      <c r="F9" s="554">
        <v>6649</v>
      </c>
    </row>
    <row r="10" spans="1:7" s="120" customFormat="1" ht="15" customHeight="1">
      <c r="A10" s="505"/>
      <c r="B10" s="555" t="s">
        <v>8</v>
      </c>
      <c r="C10" s="541">
        <v>90.9</v>
      </c>
      <c r="D10" s="541">
        <v>89.8</v>
      </c>
      <c r="E10" s="541">
        <v>55</v>
      </c>
      <c r="F10" s="1081">
        <v>133.19999999999999</v>
      </c>
      <c r="G10" s="130"/>
    </row>
    <row r="11" spans="1:7" s="120" customFormat="1" ht="25.2" customHeight="1">
      <c r="A11" s="505">
        <v>2021</v>
      </c>
      <c r="B11" s="332" t="s">
        <v>1756</v>
      </c>
      <c r="C11" s="553">
        <v>5823</v>
      </c>
      <c r="D11" s="553">
        <v>38516</v>
      </c>
      <c r="E11" s="553">
        <v>20905</v>
      </c>
      <c r="F11" s="554">
        <v>4358</v>
      </c>
    </row>
    <row r="12" spans="1:7" s="120" customFormat="1" ht="15" customHeight="1">
      <c r="B12" s="332" t="s">
        <v>1764</v>
      </c>
      <c r="C12" s="553">
        <v>7917</v>
      </c>
      <c r="D12" s="553">
        <v>57468</v>
      </c>
      <c r="E12" s="553">
        <v>30980</v>
      </c>
      <c r="F12" s="554">
        <v>5155</v>
      </c>
    </row>
    <row r="13" spans="1:7" s="120" customFormat="1" ht="15" customHeight="1">
      <c r="A13" s="505"/>
      <c r="B13" s="332" t="s">
        <v>1746</v>
      </c>
      <c r="C13" s="553">
        <v>16249</v>
      </c>
      <c r="D13" s="553">
        <v>82778</v>
      </c>
      <c r="E13" s="553">
        <v>40023</v>
      </c>
      <c r="F13" s="554">
        <v>6568</v>
      </c>
    </row>
    <row r="14" spans="1:7" s="120" customFormat="1" ht="15" customHeight="1">
      <c r="A14" s="505"/>
      <c r="B14" s="555" t="s">
        <v>8</v>
      </c>
      <c r="C14" s="1332">
        <f>SUM(C13/C9)*100</f>
        <v>108.8</v>
      </c>
      <c r="D14" s="1332">
        <f>SUM(D13/D9)*100</f>
        <v>119.1</v>
      </c>
      <c r="E14" s="1332">
        <f>SUM(E13/E9)*100</f>
        <v>111.9</v>
      </c>
      <c r="F14" s="1081">
        <f>SUM(F13/F9)*100</f>
        <v>98.8</v>
      </c>
      <c r="G14" s="130"/>
    </row>
    <row r="15" spans="1:7" s="120" customFormat="1" ht="25.2" customHeight="1">
      <c r="A15" s="505">
        <v>2022</v>
      </c>
      <c r="B15" s="332" t="s">
        <v>1759</v>
      </c>
      <c r="C15" s="553">
        <v>4637</v>
      </c>
      <c r="D15" s="553">
        <v>21413</v>
      </c>
      <c r="E15" s="553">
        <v>4415</v>
      </c>
      <c r="F15" s="554">
        <v>2116</v>
      </c>
    </row>
    <row r="16" spans="1:7" s="120" customFormat="1" ht="15" customHeight="1">
      <c r="A16" s="505"/>
      <c r="B16" s="332" t="s">
        <v>1756</v>
      </c>
      <c r="C16" s="553">
        <v>9200</v>
      </c>
      <c r="D16" s="553">
        <v>68631</v>
      </c>
      <c r="E16" s="553">
        <v>11009</v>
      </c>
      <c r="F16" s="554">
        <v>4456</v>
      </c>
    </row>
    <row r="17" spans="1:7" s="120" customFormat="1" ht="15" customHeight="1">
      <c r="B17" s="332" t="s">
        <v>1764</v>
      </c>
      <c r="C17" s="553">
        <v>11622</v>
      </c>
      <c r="D17" s="553">
        <v>97381</v>
      </c>
      <c r="E17" s="553">
        <v>14038</v>
      </c>
      <c r="F17" s="554">
        <v>6702</v>
      </c>
    </row>
    <row r="18" spans="1:7" s="120" customFormat="1" ht="15" customHeight="1">
      <c r="A18" s="505"/>
      <c r="B18" s="555" t="s">
        <v>8</v>
      </c>
      <c r="C18" s="1332">
        <f>SUM(C17/C12)*100</f>
        <v>146.80000000000001</v>
      </c>
      <c r="D18" s="1332">
        <f>SUM(D17/D12)*100</f>
        <v>169.5</v>
      </c>
      <c r="E18" s="1332">
        <f>SUM(E17/E12)*100</f>
        <v>45.3</v>
      </c>
      <c r="F18" s="1081">
        <f>SUM(F17/F12)*100</f>
        <v>130</v>
      </c>
      <c r="G18" s="130"/>
    </row>
    <row r="19" spans="1:7" s="67" customFormat="1" ht="19.95" customHeight="1">
      <c r="A19" s="2424" t="s">
        <v>1416</v>
      </c>
      <c r="B19" s="2424"/>
      <c r="C19" s="2424"/>
      <c r="D19" s="2424"/>
      <c r="E19" s="2424"/>
      <c r="F19" s="2424"/>
    </row>
    <row r="20" spans="1:7" ht="15" customHeight="1">
      <c r="A20" s="2365" t="s">
        <v>788</v>
      </c>
      <c r="B20" s="2365"/>
      <c r="C20" s="2365"/>
      <c r="D20" s="2365"/>
      <c r="E20" s="2365"/>
      <c r="F20" s="2365"/>
    </row>
    <row r="22" spans="1:7">
      <c r="C22" s="868"/>
      <c r="D22" s="868"/>
      <c r="E22" s="868"/>
      <c r="F22" s="868"/>
    </row>
  </sheetData>
  <mergeCells count="10">
    <mergeCell ref="A20:F20"/>
    <mergeCell ref="C3:F3"/>
    <mergeCell ref="A4:B4"/>
    <mergeCell ref="C8:F8"/>
    <mergeCell ref="A19:F19"/>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79"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pane ySplit="13" topLeftCell="A14" activePane="bottomLeft" state="frozen"/>
      <selection pane="bottomLeft" activeCell="A14" sqref="A14"/>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3" customWidth="1"/>
    <col min="16" max="16384" width="9" style="2"/>
  </cols>
  <sheetData>
    <row r="1" spans="1:15" s="70" customFormat="1" ht="15" customHeight="1">
      <c r="A1" s="2037" t="s">
        <v>1467</v>
      </c>
      <c r="B1" s="2037"/>
      <c r="C1" s="2037"/>
      <c r="D1" s="2037"/>
      <c r="E1" s="2037"/>
      <c r="F1" s="2037"/>
      <c r="G1" s="2037"/>
      <c r="H1" s="72"/>
      <c r="I1" s="73"/>
      <c r="J1" s="73"/>
      <c r="K1" s="73"/>
      <c r="L1" s="73"/>
      <c r="N1" s="2065" t="s">
        <v>1</v>
      </c>
      <c r="O1" s="2065"/>
    </row>
    <row r="2" spans="1:15" ht="15" customHeight="1">
      <c r="A2" s="2153" t="s">
        <v>1256</v>
      </c>
      <c r="B2" s="2153"/>
      <c r="C2" s="2153"/>
      <c r="D2" s="2153"/>
      <c r="E2" s="2153"/>
      <c r="F2" s="2153"/>
      <c r="G2" s="2153"/>
      <c r="H2" s="10"/>
      <c r="I2" s="10"/>
      <c r="J2" s="10"/>
      <c r="K2" s="10"/>
      <c r="L2" s="10"/>
      <c r="N2" s="2075" t="s">
        <v>2</v>
      </c>
      <c r="O2" s="2075"/>
    </row>
    <row r="3" spans="1:15" s="120" customFormat="1" ht="15" customHeight="1">
      <c r="A3" s="2441"/>
      <c r="B3" s="2442"/>
      <c r="C3" s="2101" t="s">
        <v>967</v>
      </c>
      <c r="D3" s="499"/>
      <c r="E3" s="499"/>
      <c r="F3" s="557"/>
      <c r="G3" s="2063" t="s">
        <v>1253</v>
      </c>
      <c r="H3" s="2046" t="s">
        <v>325</v>
      </c>
      <c r="I3" s="2070"/>
      <c r="J3" s="2070"/>
      <c r="K3" s="2070"/>
      <c r="L3" s="2070"/>
      <c r="M3" s="2070"/>
      <c r="N3" s="2070"/>
      <c r="O3" s="2070"/>
    </row>
    <row r="4" spans="1:15" s="213" customFormat="1" ht="15" customHeight="1">
      <c r="A4" s="2443"/>
      <c r="B4" s="2444"/>
      <c r="C4" s="2071"/>
      <c r="D4" s="558"/>
      <c r="E4" s="558"/>
      <c r="F4" s="559"/>
      <c r="G4" s="2208"/>
      <c r="H4" s="2086" t="s">
        <v>295</v>
      </c>
      <c r="I4" s="2431"/>
      <c r="J4" s="2431"/>
      <c r="K4" s="2431"/>
      <c r="L4" s="2431"/>
      <c r="M4" s="2431"/>
      <c r="N4" s="2431"/>
      <c r="O4" s="2431"/>
    </row>
    <row r="5" spans="1:15" s="120" customFormat="1" ht="15" customHeight="1">
      <c r="A5" s="2054" t="s">
        <v>296</v>
      </c>
      <c r="B5" s="2439"/>
      <c r="C5" s="2071"/>
      <c r="D5" s="2112" t="s">
        <v>1254</v>
      </c>
      <c r="E5" s="2112" t="s">
        <v>966</v>
      </c>
      <c r="F5" s="2340" t="s">
        <v>1255</v>
      </c>
      <c r="G5" s="2208"/>
      <c r="H5" s="2046" t="s">
        <v>324</v>
      </c>
      <c r="I5" s="2429"/>
      <c r="J5" s="2429"/>
      <c r="K5" s="2433"/>
      <c r="L5" s="2046" t="s">
        <v>974</v>
      </c>
      <c r="M5" s="2429"/>
      <c r="N5" s="2429"/>
      <c r="O5" s="2429"/>
    </row>
    <row r="6" spans="1:15" s="120" customFormat="1" ht="15" customHeight="1">
      <c r="A6" s="2059" t="s">
        <v>297</v>
      </c>
      <c r="B6" s="2438"/>
      <c r="C6" s="2071"/>
      <c r="D6" s="2113"/>
      <c r="E6" s="2113"/>
      <c r="F6" s="2341"/>
      <c r="G6" s="2208"/>
      <c r="H6" s="2071"/>
      <c r="I6" s="2112" t="s">
        <v>973</v>
      </c>
      <c r="J6" s="2112" t="s">
        <v>300</v>
      </c>
      <c r="K6" s="2340" t="s">
        <v>1255</v>
      </c>
      <c r="L6" s="2071"/>
      <c r="M6" s="2348" t="s">
        <v>1254</v>
      </c>
      <c r="N6" s="2112" t="s">
        <v>300</v>
      </c>
      <c r="O6" s="2117" t="s">
        <v>1255</v>
      </c>
    </row>
    <row r="7" spans="1:15" s="120" customFormat="1" ht="15" customHeight="1">
      <c r="A7" s="2054" t="s">
        <v>1792</v>
      </c>
      <c r="B7" s="2439"/>
      <c r="C7" s="2071"/>
      <c r="D7" s="2113"/>
      <c r="E7" s="2113"/>
      <c r="F7" s="2341"/>
      <c r="G7" s="2208"/>
      <c r="H7" s="2071"/>
      <c r="I7" s="2113"/>
      <c r="J7" s="2163"/>
      <c r="K7" s="2435"/>
      <c r="L7" s="2071"/>
      <c r="M7" s="2432"/>
      <c r="N7" s="2163"/>
      <c r="O7" s="2156"/>
    </row>
    <row r="8" spans="1:15" s="120" customFormat="1" ht="15" customHeight="1">
      <c r="A8" s="2072"/>
      <c r="B8" s="2439"/>
      <c r="C8" s="2071"/>
      <c r="D8" s="2113"/>
      <c r="E8" s="2113"/>
      <c r="F8" s="2341"/>
      <c r="G8" s="2208"/>
      <c r="H8" s="2071"/>
      <c r="I8" s="2113"/>
      <c r="J8" s="2163"/>
      <c r="K8" s="2435"/>
      <c r="L8" s="2071"/>
      <c r="M8" s="2432"/>
      <c r="N8" s="2163"/>
      <c r="O8" s="2156"/>
    </row>
    <row r="9" spans="1:15" s="120" customFormat="1" ht="15" customHeight="1">
      <c r="A9" s="2059" t="s">
        <v>1804</v>
      </c>
      <c r="B9" s="2438"/>
      <c r="C9" s="2270" t="s">
        <v>968</v>
      </c>
      <c r="D9" s="2113"/>
      <c r="E9" s="2113"/>
      <c r="F9" s="2341"/>
      <c r="G9" s="2208"/>
      <c r="H9" s="2071"/>
      <c r="I9" s="2113"/>
      <c r="J9" s="2163"/>
      <c r="K9" s="2435"/>
      <c r="L9" s="2071"/>
      <c r="M9" s="2432"/>
      <c r="N9" s="2163"/>
      <c r="O9" s="2156"/>
    </row>
    <row r="10" spans="1:15" s="120" customFormat="1" ht="15" customHeight="1">
      <c r="A10" s="2431"/>
      <c r="B10" s="2438"/>
      <c r="C10" s="2426"/>
      <c r="D10" s="2161" t="s">
        <v>301</v>
      </c>
      <c r="E10" s="2161" t="s">
        <v>970</v>
      </c>
      <c r="F10" s="2272" t="s">
        <v>971</v>
      </c>
      <c r="G10" s="2067" t="s">
        <v>972</v>
      </c>
      <c r="H10" s="2071"/>
      <c r="I10" s="2113"/>
      <c r="J10" s="2163"/>
      <c r="K10" s="2435"/>
      <c r="L10" s="2071"/>
      <c r="M10" s="2432"/>
      <c r="N10" s="2163"/>
      <c r="O10" s="2156"/>
    </row>
    <row r="11" spans="1:15" s="120" customFormat="1" ht="15" customHeight="1">
      <c r="A11" s="285"/>
      <c r="B11" s="439"/>
      <c r="C11" s="2426"/>
      <c r="D11" s="2161"/>
      <c r="E11" s="2161"/>
      <c r="F11" s="2272"/>
      <c r="G11" s="2067"/>
      <c r="H11" s="2270" t="s">
        <v>298</v>
      </c>
      <c r="I11" s="2161" t="s">
        <v>299</v>
      </c>
      <c r="J11" s="2161" t="s">
        <v>970</v>
      </c>
      <c r="K11" s="2272" t="s">
        <v>971</v>
      </c>
      <c r="L11" s="2067" t="s">
        <v>1454</v>
      </c>
      <c r="M11" s="2270" t="s">
        <v>301</v>
      </c>
      <c r="N11" s="2161" t="s">
        <v>975</v>
      </c>
      <c r="O11" s="2122" t="s">
        <v>971</v>
      </c>
    </row>
    <row r="12" spans="1:15" s="120" customFormat="1" ht="15" customHeight="1">
      <c r="A12" s="285"/>
      <c r="B12" s="439"/>
      <c r="C12" s="2426"/>
      <c r="D12" s="2161"/>
      <c r="E12" s="2161"/>
      <c r="F12" s="2272"/>
      <c r="G12" s="2067"/>
      <c r="H12" s="2426"/>
      <c r="I12" s="2161"/>
      <c r="J12" s="2428"/>
      <c r="K12" s="2436"/>
      <c r="L12" s="2068"/>
      <c r="M12" s="2426"/>
      <c r="N12" s="2428"/>
      <c r="O12" s="2434"/>
    </row>
    <row r="13" spans="1:15" s="120" customFormat="1" ht="35.1" customHeight="1">
      <c r="A13" s="306"/>
      <c r="B13" s="307"/>
      <c r="C13" s="2427"/>
      <c r="D13" s="2174"/>
      <c r="E13" s="2174"/>
      <c r="F13" s="2440"/>
      <c r="G13" s="2430"/>
      <c r="H13" s="2427"/>
      <c r="I13" s="2174"/>
      <c r="J13" s="2162"/>
      <c r="K13" s="2437"/>
      <c r="L13" s="2425"/>
      <c r="M13" s="2427"/>
      <c r="N13" s="2162"/>
      <c r="O13" s="2155"/>
    </row>
    <row r="14" spans="1:15" s="120" customFormat="1" ht="14.25" customHeight="1">
      <c r="A14" s="1314">
        <v>2020</v>
      </c>
      <c r="B14" s="1195" t="s">
        <v>1774</v>
      </c>
      <c r="C14" s="1217">
        <v>7731</v>
      </c>
      <c r="D14" s="365">
        <v>3411</v>
      </c>
      <c r="E14" s="365">
        <v>4179</v>
      </c>
      <c r="F14" s="561" t="s">
        <v>1973</v>
      </c>
      <c r="G14" s="1148">
        <v>7150</v>
      </c>
      <c r="H14" s="1153">
        <v>6460</v>
      </c>
      <c r="I14" s="1153">
        <v>2119</v>
      </c>
      <c r="J14" s="1153">
        <v>4312</v>
      </c>
      <c r="K14" s="561" t="s">
        <v>1973</v>
      </c>
      <c r="L14" s="1154">
        <v>545.79999999999995</v>
      </c>
      <c r="M14" s="1154">
        <v>293.60000000000002</v>
      </c>
      <c r="N14" s="1154">
        <v>250.4</v>
      </c>
      <c r="O14" s="562" t="s">
        <v>1973</v>
      </c>
    </row>
    <row r="15" spans="1:15" s="136" customFormat="1" ht="14.25" customHeight="1">
      <c r="A15" s="288"/>
      <c r="B15" s="372" t="s">
        <v>8</v>
      </c>
      <c r="C15" s="560">
        <v>94.2</v>
      </c>
      <c r="D15" s="560">
        <v>110.8</v>
      </c>
      <c r="E15" s="372">
        <v>82.8</v>
      </c>
      <c r="F15" s="372" t="s">
        <v>92</v>
      </c>
      <c r="G15" s="1149">
        <v>125.4</v>
      </c>
      <c r="H15" s="1150">
        <v>111.2</v>
      </c>
      <c r="I15" s="1150">
        <v>116.4</v>
      </c>
      <c r="J15" s="1150">
        <v>113.7</v>
      </c>
      <c r="K15" s="1151" t="s">
        <v>92</v>
      </c>
      <c r="L15" s="1150">
        <v>113.1</v>
      </c>
      <c r="M15" s="1150">
        <v>111.9</v>
      </c>
      <c r="N15" s="1150">
        <v>116.6</v>
      </c>
      <c r="O15" s="985" t="s">
        <v>92</v>
      </c>
    </row>
    <row r="16" spans="1:15" s="136" customFormat="1" ht="19.5" customHeight="1">
      <c r="A16" s="1048">
        <v>2021</v>
      </c>
      <c r="B16" s="1195" t="s">
        <v>1775</v>
      </c>
      <c r="C16" s="1217">
        <v>9155</v>
      </c>
      <c r="D16" s="1217">
        <v>4099</v>
      </c>
      <c r="E16" s="1217">
        <v>4972</v>
      </c>
      <c r="F16" s="561" t="s">
        <v>1973</v>
      </c>
      <c r="G16" s="2011">
        <v>7106</v>
      </c>
      <c r="H16" s="1217" t="s">
        <v>2098</v>
      </c>
      <c r="I16" s="1217" t="s">
        <v>2100</v>
      </c>
      <c r="J16" s="1217" t="s">
        <v>2103</v>
      </c>
      <c r="K16" s="1218">
        <v>22</v>
      </c>
      <c r="L16" s="1219" t="s">
        <v>2082</v>
      </c>
      <c r="M16" s="1219" t="s">
        <v>2086</v>
      </c>
      <c r="N16" s="1219" t="s">
        <v>2091</v>
      </c>
      <c r="O16" s="1049">
        <v>0.9</v>
      </c>
    </row>
    <row r="17" spans="1:15" s="136" customFormat="1" ht="14.25" customHeight="1">
      <c r="A17" s="1137"/>
      <c r="B17" s="1195" t="s">
        <v>1776</v>
      </c>
      <c r="C17" s="1217" t="s">
        <v>2094</v>
      </c>
      <c r="D17" s="1217" t="s">
        <v>2096</v>
      </c>
      <c r="E17" s="1217">
        <v>5338</v>
      </c>
      <c r="F17" s="561" t="s">
        <v>1973</v>
      </c>
      <c r="G17" s="2011">
        <v>7554</v>
      </c>
      <c r="H17" s="1217" t="s">
        <v>2099</v>
      </c>
      <c r="I17" s="1217" t="s">
        <v>2101</v>
      </c>
      <c r="J17" s="1217" t="s">
        <v>2104</v>
      </c>
      <c r="K17" s="1218">
        <v>22</v>
      </c>
      <c r="L17" s="1219" t="s">
        <v>2085</v>
      </c>
      <c r="M17" s="1219" t="s">
        <v>2087</v>
      </c>
      <c r="N17" s="1276" t="s">
        <v>2090</v>
      </c>
      <c r="O17" s="1049">
        <v>0.9</v>
      </c>
    </row>
    <row r="18" spans="1:15" s="136" customFormat="1" ht="14.25" customHeight="1">
      <c r="A18" s="1137"/>
      <c r="B18" s="1195" t="s">
        <v>1774</v>
      </c>
      <c r="C18" s="1217" t="s">
        <v>2095</v>
      </c>
      <c r="D18" s="1217" t="s">
        <v>2097</v>
      </c>
      <c r="E18" s="1217">
        <v>6000</v>
      </c>
      <c r="F18" s="561" t="s">
        <v>1973</v>
      </c>
      <c r="G18" s="2011">
        <v>7753</v>
      </c>
      <c r="H18" s="1217" t="s">
        <v>2036</v>
      </c>
      <c r="I18" s="1217" t="s">
        <v>2102</v>
      </c>
      <c r="J18" s="1217" t="s">
        <v>2105</v>
      </c>
      <c r="K18" s="1218">
        <v>22</v>
      </c>
      <c r="L18" s="1219" t="s">
        <v>2083</v>
      </c>
      <c r="M18" s="1219" t="s">
        <v>2088</v>
      </c>
      <c r="N18" s="1219" t="s">
        <v>2092</v>
      </c>
      <c r="O18" s="1049">
        <v>0.9</v>
      </c>
    </row>
    <row r="19" spans="1:15" s="136" customFormat="1" ht="14.25" customHeight="1">
      <c r="A19" s="1137"/>
      <c r="B19" s="1138" t="s">
        <v>8</v>
      </c>
      <c r="C19" s="1047" t="s">
        <v>2079</v>
      </c>
      <c r="D19" s="1047" t="s">
        <v>2078</v>
      </c>
      <c r="E19" s="1047">
        <v>143.6</v>
      </c>
      <c r="F19" s="372" t="s">
        <v>92</v>
      </c>
      <c r="G19" s="1150">
        <v>108.4</v>
      </c>
      <c r="H19" s="1150" t="s">
        <v>2003</v>
      </c>
      <c r="I19" s="1150" t="s">
        <v>2080</v>
      </c>
      <c r="J19" s="1150" t="s">
        <v>2081</v>
      </c>
      <c r="K19" s="1151" t="s">
        <v>92</v>
      </c>
      <c r="L19" s="1150" t="s">
        <v>2084</v>
      </c>
      <c r="M19" s="1150" t="s">
        <v>2089</v>
      </c>
      <c r="N19" s="1150" t="s">
        <v>2093</v>
      </c>
      <c r="O19" s="1032" t="s">
        <v>92</v>
      </c>
    </row>
    <row r="20" spans="1:15" s="187" customFormat="1" ht="19.5" customHeight="1">
      <c r="A20" s="1048">
        <v>2022</v>
      </c>
      <c r="B20" s="1198" t="s">
        <v>1750</v>
      </c>
      <c r="C20" s="1146">
        <v>745</v>
      </c>
      <c r="D20" s="1146">
        <v>229</v>
      </c>
      <c r="E20" s="1146">
        <v>516</v>
      </c>
      <c r="F20" s="561" t="s">
        <v>1973</v>
      </c>
      <c r="G20" s="1507">
        <v>479</v>
      </c>
      <c r="H20" s="1508">
        <v>523</v>
      </c>
      <c r="I20" s="1148">
        <v>174</v>
      </c>
      <c r="J20" s="1508">
        <v>349</v>
      </c>
      <c r="K20" s="561" t="s">
        <v>1973</v>
      </c>
      <c r="L20" s="1165">
        <v>43.5</v>
      </c>
      <c r="M20" s="1165">
        <v>23.9</v>
      </c>
      <c r="N20" s="1152">
        <v>19.600000000000001</v>
      </c>
      <c r="O20" s="1049" t="s">
        <v>1973</v>
      </c>
    </row>
    <row r="21" spans="1:15" s="187" customFormat="1" ht="14.25" customHeight="1">
      <c r="A21" s="1509"/>
      <c r="B21" s="1195" t="s">
        <v>1777</v>
      </c>
      <c r="C21" s="1146">
        <v>1916</v>
      </c>
      <c r="D21" s="1146">
        <v>510</v>
      </c>
      <c r="E21" s="1146">
        <v>1406</v>
      </c>
      <c r="F21" s="561" t="s">
        <v>1973</v>
      </c>
      <c r="G21" s="1507">
        <v>896</v>
      </c>
      <c r="H21" s="1508">
        <v>1117</v>
      </c>
      <c r="I21" s="1148">
        <v>400</v>
      </c>
      <c r="J21" s="1508">
        <v>715</v>
      </c>
      <c r="K21" s="561" t="s">
        <v>1973</v>
      </c>
      <c r="L21" s="1165">
        <v>97.7</v>
      </c>
      <c r="M21" s="1152">
        <v>55</v>
      </c>
      <c r="N21" s="1152">
        <v>42.7</v>
      </c>
      <c r="O21" s="1049" t="s">
        <v>1973</v>
      </c>
    </row>
    <row r="22" spans="1:15" s="187" customFormat="1" ht="14.25" customHeight="1">
      <c r="A22" s="1509"/>
      <c r="B22" s="1510" t="s">
        <v>1778</v>
      </c>
      <c r="C22" s="1146">
        <v>2640</v>
      </c>
      <c r="D22" s="1146">
        <v>885</v>
      </c>
      <c r="E22" s="1146">
        <v>1755</v>
      </c>
      <c r="F22" s="561" t="s">
        <v>1973</v>
      </c>
      <c r="G22" s="1511">
        <v>1713</v>
      </c>
      <c r="H22" s="1508">
        <v>1711</v>
      </c>
      <c r="I22" s="1148">
        <v>663</v>
      </c>
      <c r="J22" s="1508">
        <v>1046</v>
      </c>
      <c r="K22" s="561" t="s">
        <v>1973</v>
      </c>
      <c r="L22" s="1165">
        <v>152.5</v>
      </c>
      <c r="M22" s="1152">
        <v>91</v>
      </c>
      <c r="N22" s="1152">
        <v>61.5</v>
      </c>
      <c r="O22" s="1049" t="s">
        <v>1973</v>
      </c>
    </row>
    <row r="23" spans="1:15" s="187" customFormat="1" ht="14.25" customHeight="1">
      <c r="A23" s="1509"/>
      <c r="B23" s="1195" t="s">
        <v>1779</v>
      </c>
      <c r="C23" s="1146">
        <v>3900</v>
      </c>
      <c r="D23" s="1146">
        <v>1188</v>
      </c>
      <c r="E23" s="1146">
        <v>2696</v>
      </c>
      <c r="F23" s="561" t="s">
        <v>1973</v>
      </c>
      <c r="G23" s="1148">
        <v>2195</v>
      </c>
      <c r="H23" s="1153">
        <v>2150</v>
      </c>
      <c r="I23" s="1153">
        <v>882</v>
      </c>
      <c r="J23" s="1153">
        <v>1266</v>
      </c>
      <c r="K23" s="561" t="s">
        <v>1973</v>
      </c>
      <c r="L23" s="1165">
        <v>197.3</v>
      </c>
      <c r="M23" s="1165">
        <v>124.8</v>
      </c>
      <c r="N23" s="1165">
        <v>72.400000000000006</v>
      </c>
      <c r="O23" s="1049" t="s">
        <v>1973</v>
      </c>
    </row>
    <row r="24" spans="1:15" s="187" customFormat="1" ht="14.25" customHeight="1">
      <c r="A24" s="1509"/>
      <c r="B24" s="1195" t="s">
        <v>1780</v>
      </c>
      <c r="C24" s="1146">
        <v>5511</v>
      </c>
      <c r="D24" s="1146">
        <v>1492</v>
      </c>
      <c r="E24" s="1146">
        <v>4003</v>
      </c>
      <c r="F24" s="561" t="s">
        <v>1973</v>
      </c>
      <c r="G24" s="1148">
        <v>3174</v>
      </c>
      <c r="H24" s="1153">
        <v>2871</v>
      </c>
      <c r="I24" s="1153">
        <v>1078</v>
      </c>
      <c r="J24" s="1153">
        <v>1791</v>
      </c>
      <c r="K24" s="561" t="s">
        <v>1973</v>
      </c>
      <c r="L24" s="1165">
        <v>253.6</v>
      </c>
      <c r="M24" s="1165">
        <v>151.6</v>
      </c>
      <c r="N24" s="1165">
        <v>101.9</v>
      </c>
      <c r="O24" s="1049" t="s">
        <v>1973</v>
      </c>
    </row>
    <row r="25" spans="1:15" s="187" customFormat="1" ht="14.25" customHeight="1">
      <c r="A25" s="1509"/>
      <c r="B25" s="1195" t="s">
        <v>1781</v>
      </c>
      <c r="C25" s="1146">
        <v>6979</v>
      </c>
      <c r="D25" s="1146">
        <v>1759</v>
      </c>
      <c r="E25" s="1146">
        <v>5201</v>
      </c>
      <c r="F25" s="561" t="s">
        <v>1973</v>
      </c>
      <c r="G25" s="1148">
        <v>4791</v>
      </c>
      <c r="H25" s="1153">
        <v>3437</v>
      </c>
      <c r="I25" s="1153">
        <v>1289</v>
      </c>
      <c r="J25" s="1153">
        <v>2146</v>
      </c>
      <c r="K25" s="561" t="s">
        <v>1973</v>
      </c>
      <c r="L25" s="1165">
        <v>301.2</v>
      </c>
      <c r="M25" s="1165">
        <v>180.1</v>
      </c>
      <c r="N25" s="1165">
        <v>121.1</v>
      </c>
      <c r="O25" s="1049" t="s">
        <v>1973</v>
      </c>
    </row>
    <row r="26" spans="1:15" s="136" customFormat="1" ht="14.25" customHeight="1">
      <c r="A26" s="1048"/>
      <c r="B26" s="1195" t="s">
        <v>1782</v>
      </c>
      <c r="C26" s="1146">
        <v>7572</v>
      </c>
      <c r="D26" s="1146">
        <v>2038</v>
      </c>
      <c r="E26" s="1155">
        <v>5503</v>
      </c>
      <c r="F26" s="561" t="s">
        <v>1973</v>
      </c>
      <c r="G26" s="1147">
        <v>5306</v>
      </c>
      <c r="H26" s="1153">
        <v>4101</v>
      </c>
      <c r="I26" s="1153">
        <v>1502</v>
      </c>
      <c r="J26" s="1153">
        <v>2597</v>
      </c>
      <c r="K26" s="561" t="s">
        <v>1973</v>
      </c>
      <c r="L26" s="1154">
        <v>354.5</v>
      </c>
      <c r="M26" s="1154">
        <v>207.3</v>
      </c>
      <c r="N26" s="1154">
        <v>147.1</v>
      </c>
      <c r="O26" s="1049" t="s">
        <v>1973</v>
      </c>
    </row>
    <row r="27" spans="1:15" s="136" customFormat="1" ht="14.25" customHeight="1">
      <c r="A27" s="1137"/>
      <c r="B27" s="1195" t="s">
        <v>1783</v>
      </c>
      <c r="C27" s="1146">
        <v>8617</v>
      </c>
      <c r="D27" s="1146">
        <v>2296</v>
      </c>
      <c r="E27" s="1146">
        <v>6290</v>
      </c>
      <c r="F27" s="561" t="s">
        <v>1973</v>
      </c>
      <c r="G27" s="1147">
        <v>5909</v>
      </c>
      <c r="H27" s="1153">
        <v>4845</v>
      </c>
      <c r="I27" s="1153">
        <v>1697</v>
      </c>
      <c r="J27" s="1153">
        <v>3120</v>
      </c>
      <c r="K27" s="561" t="s">
        <v>1973</v>
      </c>
      <c r="L27" s="1154">
        <v>410.9</v>
      </c>
      <c r="M27" s="1154">
        <v>233.6</v>
      </c>
      <c r="N27" s="1154">
        <v>175.8</v>
      </c>
      <c r="O27" s="1049" t="s">
        <v>1973</v>
      </c>
    </row>
    <row r="28" spans="1:15" s="136" customFormat="1" ht="14.25" customHeight="1">
      <c r="A28" s="1137"/>
      <c r="B28" s="1195" t="s">
        <v>1784</v>
      </c>
      <c r="C28" s="1146">
        <v>9295</v>
      </c>
      <c r="D28" s="1146">
        <v>2534</v>
      </c>
      <c r="E28" s="1146">
        <v>6730</v>
      </c>
      <c r="F28" s="561" t="s">
        <v>1973</v>
      </c>
      <c r="G28" s="1147">
        <v>6331</v>
      </c>
      <c r="H28" s="1153">
        <v>5583</v>
      </c>
      <c r="I28" s="1153">
        <v>1885</v>
      </c>
      <c r="J28" s="1153">
        <v>3670</v>
      </c>
      <c r="K28" s="561" t="s">
        <v>1973</v>
      </c>
      <c r="L28" s="1348">
        <v>465.3</v>
      </c>
      <c r="M28" s="1348">
        <v>260.5</v>
      </c>
      <c r="N28" s="1154">
        <v>203.3</v>
      </c>
      <c r="O28" s="1049" t="s">
        <v>1973</v>
      </c>
    </row>
    <row r="29" spans="1:15" s="136" customFormat="1" ht="14.25" customHeight="1">
      <c r="A29" s="1137"/>
      <c r="B29" s="1195" t="s">
        <v>1775</v>
      </c>
      <c r="C29" s="1216">
        <v>9689</v>
      </c>
      <c r="D29" s="1217">
        <v>2752</v>
      </c>
      <c r="E29" s="1216">
        <v>6906</v>
      </c>
      <c r="F29" s="561" t="s">
        <v>1973</v>
      </c>
      <c r="G29" s="1147">
        <v>7112</v>
      </c>
      <c r="H29" s="1216">
        <v>6209</v>
      </c>
      <c r="I29" s="1216">
        <v>2176</v>
      </c>
      <c r="J29" s="1216">
        <v>4003</v>
      </c>
      <c r="K29" s="561" t="s">
        <v>1973</v>
      </c>
      <c r="L29" s="1219">
        <v>522.20000000000005</v>
      </c>
      <c r="M29" s="1219">
        <v>296.60000000000002</v>
      </c>
      <c r="N29" s="1219">
        <v>224.2</v>
      </c>
      <c r="O29" s="1049" t="s">
        <v>1973</v>
      </c>
    </row>
    <row r="30" spans="1:15" s="136" customFormat="1" ht="14.25" customHeight="1">
      <c r="A30" s="1137"/>
      <c r="B30" s="1195" t="s">
        <v>1776</v>
      </c>
      <c r="C30" s="1216">
        <v>10110</v>
      </c>
      <c r="D30" s="1217">
        <v>2941</v>
      </c>
      <c r="E30" s="1216">
        <v>7103</v>
      </c>
      <c r="F30" s="561" t="s">
        <v>1973</v>
      </c>
      <c r="G30" s="1147">
        <v>7314</v>
      </c>
      <c r="H30" s="1216">
        <v>6993</v>
      </c>
      <c r="I30" s="1216">
        <v>2476</v>
      </c>
      <c r="J30" s="1216">
        <v>4453</v>
      </c>
      <c r="K30" s="561">
        <v>34</v>
      </c>
      <c r="L30" s="1219">
        <v>589.20000000000005</v>
      </c>
      <c r="M30" s="1219">
        <v>338.3</v>
      </c>
      <c r="N30" s="1276">
        <v>247.9</v>
      </c>
      <c r="O30" s="1049">
        <v>1.4</v>
      </c>
    </row>
    <row r="31" spans="1:15" s="136" customFormat="1" ht="14.25" customHeight="1">
      <c r="A31" s="1137"/>
      <c r="B31" s="1195" t="s">
        <v>1774</v>
      </c>
      <c r="C31" s="1216">
        <v>10538</v>
      </c>
      <c r="D31" s="1217">
        <v>3115</v>
      </c>
      <c r="E31" s="1216">
        <v>7357</v>
      </c>
      <c r="F31" s="561" t="s">
        <v>1973</v>
      </c>
      <c r="G31" s="1147">
        <v>7439</v>
      </c>
      <c r="H31" s="1216">
        <v>7792</v>
      </c>
      <c r="I31" s="1216">
        <v>2762</v>
      </c>
      <c r="J31" s="1216">
        <v>4966</v>
      </c>
      <c r="K31" s="561">
        <v>34</v>
      </c>
      <c r="L31" s="1219">
        <v>659.5</v>
      </c>
      <c r="M31" s="1219">
        <v>378.6</v>
      </c>
      <c r="N31" s="1219">
        <v>277.89999999999998</v>
      </c>
      <c r="O31" s="1049">
        <v>1.4</v>
      </c>
    </row>
    <row r="32" spans="1:15" s="187" customFormat="1" ht="14.25" customHeight="1">
      <c r="A32" s="1512"/>
      <c r="B32" s="1138" t="s">
        <v>8</v>
      </c>
      <c r="C32" s="1047">
        <v>97</v>
      </c>
      <c r="D32" s="1047">
        <v>65.599999999999994</v>
      </c>
      <c r="E32" s="1047">
        <v>122.6</v>
      </c>
      <c r="F32" s="372" t="s">
        <v>92</v>
      </c>
      <c r="G32" s="1150">
        <v>95.9</v>
      </c>
      <c r="H32" s="1150">
        <v>132.4</v>
      </c>
      <c r="I32" s="1150">
        <v>112.8</v>
      </c>
      <c r="J32" s="1150">
        <v>153.30000000000001</v>
      </c>
      <c r="K32" s="372">
        <v>154.5</v>
      </c>
      <c r="L32" s="1150">
        <v>122</v>
      </c>
      <c r="M32" s="1150">
        <v>110.5</v>
      </c>
      <c r="N32" s="1150">
        <v>147.9</v>
      </c>
      <c r="O32" s="1138">
        <v>151.4</v>
      </c>
    </row>
    <row r="33" spans="1:15" s="113" customFormat="1" ht="19.95" customHeight="1">
      <c r="A33" s="113" t="s">
        <v>1417</v>
      </c>
      <c r="C33" s="2"/>
      <c r="O33" s="161"/>
    </row>
    <row r="34" spans="1:15" s="225" customFormat="1">
      <c r="A34" s="732" t="s">
        <v>757</v>
      </c>
      <c r="C34" s="2"/>
      <c r="O34" s="869"/>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hyperlink ref="N2" location="'Spis tablic     List of tables'!A43" display="Return to list tables"/>
    <hyperlink ref="N1:N2" location="'Spis tablic     List of tables'!A43" display="Powrót do spisu tablic"/>
    <hyperlink ref="N1:O2" location="'Spis tablic   List of tables'!A79"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 min="13" max="16384" width="9" style="803"/>
  </cols>
  <sheetData>
    <row r="1" spans="1:13" s="32" customFormat="1" ht="15" customHeight="1">
      <c r="A1" s="2445" t="s">
        <v>36</v>
      </c>
      <c r="B1" s="2445"/>
      <c r="C1" s="2445"/>
      <c r="D1" s="2445"/>
      <c r="E1" s="2445"/>
      <c r="F1" s="2445"/>
      <c r="G1" s="31"/>
      <c r="H1" s="31"/>
      <c r="I1" s="31"/>
      <c r="J1" s="31"/>
      <c r="M1" s="29"/>
    </row>
    <row r="2" spans="1:13" s="32" customFormat="1" ht="15" customHeight="1">
      <c r="A2" s="2446" t="s">
        <v>37</v>
      </c>
      <c r="B2" s="2446"/>
      <c r="C2" s="2446"/>
      <c r="D2" s="2446"/>
      <c r="E2" s="2446"/>
      <c r="F2" s="2446"/>
      <c r="G2" s="31"/>
      <c r="H2" s="31"/>
      <c r="I2" s="31"/>
      <c r="J2" s="31"/>
      <c r="M2" s="29"/>
    </row>
    <row r="3" spans="1:13" ht="15.6">
      <c r="A3" s="2037" t="s">
        <v>1643</v>
      </c>
      <c r="B3" s="2037"/>
      <c r="C3" s="2037"/>
      <c r="D3" s="2037"/>
      <c r="E3" s="2037"/>
      <c r="J3" s="7"/>
      <c r="K3" s="2065" t="s">
        <v>1</v>
      </c>
      <c r="L3" s="2065"/>
    </row>
    <row r="4" spans="1:13" ht="15.6">
      <c r="A4" s="2153" t="s">
        <v>1258</v>
      </c>
      <c r="B4" s="2153"/>
      <c r="C4" s="2153"/>
      <c r="D4" s="2153"/>
      <c r="E4" s="9"/>
      <c r="J4" s="7"/>
      <c r="K4" s="2075" t="s">
        <v>2</v>
      </c>
      <c r="L4" s="2075"/>
    </row>
    <row r="5" spans="1:13" s="120" customFormat="1" ht="15" customHeight="1">
      <c r="A5" s="2361" t="s">
        <v>296</v>
      </c>
      <c r="B5" s="2395"/>
      <c r="C5" s="2101" t="s">
        <v>402</v>
      </c>
      <c r="D5" s="2056"/>
      <c r="E5" s="2350"/>
      <c r="F5" s="2117" t="s">
        <v>404</v>
      </c>
      <c r="G5" s="2056"/>
      <c r="H5" s="2056"/>
      <c r="I5" s="2056"/>
      <c r="J5" s="2056"/>
      <c r="K5" s="2056"/>
      <c r="L5" s="2056"/>
    </row>
    <row r="6" spans="1:13" s="120" customFormat="1" ht="15" customHeight="1">
      <c r="A6" s="2396" t="s">
        <v>297</v>
      </c>
      <c r="B6" s="2397"/>
      <c r="C6" s="2096" t="s">
        <v>403</v>
      </c>
      <c r="D6" s="2061"/>
      <c r="E6" s="2413"/>
      <c r="F6" s="2122" t="s">
        <v>405</v>
      </c>
      <c r="G6" s="2059"/>
      <c r="H6" s="2059"/>
      <c r="I6" s="2059"/>
      <c r="J6" s="2059"/>
      <c r="K6" s="2059"/>
      <c r="L6" s="2059"/>
    </row>
    <row r="7" spans="1:13" s="120" customFormat="1" ht="24.9" customHeight="1">
      <c r="A7" s="2091" t="s">
        <v>1810</v>
      </c>
      <c r="B7" s="2092"/>
      <c r="C7" s="2063" t="s">
        <v>406</v>
      </c>
      <c r="D7" s="2063" t="s">
        <v>408</v>
      </c>
      <c r="E7" s="2063" t="s">
        <v>323</v>
      </c>
      <c r="F7" s="2063" t="s">
        <v>406</v>
      </c>
      <c r="G7" s="2348" t="s">
        <v>976</v>
      </c>
      <c r="H7" s="2112" t="s">
        <v>977</v>
      </c>
      <c r="I7" s="2117" t="s">
        <v>979</v>
      </c>
      <c r="J7" s="2117" t="s">
        <v>413</v>
      </c>
      <c r="K7" s="2056"/>
      <c r="L7" s="2056"/>
    </row>
    <row r="8" spans="1:13" s="120" customFormat="1" ht="12.75" customHeight="1">
      <c r="A8" s="2089" t="s">
        <v>1119</v>
      </c>
      <c r="B8" s="2090"/>
      <c r="C8" s="2208"/>
      <c r="D8" s="2208"/>
      <c r="E8" s="2208"/>
      <c r="F8" s="2208"/>
      <c r="G8" s="2275"/>
      <c r="H8" s="2113"/>
      <c r="I8" s="2118"/>
      <c r="J8" s="2122" t="s">
        <v>414</v>
      </c>
      <c r="K8" s="2059"/>
      <c r="L8" s="2059"/>
    </row>
    <row r="9" spans="1:13" s="120" customFormat="1" ht="14.25" customHeight="1">
      <c r="A9" s="2082" t="s">
        <v>1838</v>
      </c>
      <c r="B9" s="2093"/>
      <c r="C9" s="2208"/>
      <c r="D9" s="2208"/>
      <c r="E9" s="2208"/>
      <c r="F9" s="2208"/>
      <c r="G9" s="2275"/>
      <c r="H9" s="2113"/>
      <c r="I9" s="2118"/>
      <c r="J9" s="564" t="s">
        <v>417</v>
      </c>
      <c r="K9" s="565" t="s">
        <v>486</v>
      </c>
      <c r="L9" s="499"/>
    </row>
    <row r="10" spans="1:13" s="120" customFormat="1" ht="14.25" customHeight="1">
      <c r="A10" s="2114" t="s">
        <v>1795</v>
      </c>
      <c r="B10" s="2115"/>
      <c r="C10" s="797" t="s">
        <v>407</v>
      </c>
      <c r="D10" s="870" t="s">
        <v>409</v>
      </c>
      <c r="E10" s="797" t="s">
        <v>411</v>
      </c>
      <c r="F10" s="797" t="s">
        <v>412</v>
      </c>
      <c r="G10" s="2270" t="s">
        <v>1259</v>
      </c>
      <c r="H10" s="2161" t="s">
        <v>978</v>
      </c>
      <c r="I10" s="2272" t="s">
        <v>980</v>
      </c>
      <c r="J10" s="391" t="s">
        <v>418</v>
      </c>
      <c r="K10" s="303" t="s">
        <v>419</v>
      </c>
      <c r="L10" s="310"/>
    </row>
    <row r="11" spans="1:13" s="120" customFormat="1" ht="12.75" customHeight="1">
      <c r="A11" s="2082" t="s">
        <v>1800</v>
      </c>
      <c r="B11" s="2093"/>
      <c r="C11" s="566"/>
      <c r="D11" s="308"/>
      <c r="E11" s="566"/>
      <c r="F11" s="566"/>
      <c r="G11" s="2270"/>
      <c r="H11" s="2161"/>
      <c r="I11" s="2272"/>
      <c r="J11" s="797" t="s">
        <v>407</v>
      </c>
      <c r="K11" s="870" t="s">
        <v>415</v>
      </c>
      <c r="L11" s="310"/>
    </row>
    <row r="12" spans="1:13" s="120" customFormat="1" ht="12.75" customHeight="1">
      <c r="A12" s="310"/>
      <c r="B12" s="309"/>
      <c r="C12" s="566"/>
      <c r="D12" s="308"/>
      <c r="E12" s="566"/>
      <c r="F12" s="566"/>
      <c r="G12" s="2270"/>
      <c r="H12" s="2161"/>
      <c r="I12" s="2272"/>
      <c r="J12" s="566"/>
      <c r="K12" s="308"/>
      <c r="L12" s="322" t="s">
        <v>1257</v>
      </c>
    </row>
    <row r="13" spans="1:13" s="120" customFormat="1" ht="15" customHeight="1">
      <c r="A13" s="310"/>
      <c r="B13" s="309"/>
      <c r="C13" s="566"/>
      <c r="D13" s="308"/>
      <c r="E13" s="566"/>
      <c r="F13" s="566"/>
      <c r="G13" s="2280"/>
      <c r="H13" s="2174"/>
      <c r="I13" s="2440"/>
      <c r="J13" s="566"/>
      <c r="K13" s="308"/>
      <c r="L13" s="859" t="s">
        <v>416</v>
      </c>
    </row>
    <row r="14" spans="1:13" s="120" customFormat="1" ht="15" customHeight="1">
      <c r="A14" s="310"/>
      <c r="B14" s="309"/>
      <c r="C14" s="2101" t="s">
        <v>420</v>
      </c>
      <c r="D14" s="2056"/>
      <c r="E14" s="2056"/>
      <c r="F14" s="2056"/>
      <c r="G14" s="2056"/>
      <c r="H14" s="2056"/>
      <c r="I14" s="2056"/>
      <c r="J14" s="2056"/>
      <c r="K14" s="2056"/>
      <c r="L14" s="2056"/>
    </row>
    <row r="15" spans="1:13" s="120" customFormat="1" ht="15" customHeight="1">
      <c r="A15" s="495"/>
      <c r="B15" s="496"/>
      <c r="C15" s="2087" t="s">
        <v>421</v>
      </c>
      <c r="D15" s="2119"/>
      <c r="E15" s="2119"/>
      <c r="F15" s="2119"/>
      <c r="G15" s="2119"/>
      <c r="H15" s="2119"/>
      <c r="I15" s="2119"/>
      <c r="J15" s="2119"/>
      <c r="K15" s="2119"/>
      <c r="L15" s="2119"/>
    </row>
    <row r="16" spans="1:13" s="120" customFormat="1" ht="15" customHeight="1">
      <c r="A16" s="2339" t="s">
        <v>7</v>
      </c>
      <c r="B16" s="2339"/>
      <c r="C16" s="2339"/>
      <c r="D16" s="2339"/>
      <c r="E16" s="2339"/>
      <c r="F16" s="2339"/>
      <c r="G16" s="2339"/>
      <c r="H16" s="2339"/>
      <c r="I16" s="2339"/>
      <c r="J16" s="2339"/>
      <c r="K16" s="2339"/>
      <c r="L16" s="2339"/>
    </row>
    <row r="17" spans="1:12" s="120" customFormat="1" ht="15" customHeight="1">
      <c r="A17" s="2343" t="s">
        <v>10</v>
      </c>
      <c r="B17" s="2343"/>
      <c r="C17" s="2343"/>
      <c r="D17" s="2343"/>
      <c r="E17" s="2343"/>
      <c r="F17" s="2343"/>
      <c r="G17" s="2343"/>
      <c r="H17" s="2343"/>
      <c r="I17" s="2343"/>
      <c r="J17" s="2343"/>
      <c r="K17" s="2343"/>
      <c r="L17" s="2343"/>
    </row>
    <row r="18" spans="1:12" s="120" customFormat="1" ht="15" customHeight="1">
      <c r="A18" s="313">
        <v>2020</v>
      </c>
      <c r="B18" s="1191" t="s">
        <v>1760</v>
      </c>
      <c r="C18" s="335">
        <v>491.8</v>
      </c>
      <c r="D18" s="335">
        <v>210.8</v>
      </c>
      <c r="E18" s="335">
        <f t="shared" ref="E18:E23" si="0">SUM(C18-D18)</f>
        <v>281</v>
      </c>
      <c r="F18" s="335">
        <v>549</v>
      </c>
      <c r="G18" s="335">
        <v>111.4</v>
      </c>
      <c r="H18" s="335">
        <v>139.80000000000001</v>
      </c>
      <c r="I18" s="335">
        <v>259.89999999999998</v>
      </c>
      <c r="J18" s="335">
        <v>37.9</v>
      </c>
      <c r="K18" s="335">
        <v>37</v>
      </c>
      <c r="L18" s="331">
        <v>26.3</v>
      </c>
    </row>
    <row r="19" spans="1:12" s="120" customFormat="1" ht="15" customHeight="1">
      <c r="B19" s="332">
        <v>12</v>
      </c>
      <c r="C19" s="335">
        <v>489</v>
      </c>
      <c r="D19" s="335">
        <v>213.2</v>
      </c>
      <c r="E19" s="335">
        <f t="shared" si="0"/>
        <v>275.8</v>
      </c>
      <c r="F19" s="335">
        <v>577</v>
      </c>
      <c r="G19" s="335">
        <v>123.2</v>
      </c>
      <c r="H19" s="335">
        <v>157.4</v>
      </c>
      <c r="I19" s="335">
        <v>253.1</v>
      </c>
      <c r="J19" s="335">
        <v>43.2</v>
      </c>
      <c r="K19" s="335">
        <v>42.2</v>
      </c>
      <c r="L19" s="331">
        <v>29.9</v>
      </c>
    </row>
    <row r="20" spans="1:12" s="120" customFormat="1" ht="25.2" customHeight="1">
      <c r="A20" s="313">
        <v>2021</v>
      </c>
      <c r="B20" s="1191" t="s">
        <v>1760</v>
      </c>
      <c r="C20" s="335">
        <v>484.7</v>
      </c>
      <c r="D20" s="335">
        <v>212.1</v>
      </c>
      <c r="E20" s="335">
        <f t="shared" si="0"/>
        <v>272.60000000000002</v>
      </c>
      <c r="F20" s="335">
        <v>581.9</v>
      </c>
      <c r="G20" s="335">
        <v>127</v>
      </c>
      <c r="H20" s="335">
        <v>169</v>
      </c>
      <c r="I20" s="335">
        <v>245.6</v>
      </c>
      <c r="J20" s="335">
        <v>40.4</v>
      </c>
      <c r="K20" s="335">
        <v>39.6</v>
      </c>
      <c r="L20" s="331">
        <v>28.4</v>
      </c>
    </row>
    <row r="21" spans="1:12" s="120" customFormat="1" ht="15" customHeight="1">
      <c r="A21" s="313"/>
      <c r="B21" s="332">
        <v>12</v>
      </c>
      <c r="C21" s="335">
        <v>483.6</v>
      </c>
      <c r="D21" s="335">
        <v>206.2</v>
      </c>
      <c r="E21" s="335">
        <f t="shared" si="0"/>
        <v>277.39999999999998</v>
      </c>
      <c r="F21" s="335">
        <v>498.1</v>
      </c>
      <c r="G21" s="335">
        <v>118.3</v>
      </c>
      <c r="H21" s="335">
        <v>148.30000000000001</v>
      </c>
      <c r="I21" s="335">
        <v>194.7</v>
      </c>
      <c r="J21" s="335">
        <v>36.799999999999997</v>
      </c>
      <c r="K21" s="335">
        <v>36.1</v>
      </c>
      <c r="L21" s="331">
        <v>25</v>
      </c>
    </row>
    <row r="22" spans="1:12" s="120" customFormat="1" ht="25.2" customHeight="1">
      <c r="A22" s="313">
        <v>2022</v>
      </c>
      <c r="B22" s="1191" t="s">
        <v>1760</v>
      </c>
      <c r="C22" s="335">
        <v>494.9</v>
      </c>
      <c r="D22" s="335">
        <v>197.4</v>
      </c>
      <c r="E22" s="335">
        <f t="shared" si="0"/>
        <v>297.5</v>
      </c>
      <c r="F22" s="335">
        <v>465.9</v>
      </c>
      <c r="G22" s="335">
        <v>109.7</v>
      </c>
      <c r="H22" s="335">
        <v>135.80000000000001</v>
      </c>
      <c r="I22" s="335">
        <v>187.8</v>
      </c>
      <c r="J22" s="335">
        <v>32.6</v>
      </c>
      <c r="K22" s="335">
        <v>32</v>
      </c>
      <c r="L22" s="331">
        <v>23</v>
      </c>
    </row>
    <row r="23" spans="1:12" s="120" customFormat="1" ht="15" customHeight="1">
      <c r="B23" s="332">
        <v>12</v>
      </c>
      <c r="C23" s="335">
        <v>479.6</v>
      </c>
      <c r="D23" s="335">
        <v>192.1</v>
      </c>
      <c r="E23" s="335">
        <f t="shared" si="0"/>
        <v>287.5</v>
      </c>
      <c r="F23" s="335">
        <v>499.7</v>
      </c>
      <c r="G23" s="335">
        <v>108.8</v>
      </c>
      <c r="H23" s="335">
        <v>132.1</v>
      </c>
      <c r="I23" s="335">
        <v>223</v>
      </c>
      <c r="J23" s="335">
        <v>35.700000000000003</v>
      </c>
      <c r="K23" s="335">
        <v>35.1</v>
      </c>
      <c r="L23" s="331">
        <v>25.1</v>
      </c>
    </row>
    <row r="24" spans="1:12" s="120" customFormat="1" ht="15" customHeight="1">
      <c r="A24" s="333"/>
      <c r="B24" s="567" t="s">
        <v>881</v>
      </c>
      <c r="C24" s="334">
        <f t="shared" ref="C24:L24" si="1">SUM(C23/C21)*100</f>
        <v>99.2</v>
      </c>
      <c r="D24" s="334">
        <f t="shared" si="1"/>
        <v>93.2</v>
      </c>
      <c r="E24" s="334">
        <f t="shared" si="1"/>
        <v>103.6</v>
      </c>
      <c r="F24" s="334">
        <f t="shared" si="1"/>
        <v>100.3</v>
      </c>
      <c r="G24" s="334">
        <f t="shared" si="1"/>
        <v>92</v>
      </c>
      <c r="H24" s="334">
        <f t="shared" si="1"/>
        <v>89.1</v>
      </c>
      <c r="I24" s="334">
        <f t="shared" si="1"/>
        <v>114.5</v>
      </c>
      <c r="J24" s="334">
        <f t="shared" si="1"/>
        <v>97</v>
      </c>
      <c r="K24" s="334">
        <f t="shared" si="1"/>
        <v>97.2</v>
      </c>
      <c r="L24" s="1186">
        <f t="shared" si="1"/>
        <v>100.4</v>
      </c>
    </row>
    <row r="25" spans="1:12" s="120" customFormat="1" ht="15" customHeight="1">
      <c r="A25" s="333"/>
      <c r="B25" s="567" t="s">
        <v>1186</v>
      </c>
      <c r="C25" s="334">
        <f>SUM(C23/C22)*100</f>
        <v>96.9</v>
      </c>
      <c r="D25" s="334">
        <f t="shared" ref="D25:L25" si="2">SUM(D23/D22)*100</f>
        <v>97.3</v>
      </c>
      <c r="E25" s="334">
        <f t="shared" si="2"/>
        <v>96.6</v>
      </c>
      <c r="F25" s="334">
        <f t="shared" si="2"/>
        <v>107.3</v>
      </c>
      <c r="G25" s="334">
        <f t="shared" si="2"/>
        <v>99.2</v>
      </c>
      <c r="H25" s="334">
        <f t="shared" si="2"/>
        <v>97.3</v>
      </c>
      <c r="I25" s="334">
        <f t="shared" si="2"/>
        <v>118.7</v>
      </c>
      <c r="J25" s="334">
        <f t="shared" si="2"/>
        <v>109.5</v>
      </c>
      <c r="K25" s="334">
        <f t="shared" si="2"/>
        <v>109.7</v>
      </c>
      <c r="L25" s="1186">
        <f t="shared" si="2"/>
        <v>109.1</v>
      </c>
    </row>
    <row r="26" spans="1:12" s="66" customFormat="1" ht="19.95" customHeight="1">
      <c r="A26" s="2154" t="s">
        <v>1418</v>
      </c>
      <c r="B26" s="2154"/>
      <c r="C26" s="2154"/>
      <c r="D26" s="2154"/>
      <c r="E26" s="2154"/>
      <c r="F26" s="2154"/>
      <c r="G26" s="2154"/>
      <c r="H26" s="2154"/>
      <c r="I26" s="2154"/>
      <c r="J26" s="2154"/>
      <c r="K26" s="2154"/>
      <c r="L26" s="2154"/>
    </row>
    <row r="27" spans="1:12" s="8" customFormat="1" ht="15" customHeight="1">
      <c r="A27" s="2335" t="s">
        <v>789</v>
      </c>
      <c r="B27" s="2335"/>
      <c r="C27" s="2335"/>
      <c r="D27" s="2335"/>
      <c r="E27" s="2335"/>
      <c r="F27" s="2335"/>
      <c r="G27" s="2335"/>
      <c r="H27" s="2335"/>
      <c r="I27" s="2335"/>
      <c r="J27" s="2335"/>
      <c r="K27" s="2335"/>
      <c r="L27" s="2335"/>
    </row>
    <row r="28" spans="1:12" s="8" customFormat="1" ht="12.75" customHeight="1">
      <c r="A28" s="871"/>
      <c r="B28" s="871"/>
      <c r="C28" s="872"/>
      <c r="D28" s="872"/>
      <c r="E28" s="872"/>
      <c r="F28" s="872"/>
      <c r="G28" s="872"/>
      <c r="H28" s="872"/>
      <c r="I28" s="872"/>
      <c r="J28" s="872"/>
      <c r="K28" s="872"/>
      <c r="L28" s="872"/>
    </row>
    <row r="29" spans="1:12">
      <c r="C29" s="990"/>
      <c r="D29" s="990"/>
      <c r="E29" s="990"/>
    </row>
    <row r="30" spans="1:12">
      <c r="C30" s="990"/>
      <c r="D30" s="990"/>
      <c r="E30" s="990"/>
    </row>
    <row r="31" spans="1:12">
      <c r="C31" s="990"/>
      <c r="D31" s="990"/>
      <c r="E31" s="990"/>
    </row>
  </sheetData>
  <mergeCells count="35">
    <mergeCell ref="A6:B6"/>
    <mergeCell ref="A7:B7"/>
    <mergeCell ref="A8:B8"/>
    <mergeCell ref="A9:B9"/>
    <mergeCell ref="A1:F1"/>
    <mergeCell ref="A2:F2"/>
    <mergeCell ref="A3:E3"/>
    <mergeCell ref="A4:D4"/>
    <mergeCell ref="A5:B5"/>
    <mergeCell ref="I10:I13"/>
    <mergeCell ref="C5:E5"/>
    <mergeCell ref="C6:E6"/>
    <mergeCell ref="H10:H13"/>
    <mergeCell ref="G10:G13"/>
    <mergeCell ref="I7:I9"/>
    <mergeCell ref="F5:L5"/>
    <mergeCell ref="D7:D9"/>
    <mergeCell ref="E7:E9"/>
    <mergeCell ref="F7:F9"/>
    <mergeCell ref="A27:L27"/>
    <mergeCell ref="A26:L26"/>
    <mergeCell ref="K3:L3"/>
    <mergeCell ref="A16:L16"/>
    <mergeCell ref="A17:L17"/>
    <mergeCell ref="C15:L15"/>
    <mergeCell ref="C14:L14"/>
    <mergeCell ref="K4:L4"/>
    <mergeCell ref="J7:L7"/>
    <mergeCell ref="J8:L8"/>
    <mergeCell ref="F6:L6"/>
    <mergeCell ref="G7:G9"/>
    <mergeCell ref="H7:H9"/>
    <mergeCell ref="A10:B10"/>
    <mergeCell ref="A11:B11"/>
    <mergeCell ref="C7:C9"/>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86"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19 B20:B2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2" customWidth="1"/>
    <col min="2" max="2" width="13.59765625" style="12" customWidth="1"/>
    <col min="3" max="7" width="14.59765625" style="12" customWidth="1"/>
    <col min="8" max="8" width="14.69921875" style="12" customWidth="1"/>
    <col min="9" max="9" width="14.59765625" style="12" customWidth="1"/>
    <col min="10" max="10" width="10.19921875" style="12" bestFit="1" customWidth="1"/>
    <col min="11" max="11" width="9.09765625" style="12" customWidth="1"/>
    <col min="12" max="14" width="10.19921875" style="12" bestFit="1" customWidth="1"/>
    <col min="15" max="16384" width="9" style="12"/>
  </cols>
  <sheetData>
    <row r="1" spans="1:9" s="26" customFormat="1" ht="15" customHeight="1">
      <c r="A1" s="2454" t="s">
        <v>1468</v>
      </c>
      <c r="B1" s="2454"/>
      <c r="C1" s="2454"/>
      <c r="D1" s="2454"/>
      <c r="E1" s="2454"/>
      <c r="F1" s="2454"/>
      <c r="G1" s="16"/>
      <c r="I1" s="1978" t="s">
        <v>1</v>
      </c>
    </row>
    <row r="2" spans="1:9" s="26" customFormat="1" ht="15" customHeight="1">
      <c r="A2" s="2399" t="s">
        <v>1260</v>
      </c>
      <c r="B2" s="2399"/>
      <c r="C2" s="2399"/>
      <c r="D2" s="2399"/>
      <c r="E2" s="2399"/>
      <c r="F2" s="2399"/>
      <c r="G2" s="2399"/>
      <c r="I2" s="1979" t="s">
        <v>2</v>
      </c>
    </row>
    <row r="3" spans="1:9" s="131" customFormat="1" ht="15" customHeight="1">
      <c r="A3" s="2361" t="s">
        <v>296</v>
      </c>
      <c r="B3" s="2395"/>
      <c r="C3" s="568"/>
      <c r="D3" s="503"/>
      <c r="E3" s="569"/>
      <c r="F3" s="568"/>
      <c r="G3" s="503"/>
      <c r="H3" s="503"/>
      <c r="I3" s="570"/>
    </row>
    <row r="4" spans="1:9" s="131" customFormat="1" ht="25.5" customHeight="1">
      <c r="A4" s="2396" t="s">
        <v>297</v>
      </c>
      <c r="B4" s="2397"/>
      <c r="C4" s="377" t="s">
        <v>1261</v>
      </c>
      <c r="D4" s="379" t="s">
        <v>356</v>
      </c>
      <c r="E4" s="379" t="s">
        <v>358</v>
      </c>
      <c r="F4" s="377" t="s">
        <v>1262</v>
      </c>
      <c r="G4" s="379" t="s">
        <v>982</v>
      </c>
      <c r="H4" s="379" t="s">
        <v>422</v>
      </c>
      <c r="I4" s="401" t="s">
        <v>423</v>
      </c>
    </row>
    <row r="5" spans="1:9" s="131" customFormat="1" ht="27" customHeight="1">
      <c r="A5" s="2091" t="s">
        <v>1810</v>
      </c>
      <c r="B5" s="2092"/>
      <c r="C5" s="873" t="s">
        <v>1263</v>
      </c>
      <c r="D5" s="873" t="s">
        <v>357</v>
      </c>
      <c r="E5" s="873" t="s">
        <v>359</v>
      </c>
      <c r="F5" s="874" t="s">
        <v>1264</v>
      </c>
      <c r="G5" s="874" t="s">
        <v>1265</v>
      </c>
      <c r="H5" s="873" t="s">
        <v>364</v>
      </c>
      <c r="I5" s="875" t="s">
        <v>366</v>
      </c>
    </row>
    <row r="6" spans="1:9" s="131" customFormat="1" ht="11.25" customHeight="1">
      <c r="A6" s="2089" t="s">
        <v>410</v>
      </c>
      <c r="B6" s="2090"/>
      <c r="C6" s="571"/>
      <c r="D6" s="571"/>
      <c r="E6" s="571"/>
      <c r="F6" s="572"/>
      <c r="G6" s="573"/>
      <c r="H6" s="573"/>
      <c r="I6" s="573"/>
    </row>
    <row r="7" spans="1:9" s="131" customFormat="1" ht="14.25" customHeight="1">
      <c r="A7" s="2082" t="s">
        <v>1838</v>
      </c>
      <c r="B7" s="2093"/>
      <c r="C7" s="2455" t="s">
        <v>424</v>
      </c>
      <c r="D7" s="2455"/>
      <c r="E7" s="2455"/>
      <c r="F7" s="2181" t="s">
        <v>981</v>
      </c>
      <c r="G7" s="2181"/>
      <c r="H7" s="2181"/>
      <c r="I7" s="2223"/>
    </row>
    <row r="8" spans="1:9" s="131" customFormat="1" ht="12">
      <c r="A8" s="2114" t="s">
        <v>1795</v>
      </c>
      <c r="B8" s="2115"/>
      <c r="C8" s="2448" t="s">
        <v>312</v>
      </c>
      <c r="D8" s="2363"/>
      <c r="E8" s="2397"/>
      <c r="F8" s="2201" t="s">
        <v>1266</v>
      </c>
      <c r="G8" s="2089"/>
      <c r="H8" s="2089"/>
      <c r="I8" s="2089"/>
    </row>
    <row r="9" spans="1:9" s="131" customFormat="1" ht="12">
      <c r="A9" s="2084" t="s">
        <v>1800</v>
      </c>
      <c r="B9" s="2447"/>
      <c r="C9" s="774"/>
      <c r="D9" s="775"/>
      <c r="E9" s="776"/>
      <c r="F9" s="2452"/>
      <c r="G9" s="2453"/>
      <c r="H9" s="2453"/>
      <c r="I9" s="2453"/>
    </row>
    <row r="10" spans="1:9" s="131" customFormat="1" ht="15" customHeight="1">
      <c r="A10" s="505">
        <v>2020</v>
      </c>
      <c r="B10" s="332" t="s">
        <v>1746</v>
      </c>
      <c r="C10" s="574" t="s">
        <v>1870</v>
      </c>
      <c r="D10" s="574" t="s">
        <v>1871</v>
      </c>
      <c r="E10" s="574" t="s">
        <v>1872</v>
      </c>
      <c r="F10" s="553">
        <v>319456</v>
      </c>
      <c r="G10" s="553">
        <v>15790</v>
      </c>
      <c r="H10" s="553">
        <v>100386</v>
      </c>
      <c r="I10" s="554">
        <v>203169</v>
      </c>
    </row>
    <row r="11" spans="1:9" s="131" customFormat="1" ht="14.25" customHeight="1">
      <c r="A11" s="505"/>
      <c r="B11" s="555" t="s">
        <v>8</v>
      </c>
      <c r="C11" s="541">
        <v>109.1</v>
      </c>
      <c r="D11" s="541">
        <v>101.7</v>
      </c>
      <c r="E11" s="541">
        <v>100.4</v>
      </c>
      <c r="F11" s="541">
        <v>106.6</v>
      </c>
      <c r="G11" s="541">
        <v>115.6</v>
      </c>
      <c r="H11" s="541">
        <v>105.6</v>
      </c>
      <c r="I11" s="386">
        <v>106.5</v>
      </c>
    </row>
    <row r="12" spans="1:9" s="131" customFormat="1" ht="25.2" customHeight="1">
      <c r="A12" s="505">
        <v>2021</v>
      </c>
      <c r="B12" s="332" t="s">
        <v>1758</v>
      </c>
      <c r="C12" s="574" t="s">
        <v>1982</v>
      </c>
      <c r="D12" s="574" t="s">
        <v>1983</v>
      </c>
      <c r="E12" s="574" t="s">
        <v>1984</v>
      </c>
      <c r="F12" s="553">
        <v>209769</v>
      </c>
      <c r="G12" s="553">
        <v>11234</v>
      </c>
      <c r="H12" s="553">
        <v>72157</v>
      </c>
      <c r="I12" s="554">
        <v>126356</v>
      </c>
    </row>
    <row r="13" spans="1:9" s="131" customFormat="1" ht="15" customHeight="1">
      <c r="B13" s="332" t="s">
        <v>1746</v>
      </c>
      <c r="C13" s="574" t="s">
        <v>1985</v>
      </c>
      <c r="D13" s="574" t="s">
        <v>1986</v>
      </c>
      <c r="E13" s="574" t="s">
        <v>1987</v>
      </c>
      <c r="F13" s="553">
        <v>308638</v>
      </c>
      <c r="G13" s="553">
        <v>16566</v>
      </c>
      <c r="H13" s="553">
        <v>113873</v>
      </c>
      <c r="I13" s="554">
        <v>178162</v>
      </c>
    </row>
    <row r="14" spans="1:9" s="131" customFormat="1" ht="14.25" customHeight="1">
      <c r="A14" s="505"/>
      <c r="B14" s="555" t="s">
        <v>8</v>
      </c>
      <c r="C14" s="541">
        <v>75.099999999999994</v>
      </c>
      <c r="D14" s="541">
        <v>79</v>
      </c>
      <c r="E14" s="541">
        <v>54.4</v>
      </c>
      <c r="F14" s="541">
        <v>96.6</v>
      </c>
      <c r="G14" s="541">
        <v>104.9</v>
      </c>
      <c r="H14" s="541">
        <v>113.4</v>
      </c>
      <c r="I14" s="386">
        <v>87.7</v>
      </c>
    </row>
    <row r="15" spans="1:9" s="131" customFormat="1" ht="25.2" customHeight="1">
      <c r="A15" s="505">
        <v>2022</v>
      </c>
      <c r="B15" s="332" t="s">
        <v>1767</v>
      </c>
      <c r="C15" s="574" t="s">
        <v>1988</v>
      </c>
      <c r="D15" s="574" t="s">
        <v>1989</v>
      </c>
      <c r="E15" s="574" t="s">
        <v>1990</v>
      </c>
      <c r="F15" s="553">
        <v>61104</v>
      </c>
      <c r="G15" s="553">
        <v>2870</v>
      </c>
      <c r="H15" s="553">
        <v>18920</v>
      </c>
      <c r="I15" s="554">
        <v>39304</v>
      </c>
    </row>
    <row r="16" spans="1:9" s="131" customFormat="1" ht="15" customHeight="1">
      <c r="A16" s="505"/>
      <c r="B16" s="332" t="s">
        <v>1756</v>
      </c>
      <c r="C16" s="574" t="s">
        <v>1991</v>
      </c>
      <c r="D16" s="574" t="s">
        <v>1992</v>
      </c>
      <c r="E16" s="574" t="s">
        <v>1993</v>
      </c>
      <c r="F16" s="553">
        <v>195034</v>
      </c>
      <c r="G16" s="553">
        <v>14881</v>
      </c>
      <c r="H16" s="553">
        <v>69844</v>
      </c>
      <c r="I16" s="554">
        <v>110248</v>
      </c>
    </row>
    <row r="17" spans="1:9" s="131" customFormat="1" ht="15" customHeight="1">
      <c r="B17" s="332" t="s">
        <v>1764</v>
      </c>
      <c r="C17" s="574" t="s">
        <v>1994</v>
      </c>
      <c r="D17" s="574" t="s">
        <v>1995</v>
      </c>
      <c r="E17" s="574" t="s">
        <v>1996</v>
      </c>
      <c r="F17" s="553">
        <v>258882</v>
      </c>
      <c r="G17" s="553">
        <v>17743</v>
      </c>
      <c r="H17" s="553">
        <v>88714</v>
      </c>
      <c r="I17" s="554">
        <v>152351</v>
      </c>
    </row>
    <row r="18" spans="1:9" s="131" customFormat="1" ht="15" customHeight="1">
      <c r="B18" s="332" t="s">
        <v>1746</v>
      </c>
      <c r="C18" s="574" t="s">
        <v>1999</v>
      </c>
      <c r="D18" s="574" t="s">
        <v>2000</v>
      </c>
      <c r="E18" s="574" t="s">
        <v>2001</v>
      </c>
      <c r="F18" s="553">
        <v>329131</v>
      </c>
      <c r="G18" s="553">
        <v>20767</v>
      </c>
      <c r="H18" s="553">
        <v>108984</v>
      </c>
      <c r="I18" s="554">
        <v>199304</v>
      </c>
    </row>
    <row r="19" spans="1:9" s="131" customFormat="1" ht="14.25" customHeight="1">
      <c r="A19" s="505"/>
      <c r="B19" s="555" t="s">
        <v>8</v>
      </c>
      <c r="C19" s="541">
        <v>86.3</v>
      </c>
      <c r="D19" s="541">
        <v>90</v>
      </c>
      <c r="E19" s="541">
        <v>71.599999999999994</v>
      </c>
      <c r="F19" s="541">
        <v>106.6</v>
      </c>
      <c r="G19" s="541">
        <v>125.4</v>
      </c>
      <c r="H19" s="541">
        <v>95.7</v>
      </c>
      <c r="I19" s="386">
        <v>111.9</v>
      </c>
    </row>
    <row r="20" spans="1:9" s="131" customFormat="1" ht="25.2" customHeight="1">
      <c r="A20" s="505">
        <v>2021</v>
      </c>
      <c r="B20" s="552">
        <v>10</v>
      </c>
      <c r="C20" s="497">
        <v>41838.5</v>
      </c>
      <c r="D20" s="497">
        <v>28735.3</v>
      </c>
      <c r="E20" s="497">
        <v>2039.2</v>
      </c>
      <c r="F20" s="497">
        <v>27297.5</v>
      </c>
      <c r="G20" s="497">
        <v>1080.0999999999999</v>
      </c>
      <c r="H20" s="497">
        <v>9384.4</v>
      </c>
      <c r="I20" s="498">
        <v>16829.5</v>
      </c>
    </row>
    <row r="21" spans="1:9" s="131" customFormat="1" ht="15" customHeight="1">
      <c r="A21" s="505"/>
      <c r="B21" s="552">
        <v>11</v>
      </c>
      <c r="C21" s="497">
        <v>42009</v>
      </c>
      <c r="D21" s="497">
        <v>31665</v>
      </c>
      <c r="E21" s="497">
        <v>2536.8000000000002</v>
      </c>
      <c r="F21" s="497">
        <v>23670.799999999999</v>
      </c>
      <c r="G21" s="497">
        <v>1032.5</v>
      </c>
      <c r="H21" s="497">
        <v>7010.6</v>
      </c>
      <c r="I21" s="498">
        <v>15626.4</v>
      </c>
    </row>
    <row r="22" spans="1:9" s="131" customFormat="1" ht="15" customHeight="1">
      <c r="A22" s="505"/>
      <c r="B22" s="552">
        <v>12</v>
      </c>
      <c r="C22" s="497">
        <v>36344</v>
      </c>
      <c r="D22" s="497">
        <v>25067.4</v>
      </c>
      <c r="E22" s="497">
        <v>2386.5</v>
      </c>
      <c r="F22" s="497">
        <v>23795.7</v>
      </c>
      <c r="G22" s="497">
        <v>895.5</v>
      </c>
      <c r="H22" s="497">
        <v>8207.4</v>
      </c>
      <c r="I22" s="498">
        <v>14691.8</v>
      </c>
    </row>
    <row r="23" spans="1:9" s="131" customFormat="1" ht="25.2" customHeight="1">
      <c r="A23" s="505">
        <v>2022</v>
      </c>
      <c r="B23" s="1190" t="s">
        <v>1750</v>
      </c>
      <c r="C23" s="497">
        <v>23487.599999999999</v>
      </c>
      <c r="D23" s="497">
        <v>17096</v>
      </c>
      <c r="E23" s="497">
        <v>1040.9000000000001</v>
      </c>
      <c r="F23" s="497">
        <v>20629.599999999999</v>
      </c>
      <c r="G23" s="497">
        <v>840.4</v>
      </c>
      <c r="H23" s="497">
        <v>6600.9</v>
      </c>
      <c r="I23" s="498">
        <v>13188.3</v>
      </c>
    </row>
    <row r="24" spans="1:9" s="131" customFormat="1" ht="15" customHeight="1">
      <c r="A24" s="505"/>
      <c r="B24" s="1190" t="s">
        <v>1751</v>
      </c>
      <c r="C24" s="497">
        <v>29181.7</v>
      </c>
      <c r="D24" s="497">
        <v>20316.900000000001</v>
      </c>
      <c r="E24" s="497">
        <v>1494.1</v>
      </c>
      <c r="F24" s="497">
        <v>18676.099999999999</v>
      </c>
      <c r="G24" s="497">
        <v>919.9</v>
      </c>
      <c r="H24" s="497">
        <v>5994.1</v>
      </c>
      <c r="I24" s="498">
        <v>11758.7</v>
      </c>
    </row>
    <row r="25" spans="1:9" s="131" customFormat="1" ht="15" customHeight="1">
      <c r="A25" s="505"/>
      <c r="B25" s="1190" t="s">
        <v>1752</v>
      </c>
      <c r="C25" s="497">
        <v>45220.6</v>
      </c>
      <c r="D25" s="497">
        <v>30323.3</v>
      </c>
      <c r="E25" s="497">
        <v>3024.9</v>
      </c>
      <c r="F25" s="497">
        <v>21797.8</v>
      </c>
      <c r="G25" s="497">
        <v>1109.2</v>
      </c>
      <c r="H25" s="497">
        <v>6324.7</v>
      </c>
      <c r="I25" s="498">
        <v>14356.5</v>
      </c>
    </row>
    <row r="26" spans="1:9" s="131" customFormat="1" ht="15" customHeight="1">
      <c r="B26" s="1190" t="s">
        <v>1765</v>
      </c>
      <c r="C26" s="497">
        <v>31651.599999999999</v>
      </c>
      <c r="D26" s="497">
        <v>25528.400000000001</v>
      </c>
      <c r="E26" s="497">
        <v>843.1</v>
      </c>
      <c r="F26" s="497">
        <v>21399.4</v>
      </c>
      <c r="G26" s="497">
        <v>947.4</v>
      </c>
      <c r="H26" s="497">
        <v>7276.8</v>
      </c>
      <c r="I26" s="498">
        <v>13161</v>
      </c>
    </row>
    <row r="27" spans="1:9" s="131" customFormat="1" ht="15" customHeight="1">
      <c r="A27" s="505"/>
      <c r="B27" s="1190" t="s">
        <v>1766</v>
      </c>
      <c r="C27" s="497">
        <v>27540.1</v>
      </c>
      <c r="D27" s="497">
        <v>21611.200000000001</v>
      </c>
      <c r="E27" s="497">
        <v>1235</v>
      </c>
      <c r="F27" s="497">
        <v>20421.400000000001</v>
      </c>
      <c r="G27" s="497">
        <v>876.7</v>
      </c>
      <c r="H27" s="497">
        <v>6006.2</v>
      </c>
      <c r="I27" s="498">
        <v>13538.3</v>
      </c>
    </row>
    <row r="28" spans="1:9" s="131" customFormat="1" ht="15" customHeight="1">
      <c r="A28" s="505"/>
      <c r="B28" s="1190" t="s">
        <v>1760</v>
      </c>
      <c r="C28" s="497">
        <v>31603.200000000001</v>
      </c>
      <c r="D28" s="497">
        <v>23267.9</v>
      </c>
      <c r="E28" s="497">
        <v>2931.3</v>
      </c>
      <c r="F28" s="497">
        <v>21200.400000000001</v>
      </c>
      <c r="G28" s="497">
        <v>1086.3</v>
      </c>
      <c r="H28" s="497">
        <v>5765.2</v>
      </c>
      <c r="I28" s="498">
        <v>14348.9</v>
      </c>
    </row>
    <row r="29" spans="1:9" s="131" customFormat="1" ht="15" customHeight="1">
      <c r="B29" s="1190" t="s">
        <v>1747</v>
      </c>
      <c r="C29" s="497">
        <v>21453.599999999999</v>
      </c>
      <c r="D29" s="497">
        <v>14913.1</v>
      </c>
      <c r="E29" s="497">
        <v>1225</v>
      </c>
      <c r="F29" s="497">
        <v>19451.400000000001</v>
      </c>
      <c r="G29" s="497">
        <v>725.2</v>
      </c>
      <c r="H29" s="497">
        <v>5431.6</v>
      </c>
      <c r="I29" s="498">
        <v>13294.6</v>
      </c>
    </row>
    <row r="30" spans="1:9" s="131" customFormat="1" ht="15" customHeight="1">
      <c r="A30" s="505"/>
      <c r="B30" s="1190" t="s">
        <v>1748</v>
      </c>
      <c r="C30" s="497">
        <v>129419.9</v>
      </c>
      <c r="D30" s="497">
        <v>83307.899999999994</v>
      </c>
      <c r="E30" s="497">
        <v>8104.1</v>
      </c>
      <c r="F30" s="497">
        <v>22128.2</v>
      </c>
      <c r="G30" s="497">
        <v>993.6</v>
      </c>
      <c r="H30" s="497">
        <v>6085.2</v>
      </c>
      <c r="I30" s="498">
        <v>15041</v>
      </c>
    </row>
    <row r="31" spans="1:9" s="131" customFormat="1" ht="15" customHeight="1">
      <c r="A31" s="505"/>
      <c r="B31" s="1190" t="s">
        <v>1749</v>
      </c>
      <c r="C31" s="497">
        <v>57732.4</v>
      </c>
      <c r="D31" s="497">
        <v>39521.5</v>
      </c>
      <c r="E31" s="497">
        <v>3515</v>
      </c>
      <c r="F31" s="497">
        <v>22268.5</v>
      </c>
      <c r="G31" s="497">
        <v>1143.5999999999999</v>
      </c>
      <c r="H31" s="497">
        <v>7353.5</v>
      </c>
      <c r="I31" s="498">
        <v>13767.8</v>
      </c>
    </row>
    <row r="32" spans="1:9" s="131" customFormat="1" ht="15" customHeight="1">
      <c r="B32" s="1190" t="s">
        <v>1979</v>
      </c>
      <c r="C32" s="497">
        <v>47904.4</v>
      </c>
      <c r="D32" s="497">
        <v>36621.5</v>
      </c>
      <c r="E32" s="497">
        <v>1787.8</v>
      </c>
      <c r="F32" s="497">
        <v>25271.200000000001</v>
      </c>
      <c r="G32" s="497">
        <v>1059.8</v>
      </c>
      <c r="H32" s="497">
        <v>6610.1</v>
      </c>
      <c r="I32" s="498">
        <v>17601.3</v>
      </c>
    </row>
    <row r="33" spans="1:14" s="131" customFormat="1" ht="15" customHeight="1">
      <c r="B33" s="1190" t="s">
        <v>1980</v>
      </c>
      <c r="C33" s="497">
        <v>38025.4</v>
      </c>
      <c r="D33" s="497">
        <v>28017.7</v>
      </c>
      <c r="E33" s="497">
        <v>2120.1</v>
      </c>
      <c r="F33" s="497">
        <v>22743</v>
      </c>
      <c r="G33" s="497">
        <v>1184.5999999999999</v>
      </c>
      <c r="H33" s="497">
        <v>6348.3</v>
      </c>
      <c r="I33" s="498">
        <v>15210.1</v>
      </c>
    </row>
    <row r="34" spans="1:14" s="131" customFormat="1" ht="15" customHeight="1">
      <c r="A34" s="505"/>
      <c r="B34" s="1190" t="s">
        <v>1981</v>
      </c>
      <c r="C34" s="497">
        <v>33275</v>
      </c>
      <c r="D34" s="497">
        <v>23758.1</v>
      </c>
      <c r="E34" s="497">
        <v>1739.1</v>
      </c>
      <c r="F34" s="497">
        <v>22234.400000000001</v>
      </c>
      <c r="G34" s="497">
        <v>778.7</v>
      </c>
      <c r="H34" s="497">
        <v>7311.1</v>
      </c>
      <c r="I34" s="498">
        <v>14140.8</v>
      </c>
    </row>
    <row r="35" spans="1:14" s="131" customFormat="1" ht="15" customHeight="1">
      <c r="A35" s="505"/>
      <c r="B35" s="555" t="s">
        <v>8</v>
      </c>
      <c r="C35" s="524">
        <v>91.6</v>
      </c>
      <c r="D35" s="524">
        <v>94.8</v>
      </c>
      <c r="E35" s="524">
        <v>72.900000000000006</v>
      </c>
      <c r="F35" s="524">
        <v>93.4</v>
      </c>
      <c r="G35" s="524">
        <v>87</v>
      </c>
      <c r="H35" s="524">
        <v>89.1</v>
      </c>
      <c r="I35" s="556">
        <v>96.2</v>
      </c>
    </row>
    <row r="36" spans="1:14" s="131" customFormat="1" ht="15" customHeight="1">
      <c r="A36" s="505"/>
      <c r="B36" s="555" t="s">
        <v>9</v>
      </c>
      <c r="C36" s="541">
        <v>87.5</v>
      </c>
      <c r="D36" s="541">
        <v>84.8</v>
      </c>
      <c r="E36" s="541">
        <v>82</v>
      </c>
      <c r="F36" s="541">
        <v>97.8</v>
      </c>
      <c r="G36" s="541">
        <v>65.7</v>
      </c>
      <c r="H36" s="541">
        <v>115.2</v>
      </c>
      <c r="I36" s="386">
        <v>93</v>
      </c>
    </row>
    <row r="37" spans="1:14" s="16" customFormat="1" ht="39.9" customHeight="1">
      <c r="A37" s="2451" t="s">
        <v>1997</v>
      </c>
      <c r="B37" s="2451"/>
      <c r="C37" s="2451"/>
      <c r="D37" s="2451"/>
      <c r="E37" s="2451"/>
      <c r="F37" s="2451"/>
      <c r="G37" s="2451"/>
      <c r="H37" s="2451"/>
      <c r="I37" s="2451"/>
      <c r="J37" s="154"/>
      <c r="K37" s="154"/>
      <c r="L37" s="154"/>
      <c r="M37" s="154"/>
      <c r="N37" s="154"/>
    </row>
    <row r="38" spans="1:14" s="16" customFormat="1" ht="15" customHeight="1">
      <c r="A38" s="2450" t="s">
        <v>152</v>
      </c>
      <c r="B38" s="2450"/>
      <c r="C38" s="2450"/>
      <c r="D38" s="2450"/>
      <c r="E38" s="2450"/>
      <c r="F38" s="2450"/>
      <c r="G38" s="2450"/>
      <c r="H38" s="2450"/>
      <c r="I38" s="2450"/>
    </row>
    <row r="39" spans="1:14" s="16" customFormat="1" ht="35.1" customHeight="1">
      <c r="A39" s="2449" t="s">
        <v>1998</v>
      </c>
      <c r="B39" s="2449"/>
      <c r="C39" s="2449"/>
      <c r="D39" s="2449"/>
      <c r="E39" s="2449"/>
      <c r="F39" s="2449"/>
      <c r="G39" s="2449"/>
      <c r="H39" s="2449"/>
      <c r="I39" s="2449"/>
      <c r="J39" s="154"/>
      <c r="K39" s="154"/>
      <c r="L39" s="154"/>
      <c r="M39" s="154"/>
      <c r="N39" s="154"/>
    </row>
    <row r="40" spans="1:14" s="16" customFormat="1" ht="15" customHeight="1">
      <c r="A40" s="2365" t="s">
        <v>153</v>
      </c>
      <c r="B40" s="2365"/>
      <c r="C40" s="2365"/>
      <c r="D40" s="250"/>
      <c r="E40" s="250"/>
      <c r="F40" s="250"/>
      <c r="G40" s="250"/>
      <c r="H40" s="250"/>
      <c r="I40" s="250"/>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0:C40"/>
    <mergeCell ref="A39:I39"/>
    <mergeCell ref="A38:I38"/>
    <mergeCell ref="A37:I37"/>
    <mergeCell ref="F9:I9"/>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86" display="Powrót do spisu tablic"/>
  </hyperlinks>
  <printOptions gridLinesSet="0"/>
  <pageMargins left="0.39370078740157483" right="0.39370078740157483" top="0.19685039370078741" bottom="0.19685039370078741" header="0.31496062992125984" footer="0.31496062992125984"/>
  <pageSetup paperSize="9" scale="81" fitToWidth="0" orientation="landscape" horizontalDpi="4294967294" r:id="rId1"/>
  <headerFooter alignWithMargins="0"/>
  <ignoredErrors>
    <ignoredError sqref="B20 B23:B2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Normal="100" workbookViewId="0">
      <pane ySplit="9" topLeftCell="A10" activePane="bottomLeft" state="frozen"/>
      <selection pane="bottomLeft" sqref="A1:E1"/>
    </sheetView>
  </sheetViews>
  <sheetFormatPr defaultColWidth="9" defaultRowHeight="13.8"/>
  <cols>
    <col min="1" max="1" width="8.59765625" style="8" customWidth="1"/>
    <col min="2" max="2" width="13.59765625" style="8" customWidth="1"/>
    <col min="3" max="7" width="15.59765625" style="8" customWidth="1"/>
    <col min="8" max="16384" width="9" style="8"/>
  </cols>
  <sheetData>
    <row r="1" spans="1:7" s="66" customFormat="1" ht="15" customHeight="1">
      <c r="A1" s="2454" t="s">
        <v>1644</v>
      </c>
      <c r="B1" s="2454"/>
      <c r="C1" s="2454"/>
      <c r="D1" s="2454"/>
      <c r="E1" s="2454"/>
      <c r="G1" s="1978" t="s">
        <v>1</v>
      </c>
    </row>
    <row r="2" spans="1:7" s="66" customFormat="1" ht="15" customHeight="1">
      <c r="A2" s="2456" t="s">
        <v>1645</v>
      </c>
      <c r="B2" s="2456"/>
      <c r="C2" s="2456"/>
      <c r="D2" s="2456"/>
      <c r="E2" s="2456"/>
      <c r="G2" s="1979" t="s">
        <v>2</v>
      </c>
    </row>
    <row r="3" spans="1:7" s="120" customFormat="1" ht="15" customHeight="1">
      <c r="A3" s="2361" t="s">
        <v>296</v>
      </c>
      <c r="B3" s="2395"/>
      <c r="C3" s="575"/>
      <c r="D3" s="380"/>
      <c r="E3" s="380"/>
      <c r="F3" s="576"/>
      <c r="G3" s="300"/>
    </row>
    <row r="4" spans="1:7" s="120" customFormat="1" ht="14.25" customHeight="1">
      <c r="A4" s="2457" t="s">
        <v>297</v>
      </c>
      <c r="B4" s="2423"/>
      <c r="C4" s="377" t="s">
        <v>1268</v>
      </c>
      <c r="D4" s="379" t="s">
        <v>426</v>
      </c>
      <c r="E4" s="379" t="s">
        <v>363</v>
      </c>
      <c r="F4" s="379" t="s">
        <v>365</v>
      </c>
      <c r="G4" s="113"/>
    </row>
    <row r="5" spans="1:7" s="120" customFormat="1" ht="24" customHeight="1">
      <c r="A5" s="2091" t="s">
        <v>1810</v>
      </c>
      <c r="B5" s="2092"/>
      <c r="C5" s="866" t="s">
        <v>1269</v>
      </c>
      <c r="D5" s="876" t="s">
        <v>425</v>
      </c>
      <c r="E5" s="876" t="s">
        <v>364</v>
      </c>
      <c r="F5" s="876" t="s">
        <v>366</v>
      </c>
      <c r="G5" s="402" t="s">
        <v>983</v>
      </c>
    </row>
    <row r="6" spans="1:7" s="120" customFormat="1" ht="12">
      <c r="A6" s="2089" t="s">
        <v>410</v>
      </c>
      <c r="B6" s="2090"/>
      <c r="C6" s="537" t="s">
        <v>428</v>
      </c>
      <c r="D6" s="537"/>
      <c r="E6" s="537"/>
      <c r="F6" s="537"/>
      <c r="G6" s="865" t="s">
        <v>1455</v>
      </c>
    </row>
    <row r="7" spans="1:7" s="120" customFormat="1" ht="15" customHeight="1">
      <c r="A7" s="2082" t="s">
        <v>1838</v>
      </c>
      <c r="B7" s="2093"/>
      <c r="C7" s="2223" t="s">
        <v>429</v>
      </c>
      <c r="D7" s="2091"/>
      <c r="E7" s="2091"/>
      <c r="F7" s="2092"/>
      <c r="G7" s="877"/>
    </row>
    <row r="8" spans="1:7" s="120" customFormat="1" ht="13.5" customHeight="1">
      <c r="A8" s="2114" t="s">
        <v>1795</v>
      </c>
      <c r="B8" s="2115"/>
      <c r="C8" s="2201" t="s">
        <v>427</v>
      </c>
      <c r="D8" s="2089"/>
      <c r="E8" s="2089"/>
      <c r="F8" s="2090"/>
      <c r="G8" s="878"/>
    </row>
    <row r="9" spans="1:7" s="120" customFormat="1" ht="13.5" customHeight="1">
      <c r="A9" s="2084" t="s">
        <v>1800</v>
      </c>
      <c r="B9" s="2447"/>
      <c r="C9" s="777"/>
      <c r="D9" s="393"/>
      <c r="E9" s="393"/>
      <c r="F9" s="394"/>
      <c r="G9" s="778"/>
    </row>
    <row r="10" spans="1:7" s="120" customFormat="1" ht="15" customHeight="1">
      <c r="A10" s="505">
        <v>2020</v>
      </c>
      <c r="B10" s="332" t="s">
        <v>1746</v>
      </c>
      <c r="C10" s="553">
        <v>426151</v>
      </c>
      <c r="D10" s="553">
        <v>30439</v>
      </c>
      <c r="E10" s="553">
        <v>128700</v>
      </c>
      <c r="F10" s="553">
        <v>266753</v>
      </c>
      <c r="G10" s="554">
        <v>939532</v>
      </c>
    </row>
    <row r="11" spans="1:7" s="120" customFormat="1" ht="15" customHeight="1">
      <c r="A11" s="505"/>
      <c r="B11" s="555" t="s">
        <v>8</v>
      </c>
      <c r="C11" s="524">
        <v>106.8</v>
      </c>
      <c r="D11" s="524">
        <v>115.9</v>
      </c>
      <c r="E11" s="524">
        <v>105.6</v>
      </c>
      <c r="F11" s="524">
        <v>106.5</v>
      </c>
      <c r="G11" s="556">
        <v>101.4</v>
      </c>
    </row>
    <row r="12" spans="1:7" s="120" customFormat="1" ht="25.2" customHeight="1">
      <c r="A12" s="505">
        <v>2021</v>
      </c>
      <c r="B12" s="332" t="s">
        <v>1758</v>
      </c>
      <c r="C12" s="553">
        <v>281186</v>
      </c>
      <c r="D12" s="553">
        <v>21674</v>
      </c>
      <c r="E12" s="553">
        <v>92508</v>
      </c>
      <c r="F12" s="553">
        <v>166941</v>
      </c>
      <c r="G12" s="554">
        <v>722375</v>
      </c>
    </row>
    <row r="13" spans="1:7" s="120" customFormat="1" ht="15" customHeight="1">
      <c r="B13" s="332" t="s">
        <v>1746</v>
      </c>
      <c r="C13" s="553">
        <v>412336</v>
      </c>
      <c r="D13" s="553">
        <v>31960</v>
      </c>
      <c r="E13" s="553">
        <v>145991</v>
      </c>
      <c r="F13" s="553">
        <v>234280</v>
      </c>
      <c r="G13" s="554">
        <v>932644</v>
      </c>
    </row>
    <row r="14" spans="1:7" s="120" customFormat="1" ht="15" customHeight="1">
      <c r="A14" s="505"/>
      <c r="B14" s="555" t="s">
        <v>8</v>
      </c>
      <c r="C14" s="524">
        <v>96.8</v>
      </c>
      <c r="D14" s="524">
        <v>105</v>
      </c>
      <c r="E14" s="524">
        <v>113.4</v>
      </c>
      <c r="F14" s="524">
        <v>87.8</v>
      </c>
      <c r="G14" s="556">
        <v>99.3</v>
      </c>
    </row>
    <row r="15" spans="1:7" s="120" customFormat="1" ht="25.2" customHeight="1">
      <c r="A15" s="505">
        <v>2022</v>
      </c>
      <c r="B15" s="332" t="s">
        <v>1767</v>
      </c>
      <c r="C15" s="553">
        <v>82222</v>
      </c>
      <c r="D15" s="553">
        <v>5536</v>
      </c>
      <c r="E15" s="553">
        <v>24256</v>
      </c>
      <c r="F15" s="553">
        <v>52405</v>
      </c>
      <c r="G15" s="554">
        <v>214202</v>
      </c>
    </row>
    <row r="16" spans="1:7" s="120" customFormat="1" ht="15" customHeight="1">
      <c r="A16" s="505"/>
      <c r="B16" s="332" t="s">
        <v>1756</v>
      </c>
      <c r="C16" s="553">
        <v>195034</v>
      </c>
      <c r="D16" s="553">
        <v>14864</v>
      </c>
      <c r="E16" s="553">
        <v>69844</v>
      </c>
      <c r="F16" s="553">
        <v>110248</v>
      </c>
      <c r="G16" s="554">
        <v>455996</v>
      </c>
    </row>
    <row r="17" spans="1:7" s="120" customFormat="1" ht="15" customHeight="1">
      <c r="B17" s="332" t="s">
        <v>1764</v>
      </c>
      <c r="C17" s="553">
        <v>280915</v>
      </c>
      <c r="D17" s="553">
        <v>20385</v>
      </c>
      <c r="E17" s="553">
        <v>94037</v>
      </c>
      <c r="F17" s="553">
        <v>166386</v>
      </c>
      <c r="G17" s="554">
        <v>706412</v>
      </c>
    </row>
    <row r="18" spans="1:7" s="120" customFormat="1" ht="15" customHeight="1">
      <c r="B18" s="332" t="s">
        <v>1746</v>
      </c>
      <c r="C18" s="553">
        <v>375349</v>
      </c>
      <c r="D18" s="553">
        <v>26218</v>
      </c>
      <c r="E18" s="553">
        <v>120023</v>
      </c>
      <c r="F18" s="553">
        <v>228989</v>
      </c>
      <c r="G18" s="554">
        <v>922406</v>
      </c>
    </row>
    <row r="19" spans="1:7" s="120" customFormat="1" ht="15" customHeight="1">
      <c r="A19" s="505"/>
      <c r="B19" s="555" t="s">
        <v>8</v>
      </c>
      <c r="C19" s="524">
        <v>91</v>
      </c>
      <c r="D19" s="524">
        <v>82</v>
      </c>
      <c r="E19" s="524">
        <v>82.2</v>
      </c>
      <c r="F19" s="524">
        <v>97.7</v>
      </c>
      <c r="G19" s="556">
        <v>98.9</v>
      </c>
    </row>
    <row r="20" spans="1:7" s="120" customFormat="1" ht="25.2" customHeight="1">
      <c r="A20" s="505">
        <v>2021</v>
      </c>
      <c r="B20" s="552">
        <v>10</v>
      </c>
      <c r="C20" s="497">
        <v>36564</v>
      </c>
      <c r="D20" s="497">
        <v>2084.6</v>
      </c>
      <c r="E20" s="497">
        <v>12031.3</v>
      </c>
      <c r="F20" s="497">
        <v>22439.3</v>
      </c>
      <c r="G20" s="554">
        <v>77037</v>
      </c>
    </row>
    <row r="21" spans="1:7" s="120" customFormat="1" ht="15" customHeight="1">
      <c r="A21" s="505"/>
      <c r="B21" s="552">
        <v>11</v>
      </c>
      <c r="C21" s="497">
        <v>31819.4</v>
      </c>
      <c r="D21" s="497">
        <v>1992.9</v>
      </c>
      <c r="E21" s="497">
        <v>8987.9</v>
      </c>
      <c r="F21" s="497">
        <v>20835.2</v>
      </c>
      <c r="G21" s="554">
        <v>70351</v>
      </c>
    </row>
    <row r="22" spans="1:7" s="120" customFormat="1" ht="15" customHeight="1">
      <c r="A22" s="505"/>
      <c r="B22" s="552">
        <v>12</v>
      </c>
      <c r="C22" s="497">
        <v>31842.400000000001</v>
      </c>
      <c r="D22" s="497">
        <v>1728.3</v>
      </c>
      <c r="E22" s="497">
        <v>10522.3</v>
      </c>
      <c r="F22" s="497">
        <v>19589.099999999999</v>
      </c>
      <c r="G22" s="554">
        <v>72405</v>
      </c>
    </row>
    <row r="23" spans="1:7" s="120" customFormat="1" ht="25.2" customHeight="1">
      <c r="A23" s="505">
        <v>2022</v>
      </c>
      <c r="B23" s="1190" t="s">
        <v>1750</v>
      </c>
      <c r="C23" s="497">
        <v>27669.200000000001</v>
      </c>
      <c r="D23" s="497">
        <v>1620.6</v>
      </c>
      <c r="E23" s="497">
        <v>8462.7000000000007</v>
      </c>
      <c r="F23" s="497">
        <v>17584.400000000001</v>
      </c>
      <c r="G23" s="554">
        <v>73300</v>
      </c>
    </row>
    <row r="24" spans="1:7" s="120" customFormat="1" ht="15" customHeight="1">
      <c r="A24" s="505"/>
      <c r="B24" s="1190" t="s">
        <v>1751</v>
      </c>
      <c r="C24" s="497">
        <v>25147</v>
      </c>
      <c r="D24" s="497">
        <v>1775.3</v>
      </c>
      <c r="E24" s="497">
        <v>7684.8</v>
      </c>
      <c r="F24" s="497">
        <v>15678.3</v>
      </c>
      <c r="G24" s="554">
        <v>66232</v>
      </c>
    </row>
    <row r="25" spans="1:7" s="120" customFormat="1" ht="15" customHeight="1">
      <c r="A25" s="505"/>
      <c r="B25" s="1190" t="s">
        <v>1752</v>
      </c>
      <c r="C25" s="497">
        <v>29406</v>
      </c>
      <c r="D25" s="497">
        <v>2139.6</v>
      </c>
      <c r="E25" s="497">
        <v>8108.6</v>
      </c>
      <c r="F25" s="497">
        <v>19142</v>
      </c>
      <c r="G25" s="554">
        <v>74670</v>
      </c>
    </row>
    <row r="26" spans="1:7" s="120" customFormat="1" ht="15" customHeight="1">
      <c r="B26" s="1190" t="s">
        <v>1765</v>
      </c>
      <c r="C26" s="497">
        <v>28736.9</v>
      </c>
      <c r="D26" s="497">
        <v>1828.8</v>
      </c>
      <c r="E26" s="497">
        <v>9329.2000000000007</v>
      </c>
      <c r="F26" s="497">
        <v>17548</v>
      </c>
      <c r="G26" s="554">
        <v>74768</v>
      </c>
    </row>
    <row r="27" spans="1:7" s="120" customFormat="1" ht="15" customHeight="1">
      <c r="B27" s="1190" t="s">
        <v>1766</v>
      </c>
      <c r="C27" s="497">
        <v>27443.9</v>
      </c>
      <c r="D27" s="497">
        <v>1689.2</v>
      </c>
      <c r="E27" s="497">
        <v>7700.3</v>
      </c>
      <c r="F27" s="497">
        <v>18051.099999999999</v>
      </c>
      <c r="G27" s="554">
        <v>79376</v>
      </c>
    </row>
    <row r="28" spans="1:7" s="120" customFormat="1" ht="15" customHeight="1">
      <c r="A28" s="505"/>
      <c r="B28" s="1190" t="s">
        <v>1760</v>
      </c>
      <c r="C28" s="497">
        <v>28620.1</v>
      </c>
      <c r="D28" s="497">
        <v>2095.6999999999998</v>
      </c>
      <c r="E28" s="497">
        <v>7391.3</v>
      </c>
      <c r="F28" s="497">
        <v>19131.900000000001</v>
      </c>
      <c r="G28" s="554">
        <v>83812</v>
      </c>
    </row>
    <row r="29" spans="1:7" s="120" customFormat="1" ht="15" customHeight="1">
      <c r="B29" s="1190" t="s">
        <v>1747</v>
      </c>
      <c r="C29" s="497">
        <v>26089.3</v>
      </c>
      <c r="D29" s="497">
        <v>1397.3</v>
      </c>
      <c r="E29" s="497">
        <v>6963.6</v>
      </c>
      <c r="F29" s="497">
        <v>17726.099999999999</v>
      </c>
      <c r="G29" s="554">
        <v>86540</v>
      </c>
    </row>
    <row r="30" spans="1:7" s="120" customFormat="1" ht="15" customHeight="1">
      <c r="A30" s="505"/>
      <c r="B30" s="1190" t="s">
        <v>1748</v>
      </c>
      <c r="C30" s="497">
        <v>29791.1</v>
      </c>
      <c r="D30" s="497">
        <v>1917.8</v>
      </c>
      <c r="E30" s="497">
        <v>7801.6</v>
      </c>
      <c r="F30" s="497">
        <v>20054.599999999999</v>
      </c>
      <c r="G30" s="554">
        <v>85913</v>
      </c>
    </row>
    <row r="31" spans="1:7" s="120" customFormat="1" ht="15" customHeight="1">
      <c r="A31" s="505"/>
      <c r="B31" s="1190" t="s">
        <v>1749</v>
      </c>
      <c r="C31" s="497">
        <v>30000.6</v>
      </c>
      <c r="D31" s="497">
        <v>2205.5</v>
      </c>
      <c r="E31" s="497">
        <v>9427.6</v>
      </c>
      <c r="F31" s="497">
        <v>18357</v>
      </c>
      <c r="G31" s="554">
        <v>77963</v>
      </c>
    </row>
    <row r="32" spans="1:7" s="120" customFormat="1" ht="15" customHeight="1">
      <c r="B32" s="1190" t="s">
        <v>1979</v>
      </c>
      <c r="C32" s="497">
        <v>33988.699999999997</v>
      </c>
      <c r="D32" s="497">
        <v>2044.8</v>
      </c>
      <c r="E32" s="497">
        <v>8474.5</v>
      </c>
      <c r="F32" s="497">
        <v>23468.400000000001</v>
      </c>
      <c r="G32" s="554">
        <v>74967</v>
      </c>
    </row>
    <row r="33" spans="1:7" s="120" customFormat="1" ht="15" customHeight="1">
      <c r="A33" s="505"/>
      <c r="B33" s="1190" t="s">
        <v>1980</v>
      </c>
      <c r="C33" s="497">
        <v>30705.7</v>
      </c>
      <c r="D33" s="497">
        <v>2285.6999999999998</v>
      </c>
      <c r="E33" s="497">
        <v>8138.8</v>
      </c>
      <c r="F33" s="497">
        <v>20280.099999999999</v>
      </c>
      <c r="G33" s="554">
        <v>69840</v>
      </c>
    </row>
    <row r="34" spans="1:7" s="120" customFormat="1" ht="15" customHeight="1">
      <c r="A34" s="505"/>
      <c r="B34" s="1190" t="s">
        <v>1981</v>
      </c>
      <c r="C34" s="497">
        <v>29739.8</v>
      </c>
      <c r="D34" s="497">
        <v>1502.4</v>
      </c>
      <c r="E34" s="497">
        <v>9373.2000000000007</v>
      </c>
      <c r="F34" s="497">
        <v>18854.400000000001</v>
      </c>
      <c r="G34" s="554">
        <v>71187</v>
      </c>
    </row>
    <row r="35" spans="1:7" s="120" customFormat="1" ht="15" customHeight="1">
      <c r="A35" s="505"/>
      <c r="B35" s="555" t="s">
        <v>8</v>
      </c>
      <c r="C35" s="524">
        <v>93.4</v>
      </c>
      <c r="D35" s="524">
        <v>86.9</v>
      </c>
      <c r="E35" s="524">
        <v>89.1</v>
      </c>
      <c r="F35" s="524">
        <v>96.2</v>
      </c>
      <c r="G35" s="556">
        <v>98.3</v>
      </c>
    </row>
    <row r="36" spans="1:7" s="120" customFormat="1" ht="15" customHeight="1">
      <c r="A36" s="505"/>
      <c r="B36" s="555" t="s">
        <v>9</v>
      </c>
      <c r="C36" s="524">
        <v>96.9</v>
      </c>
      <c r="D36" s="524">
        <v>65.7</v>
      </c>
      <c r="E36" s="524">
        <v>115.2</v>
      </c>
      <c r="F36" s="524">
        <v>93</v>
      </c>
      <c r="G36" s="556">
        <v>101.9</v>
      </c>
    </row>
    <row r="37" spans="1:7" s="66" customFormat="1" ht="19.95" customHeight="1">
      <c r="A37" s="2031" t="s">
        <v>1267</v>
      </c>
      <c r="B37" s="2031"/>
      <c r="C37" s="2031"/>
      <c r="D37" s="2031"/>
      <c r="E37" s="2031"/>
      <c r="F37" s="2031"/>
      <c r="G37" s="2031"/>
    </row>
    <row r="38" spans="1:7" s="66" customFormat="1" ht="15" customHeight="1">
      <c r="A38" s="2407" t="s">
        <v>790</v>
      </c>
      <c r="B38" s="2407"/>
      <c r="C38" s="2407"/>
      <c r="D38" s="2407"/>
      <c r="E38" s="2407"/>
      <c r="F38" s="2407"/>
      <c r="G38" s="2407"/>
    </row>
    <row r="39" spans="1:7" s="66" customFormat="1"/>
  </sheetData>
  <mergeCells count="13">
    <mergeCell ref="A1:E1"/>
    <mergeCell ref="A2:E2"/>
    <mergeCell ref="A38:G38"/>
    <mergeCell ref="A9:B9"/>
    <mergeCell ref="C7:F7"/>
    <mergeCell ref="C8:F8"/>
    <mergeCell ref="A3:B3"/>
    <mergeCell ref="A4:B4"/>
    <mergeCell ref="A5:B5"/>
    <mergeCell ref="A6:B6"/>
    <mergeCell ref="A7:B7"/>
    <mergeCell ref="A8:B8"/>
    <mergeCell ref="A37:G37"/>
  </mergeCells>
  <phoneticPr fontId="0" type="noConversion"/>
  <hyperlinks>
    <hyperlink ref="G1" location="'Spis tablic     List of tables'!A48" display="Powrót do spisu tablic"/>
    <hyperlink ref="G2" location="'Spis tablic     List of tables'!A48" display="Return to list tables"/>
    <hyperlink ref="G1:G2" location="'Spis tablic   List of tables'!A86" display="Powrót do spisu tablic"/>
  </hyperlinks>
  <pageMargins left="0.39370078740157483" right="0.39370078740157483" top="0.19685039370078741" bottom="0.19685039370078741" header="0.31496062992125984" footer="0.31496062992125984"/>
  <pageSetup paperSize="9" scale="92" fitToWidth="0" orientation="landscape" horizontalDpi="4294967294" r:id="rId1"/>
  <ignoredErrors>
    <ignoredError sqref="B20 B23:B2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2" customWidth="1"/>
    <col min="2" max="2" width="14.69921875" style="12" customWidth="1"/>
    <col min="3" max="7" width="10.59765625" style="12" customWidth="1"/>
    <col min="8" max="12" width="9.19921875" style="12" customWidth="1"/>
    <col min="13" max="16384" width="9" style="12"/>
  </cols>
  <sheetData>
    <row r="1" spans="1:7" ht="15" customHeight="1">
      <c r="A1" s="2458" t="s">
        <v>38</v>
      </c>
      <c r="B1" s="2458"/>
      <c r="C1" s="2458"/>
      <c r="D1" s="2458"/>
      <c r="E1" s="41"/>
    </row>
    <row r="2" spans="1:7" ht="15" customHeight="1">
      <c r="A2" s="2459" t="s">
        <v>39</v>
      </c>
      <c r="B2" s="2459"/>
      <c r="C2" s="2459"/>
      <c r="D2" s="2459"/>
      <c r="E2" s="879"/>
    </row>
    <row r="3" spans="1:7" ht="15" customHeight="1">
      <c r="A3" s="2461" t="s">
        <v>1469</v>
      </c>
      <c r="B3" s="2461"/>
      <c r="C3" s="2461"/>
      <c r="D3" s="2461"/>
      <c r="E3" s="2461"/>
      <c r="F3" s="2065" t="s">
        <v>1</v>
      </c>
      <c r="G3" s="2065"/>
    </row>
    <row r="4" spans="1:7" s="17" customFormat="1" ht="15" customHeight="1">
      <c r="A4" s="2456" t="s">
        <v>1270</v>
      </c>
      <c r="B4" s="2456"/>
      <c r="C4" s="2456"/>
      <c r="D4" s="2456"/>
      <c r="E4" s="155"/>
      <c r="F4" s="2075" t="s">
        <v>2</v>
      </c>
      <c r="G4" s="2075"/>
    </row>
    <row r="5" spans="1:7" s="131" customFormat="1" ht="22.5" customHeight="1">
      <c r="A5" s="2091" t="s">
        <v>296</v>
      </c>
      <c r="B5" s="2051"/>
      <c r="C5" s="2222" t="s">
        <v>294</v>
      </c>
      <c r="D5" s="2222" t="s">
        <v>986</v>
      </c>
      <c r="E5" s="2222" t="s">
        <v>984</v>
      </c>
      <c r="F5" s="577"/>
      <c r="G5" s="577"/>
    </row>
    <row r="6" spans="1:7" s="131" customFormat="1" ht="15" customHeight="1">
      <c r="A6" s="2089" t="s">
        <v>297</v>
      </c>
      <c r="B6" s="2438"/>
      <c r="C6" s="2071"/>
      <c r="D6" s="2071"/>
      <c r="E6" s="2071"/>
      <c r="F6" s="2180" t="s">
        <v>522</v>
      </c>
      <c r="G6" s="2222" t="s">
        <v>523</v>
      </c>
    </row>
    <row r="7" spans="1:7" s="131" customFormat="1" ht="26.25" customHeight="1">
      <c r="A7" s="2091" t="s">
        <v>1792</v>
      </c>
      <c r="B7" s="2439"/>
      <c r="C7" s="2071"/>
      <c r="D7" s="2071"/>
      <c r="E7" s="2071"/>
      <c r="F7" s="2462"/>
      <c r="G7" s="2475"/>
    </row>
    <row r="8" spans="1:7" s="131" customFormat="1" ht="24" customHeight="1">
      <c r="A8" s="2089" t="s">
        <v>1805</v>
      </c>
      <c r="B8" s="2438"/>
      <c r="C8" s="2178" t="s">
        <v>286</v>
      </c>
      <c r="D8" s="2178" t="s">
        <v>303</v>
      </c>
      <c r="E8" s="2178" t="s">
        <v>985</v>
      </c>
      <c r="F8" s="2067" t="s">
        <v>883</v>
      </c>
      <c r="G8" s="2086" t="s">
        <v>987</v>
      </c>
    </row>
    <row r="9" spans="1:7" s="131" customFormat="1" ht="14.25" customHeight="1">
      <c r="A9" s="2463" t="s">
        <v>1806</v>
      </c>
      <c r="B9" s="2055"/>
      <c r="C9" s="2068"/>
      <c r="D9" s="2068"/>
      <c r="E9" s="2068"/>
      <c r="F9" s="2067"/>
      <c r="G9" s="2086"/>
    </row>
    <row r="10" spans="1:7" s="131" customFormat="1" ht="14.25" customHeight="1">
      <c r="A10" s="2473" t="s">
        <v>1800</v>
      </c>
      <c r="B10" s="2474"/>
      <c r="C10" s="2069"/>
      <c r="D10" s="2069"/>
      <c r="E10" s="2069"/>
      <c r="F10" s="2209"/>
      <c r="G10" s="2096"/>
    </row>
    <row r="11" spans="1:7" s="131" customFormat="1" ht="15" customHeight="1">
      <c r="A11" s="393"/>
      <c r="B11" s="394"/>
      <c r="C11" s="2464" t="s">
        <v>302</v>
      </c>
      <c r="D11" s="2465"/>
      <c r="E11" s="2465"/>
      <c r="F11" s="2203" t="s">
        <v>1447</v>
      </c>
      <c r="G11" s="2466"/>
    </row>
    <row r="12" spans="1:7" s="132" customFormat="1" ht="14.25" customHeight="1">
      <c r="A12" s="505">
        <v>2020</v>
      </c>
      <c r="B12" s="1195" t="s">
        <v>1774</v>
      </c>
      <c r="C12" s="1588">
        <v>32431.599999999999</v>
      </c>
      <c r="D12" s="1588">
        <v>263.7</v>
      </c>
      <c r="E12" s="1588">
        <v>30243</v>
      </c>
      <c r="F12" s="1588">
        <v>8160.5</v>
      </c>
      <c r="G12" s="1589">
        <v>215.3</v>
      </c>
    </row>
    <row r="13" spans="1:7" s="134" customFormat="1" ht="14.25" customHeight="1">
      <c r="A13" s="579"/>
      <c r="B13" s="1586" t="s">
        <v>8</v>
      </c>
      <c r="C13" s="1606">
        <v>84.5</v>
      </c>
      <c r="D13" s="1606">
        <v>115.9</v>
      </c>
      <c r="E13" s="1606">
        <v>83.4</v>
      </c>
      <c r="F13" s="1606">
        <v>56.7</v>
      </c>
      <c r="G13" s="1587">
        <v>100.2</v>
      </c>
    </row>
    <row r="14" spans="1:7" s="134" customFormat="1" ht="18.75" customHeight="1">
      <c r="A14" s="507">
        <v>2021</v>
      </c>
      <c r="B14" s="1195" t="s">
        <v>1775</v>
      </c>
      <c r="C14" s="1604">
        <v>32683.1</v>
      </c>
      <c r="D14" s="1604">
        <v>225.9</v>
      </c>
      <c r="E14" s="1604">
        <v>30698.5</v>
      </c>
      <c r="F14" s="1604">
        <v>8008.7</v>
      </c>
      <c r="G14" s="1590">
        <v>228.5</v>
      </c>
    </row>
    <row r="15" spans="1:7" s="134" customFormat="1" ht="14.25" customHeight="1">
      <c r="A15" s="1139"/>
      <c r="B15" s="1195" t="s">
        <v>1776</v>
      </c>
      <c r="C15" s="1604">
        <v>36396.300000000003</v>
      </c>
      <c r="D15" s="1604">
        <v>244.9</v>
      </c>
      <c r="E15" s="1604">
        <v>34193.9</v>
      </c>
      <c r="F15" s="1604">
        <v>8920.9</v>
      </c>
      <c r="G15" s="1590">
        <v>260.8</v>
      </c>
    </row>
    <row r="16" spans="1:7" s="134" customFormat="1" ht="14.25" customHeight="1">
      <c r="A16" s="1139"/>
      <c r="B16" s="1195" t="s">
        <v>1774</v>
      </c>
      <c r="C16" s="1604">
        <v>39918.6</v>
      </c>
      <c r="D16" s="1604">
        <v>275.2</v>
      </c>
      <c r="E16" s="1604">
        <v>37461.1</v>
      </c>
      <c r="F16" s="1604">
        <v>9855.9</v>
      </c>
      <c r="G16" s="1590">
        <v>280.60000000000002</v>
      </c>
    </row>
    <row r="17" spans="1:7" s="134" customFormat="1" ht="14.25" customHeight="1">
      <c r="A17" s="579"/>
      <c r="B17" s="1586" t="s">
        <v>8</v>
      </c>
      <c r="C17" s="1606">
        <v>113</v>
      </c>
      <c r="D17" s="1606">
        <v>91</v>
      </c>
      <c r="E17" s="1606">
        <v>113.4</v>
      </c>
      <c r="F17" s="1606">
        <v>103.2</v>
      </c>
      <c r="G17" s="1587">
        <v>123.9</v>
      </c>
    </row>
    <row r="18" spans="1:7" s="132" customFormat="1" ht="18.75" customHeight="1">
      <c r="A18" s="507">
        <v>2022</v>
      </c>
      <c r="B18" s="1195" t="s">
        <v>1777</v>
      </c>
      <c r="C18" s="1607">
        <v>7326.2</v>
      </c>
      <c r="D18" s="1608">
        <v>51.7</v>
      </c>
      <c r="E18" s="1607">
        <v>6863.5</v>
      </c>
      <c r="F18" s="1607">
        <v>1839</v>
      </c>
      <c r="G18" s="1591">
        <v>54.9</v>
      </c>
    </row>
    <row r="19" spans="1:7" s="132" customFormat="1" ht="14.25" customHeight="1">
      <c r="A19" s="507"/>
      <c r="B19" s="1510" t="s">
        <v>1778</v>
      </c>
      <c r="C19" s="1607">
        <v>11945.7</v>
      </c>
      <c r="D19" s="1608">
        <v>79.8</v>
      </c>
      <c r="E19" s="1607">
        <v>11230.4</v>
      </c>
      <c r="F19" s="1607">
        <v>3118.1</v>
      </c>
      <c r="G19" s="1591">
        <v>89.2</v>
      </c>
    </row>
    <row r="20" spans="1:7" s="132" customFormat="1" ht="14.25" customHeight="1">
      <c r="A20" s="507"/>
      <c r="B20" s="1195" t="s">
        <v>1779</v>
      </c>
      <c r="C20" s="1607">
        <v>16306.6</v>
      </c>
      <c r="D20" s="1604">
        <v>114.9</v>
      </c>
      <c r="E20" s="1607">
        <v>15357.6</v>
      </c>
      <c r="F20" s="1608">
        <v>4411.3999999999996</v>
      </c>
      <c r="G20" s="1592">
        <v>122.5</v>
      </c>
    </row>
    <row r="21" spans="1:7" s="132" customFormat="1" ht="14.25" customHeight="1">
      <c r="A21" s="507"/>
      <c r="B21" s="1195" t="s">
        <v>1780</v>
      </c>
      <c r="C21" s="1607">
        <v>20705</v>
      </c>
      <c r="D21" s="1608">
        <v>158.69999999999999</v>
      </c>
      <c r="E21" s="1607">
        <v>19518.7</v>
      </c>
      <c r="F21" s="1607">
        <v>5713.3</v>
      </c>
      <c r="G21" s="1591">
        <v>152.5</v>
      </c>
    </row>
    <row r="22" spans="1:7" s="132" customFormat="1" ht="14.25" customHeight="1">
      <c r="A22" s="507"/>
      <c r="B22" s="1195" t="s">
        <v>1781</v>
      </c>
      <c r="C22" s="1607">
        <v>24979.3</v>
      </c>
      <c r="D22" s="1608">
        <v>186.1</v>
      </c>
      <c r="E22" s="1607">
        <v>23582.799999999999</v>
      </c>
      <c r="F22" s="1607">
        <v>7022.8</v>
      </c>
      <c r="G22" s="1591">
        <v>180.9</v>
      </c>
    </row>
    <row r="23" spans="1:7" s="1583" customFormat="1" ht="14.25" customHeight="1">
      <c r="A23" s="507"/>
      <c r="B23" s="1195" t="s">
        <v>1782</v>
      </c>
      <c r="C23" s="1604">
        <v>29094.2</v>
      </c>
      <c r="D23" s="1604">
        <v>202.4</v>
      </c>
      <c r="E23" s="1604">
        <v>27466.2</v>
      </c>
      <c r="F23" s="1604">
        <v>8347.4</v>
      </c>
      <c r="G23" s="1590">
        <v>207.6</v>
      </c>
    </row>
    <row r="24" spans="1:7" s="884" customFormat="1" ht="14.25" customHeight="1">
      <c r="A24" s="1139"/>
      <c r="B24" s="1195" t="s">
        <v>1783</v>
      </c>
      <c r="C24" s="1604">
        <v>33262.800000000003</v>
      </c>
      <c r="D24" s="1604">
        <v>233.5</v>
      </c>
      <c r="E24" s="1604">
        <v>31398</v>
      </c>
      <c r="F24" s="1604">
        <v>9756.7999999999993</v>
      </c>
      <c r="G24" s="1590">
        <v>221.3</v>
      </c>
    </row>
    <row r="25" spans="1:7" s="884" customFormat="1" ht="14.25" customHeight="1">
      <c r="A25" s="1139"/>
      <c r="B25" s="1195" t="s">
        <v>1784</v>
      </c>
      <c r="C25" s="1604">
        <v>37717.9</v>
      </c>
      <c r="D25" s="1604">
        <v>256.3</v>
      </c>
      <c r="E25" s="1604">
        <v>35625.9</v>
      </c>
      <c r="F25" s="1604">
        <v>11103.3</v>
      </c>
      <c r="G25" s="1590">
        <v>242.9</v>
      </c>
    </row>
    <row r="26" spans="1:7" s="884" customFormat="1" ht="14.25" customHeight="1">
      <c r="A26" s="1139"/>
      <c r="B26" s="1195" t="s">
        <v>1775</v>
      </c>
      <c r="C26" s="1604">
        <v>42264.1</v>
      </c>
      <c r="D26" s="1604">
        <v>281.10000000000002</v>
      </c>
      <c r="E26" s="1604">
        <v>39909.599999999999</v>
      </c>
      <c r="F26" s="1604">
        <v>12499.9</v>
      </c>
      <c r="G26" s="1590">
        <v>266.39999999999998</v>
      </c>
    </row>
    <row r="27" spans="1:7" s="884" customFormat="1" ht="14.25" customHeight="1">
      <c r="A27" s="1139"/>
      <c r="B27" s="1195" t="s">
        <v>1776</v>
      </c>
      <c r="C27" s="1604">
        <v>46734.1</v>
      </c>
      <c r="D27" s="1604">
        <v>306.89999999999998</v>
      </c>
      <c r="E27" s="1604">
        <v>44077.5</v>
      </c>
      <c r="F27" s="1604">
        <v>13821.1</v>
      </c>
      <c r="G27" s="1590">
        <v>292.60000000000002</v>
      </c>
    </row>
    <row r="28" spans="1:7" s="134" customFormat="1" ht="14.25" customHeight="1">
      <c r="A28" s="1139"/>
      <c r="B28" s="1195" t="s">
        <v>1774</v>
      </c>
      <c r="C28" s="1604">
        <v>50730.9</v>
      </c>
      <c r="D28" s="1604">
        <v>329</v>
      </c>
      <c r="E28" s="1604">
        <v>47720.6</v>
      </c>
      <c r="F28" s="1604">
        <v>15001.4</v>
      </c>
      <c r="G28" s="1590">
        <v>315.5</v>
      </c>
    </row>
    <row r="29" spans="1:7" s="134" customFormat="1" ht="14.25" customHeight="1">
      <c r="A29" s="579"/>
      <c r="B29" s="1586" t="s">
        <v>8</v>
      </c>
      <c r="C29" s="1606">
        <v>106.5</v>
      </c>
      <c r="D29" s="1606">
        <v>105.9</v>
      </c>
      <c r="E29" s="1606">
        <v>106.3</v>
      </c>
      <c r="F29" s="1606">
        <v>119.2</v>
      </c>
      <c r="G29" s="1587">
        <v>108</v>
      </c>
    </row>
    <row r="30" spans="1:7" s="536" customFormat="1" ht="18.75" customHeight="1">
      <c r="A30" s="507">
        <v>2021</v>
      </c>
      <c r="B30" s="1318">
        <v>10</v>
      </c>
      <c r="C30" s="1604">
        <v>3667.2</v>
      </c>
      <c r="D30" s="1604">
        <v>21.1</v>
      </c>
      <c r="E30" s="1604">
        <v>3454.6</v>
      </c>
      <c r="F30" s="1604">
        <v>924</v>
      </c>
      <c r="G30" s="1590">
        <v>27.3</v>
      </c>
    </row>
    <row r="31" spans="1:7" s="536" customFormat="1" ht="14.25" customHeight="1">
      <c r="A31" s="507"/>
      <c r="B31" s="1318">
        <v>11</v>
      </c>
      <c r="C31" s="1604">
        <v>3682.7</v>
      </c>
      <c r="D31" s="1604">
        <v>17.100000000000001</v>
      </c>
      <c r="E31" s="1604">
        <v>3468</v>
      </c>
      <c r="F31" s="1604">
        <v>926.4</v>
      </c>
      <c r="G31" s="1590">
        <v>33</v>
      </c>
    </row>
    <row r="32" spans="1:7" s="536" customFormat="1" ht="14.25" customHeight="1">
      <c r="A32" s="507"/>
      <c r="B32" s="1318">
        <v>12</v>
      </c>
      <c r="C32" s="1604">
        <v>3493.3</v>
      </c>
      <c r="D32" s="1604">
        <v>28.3</v>
      </c>
      <c r="E32" s="1604">
        <v>3233</v>
      </c>
      <c r="F32" s="1604">
        <v>928.8</v>
      </c>
      <c r="G32" s="1590">
        <v>20.3</v>
      </c>
    </row>
    <row r="33" spans="1:8" s="132" customFormat="1" ht="19.95" customHeight="1">
      <c r="A33" s="507">
        <v>2022</v>
      </c>
      <c r="B33" s="1192" t="s">
        <v>1750</v>
      </c>
      <c r="C33" s="1607">
        <v>3605</v>
      </c>
      <c r="D33" s="1608">
        <v>21.5</v>
      </c>
      <c r="E33" s="1607">
        <v>3379.7</v>
      </c>
      <c r="F33" s="1607">
        <v>911.5</v>
      </c>
      <c r="G33" s="1591">
        <v>26.8</v>
      </c>
    </row>
    <row r="34" spans="1:8" s="132" customFormat="1" ht="14.25" customHeight="1">
      <c r="A34" s="507"/>
      <c r="B34" s="1192" t="s">
        <v>1751</v>
      </c>
      <c r="C34" s="1604">
        <v>3753.9</v>
      </c>
      <c r="D34" s="1604">
        <v>30.5</v>
      </c>
      <c r="E34" s="1607">
        <v>3527.4</v>
      </c>
      <c r="F34" s="1607">
        <v>938.7</v>
      </c>
      <c r="G34" s="1591">
        <v>28</v>
      </c>
    </row>
    <row r="35" spans="1:8" s="132" customFormat="1" ht="14.25" customHeight="1">
      <c r="A35" s="507"/>
      <c r="B35" s="1192" t="s">
        <v>1752</v>
      </c>
      <c r="C35" s="1607">
        <v>4629.8</v>
      </c>
      <c r="D35" s="1608">
        <v>28.2</v>
      </c>
      <c r="E35" s="1607">
        <v>4388.8999999999996</v>
      </c>
      <c r="F35" s="1607">
        <v>1282.7</v>
      </c>
      <c r="G35" s="1591">
        <v>34.5</v>
      </c>
    </row>
    <row r="36" spans="1:8" s="132" customFormat="1" ht="14.25" customHeight="1">
      <c r="A36" s="507"/>
      <c r="B36" s="1193" t="s">
        <v>1765</v>
      </c>
      <c r="C36" s="1607">
        <v>4297.2</v>
      </c>
      <c r="D36" s="1608">
        <v>39.799999999999997</v>
      </c>
      <c r="E36" s="1607">
        <v>4047.6</v>
      </c>
      <c r="F36" s="1607">
        <v>1283</v>
      </c>
      <c r="G36" s="1591">
        <v>33.5</v>
      </c>
    </row>
    <row r="37" spans="1:8" s="132" customFormat="1" ht="14.25" customHeight="1">
      <c r="A37" s="507"/>
      <c r="B37" s="1193" t="s">
        <v>1766</v>
      </c>
      <c r="C37" s="1723">
        <v>4401.8999999999996</v>
      </c>
      <c r="D37" s="1724">
        <v>44.4</v>
      </c>
      <c r="E37" s="1723">
        <v>4166.7</v>
      </c>
      <c r="F37" s="1723">
        <v>1307.4000000000001</v>
      </c>
      <c r="G37" s="1725">
        <v>30.3</v>
      </c>
    </row>
    <row r="38" spans="1:8" s="132" customFormat="1" ht="14.25" customHeight="1">
      <c r="A38" s="507"/>
      <c r="B38" s="1193" t="s">
        <v>1760</v>
      </c>
      <c r="C38" s="1723">
        <v>4301.8999999999996</v>
      </c>
      <c r="D38" s="1724">
        <v>29.7</v>
      </c>
      <c r="E38" s="1723">
        <v>4083.8</v>
      </c>
      <c r="F38" s="1723">
        <v>1305.0999999999999</v>
      </c>
      <c r="G38" s="1725">
        <v>28.5</v>
      </c>
    </row>
    <row r="39" spans="1:8" s="536" customFormat="1" ht="14.25" customHeight="1">
      <c r="A39" s="507"/>
      <c r="B39" s="1193" t="s">
        <v>1747</v>
      </c>
      <c r="C39" s="1726">
        <v>4083.4</v>
      </c>
      <c r="D39" s="1726">
        <v>14.2</v>
      </c>
      <c r="E39" s="1726">
        <v>3866.9</v>
      </c>
      <c r="F39" s="1726">
        <v>1288.2</v>
      </c>
      <c r="G39" s="1727">
        <v>22.5</v>
      </c>
    </row>
    <row r="40" spans="1:8" s="536" customFormat="1" ht="14.25" customHeight="1">
      <c r="A40" s="507"/>
      <c r="B40" s="1193" t="s">
        <v>1748</v>
      </c>
      <c r="C40" s="1726">
        <v>4098</v>
      </c>
      <c r="D40" s="1726">
        <v>32.200000000000003</v>
      </c>
      <c r="E40" s="1726">
        <v>3862.4</v>
      </c>
      <c r="F40" s="1726">
        <v>1396.7</v>
      </c>
      <c r="G40" s="1727">
        <v>18.7</v>
      </c>
    </row>
    <row r="41" spans="1:8" s="536" customFormat="1" ht="14.25" customHeight="1">
      <c r="A41" s="507"/>
      <c r="B41" s="1193" t="s">
        <v>1749</v>
      </c>
      <c r="C41" s="1726">
        <v>4450</v>
      </c>
      <c r="D41" s="1726">
        <v>21.5</v>
      </c>
      <c r="E41" s="1726">
        <v>4228.2</v>
      </c>
      <c r="F41" s="1726">
        <v>1376.9</v>
      </c>
      <c r="G41" s="1727">
        <v>23.5</v>
      </c>
    </row>
    <row r="42" spans="1:8" s="536" customFormat="1" ht="14.25" customHeight="1">
      <c r="A42" s="507"/>
      <c r="B42" s="1318">
        <v>10</v>
      </c>
      <c r="C42" s="1726">
        <v>4423.2</v>
      </c>
      <c r="D42" s="1726">
        <v>24.4</v>
      </c>
      <c r="E42" s="1726">
        <v>4162.1000000000004</v>
      </c>
      <c r="F42" s="1726">
        <v>1368.7</v>
      </c>
      <c r="G42" s="1727">
        <v>26.2</v>
      </c>
    </row>
    <row r="43" spans="1:8" s="536" customFormat="1" ht="14.25" customHeight="1">
      <c r="A43" s="507"/>
      <c r="B43" s="1318">
        <v>11</v>
      </c>
      <c r="C43" s="1726">
        <v>4439.8999999999996</v>
      </c>
      <c r="D43" s="1726">
        <v>25</v>
      </c>
      <c r="E43" s="1726">
        <v>4134</v>
      </c>
      <c r="F43" s="1726">
        <v>1301.5999999999999</v>
      </c>
      <c r="G43" s="1727">
        <v>25.9</v>
      </c>
    </row>
    <row r="44" spans="1:8" s="536" customFormat="1" ht="14.25" customHeight="1">
      <c r="A44" s="507"/>
      <c r="B44" s="1318">
        <v>12</v>
      </c>
      <c r="C44" s="1726">
        <v>3921.5</v>
      </c>
      <c r="D44" s="1726">
        <v>18.7</v>
      </c>
      <c r="E44" s="1726">
        <v>3570.9</v>
      </c>
      <c r="F44" s="1726">
        <v>1189.8</v>
      </c>
      <c r="G44" s="1727">
        <v>21.5</v>
      </c>
    </row>
    <row r="45" spans="1:8" s="134" customFormat="1" ht="14.25" customHeight="1">
      <c r="A45" s="880"/>
      <c r="B45" s="1586" t="s">
        <v>8</v>
      </c>
      <c r="C45" s="1609">
        <v>97.9</v>
      </c>
      <c r="D45" s="1610">
        <v>57.5</v>
      </c>
      <c r="E45" s="1609">
        <v>96.2</v>
      </c>
      <c r="F45" s="1728">
        <v>108.2</v>
      </c>
      <c r="G45" s="1321">
        <v>103.8</v>
      </c>
    </row>
    <row r="46" spans="1:8" s="1087" customFormat="1" ht="14.25" customHeight="1">
      <c r="A46" s="1814"/>
      <c r="B46" s="1823" t="s">
        <v>9</v>
      </c>
      <c r="C46" s="1824">
        <v>89</v>
      </c>
      <c r="D46" s="1825">
        <v>74.099999999999994</v>
      </c>
      <c r="E46" s="1824">
        <v>87.1</v>
      </c>
      <c r="F46" s="1826">
        <v>92.2</v>
      </c>
      <c r="G46" s="1827">
        <v>83.6</v>
      </c>
    </row>
    <row r="47" spans="1:8" s="55" customFormat="1" ht="19.95" customHeight="1">
      <c r="A47" s="2460" t="s">
        <v>1419</v>
      </c>
      <c r="B47" s="2460"/>
      <c r="C47" s="2460"/>
      <c r="D47" s="2460"/>
      <c r="E47" s="2460"/>
      <c r="F47" s="2460"/>
      <c r="G47" s="709"/>
    </row>
    <row r="48" spans="1:8" s="16" customFormat="1" ht="15" customHeight="1">
      <c r="A48" s="2467" t="s">
        <v>756</v>
      </c>
      <c r="B48" s="2467"/>
      <c r="C48" s="2467"/>
      <c r="D48" s="2467"/>
      <c r="E48" s="2467"/>
      <c r="F48" s="2467"/>
      <c r="G48" s="2468"/>
      <c r="H48" s="2469"/>
    </row>
    <row r="49" spans="1:8" s="16" customFormat="1" ht="15" customHeight="1">
      <c r="A49" s="2472" t="s">
        <v>791</v>
      </c>
      <c r="B49" s="2472"/>
      <c r="C49" s="2472"/>
      <c r="D49" s="2472"/>
      <c r="E49" s="2472"/>
      <c r="F49" s="2472"/>
      <c r="G49" s="882"/>
      <c r="H49" s="793"/>
    </row>
    <row r="50" spans="1:8" s="234" customFormat="1" ht="15" customHeight="1">
      <c r="A50" s="2470" t="s">
        <v>304</v>
      </c>
      <c r="B50" s="2470"/>
      <c r="C50" s="2470"/>
      <c r="D50" s="2470"/>
      <c r="E50" s="2470"/>
      <c r="F50" s="2470"/>
      <c r="G50" s="2471"/>
      <c r="H50" s="2471"/>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93"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7" width="10.59765625" style="8" customWidth="1"/>
    <col min="8" max="16384" width="9" style="8"/>
  </cols>
  <sheetData>
    <row r="1" spans="1:7" ht="15" customHeight="1">
      <c r="A1" s="2461" t="s">
        <v>1646</v>
      </c>
      <c r="B1" s="2461"/>
      <c r="C1" s="2461"/>
      <c r="D1" s="2461"/>
      <c r="E1" s="2461"/>
      <c r="F1" s="2065" t="s">
        <v>1</v>
      </c>
      <c r="G1" s="2065"/>
    </row>
    <row r="2" spans="1:7" s="157" customFormat="1" ht="15" customHeight="1">
      <c r="A2" s="2477" t="s">
        <v>1647</v>
      </c>
      <c r="B2" s="2477"/>
      <c r="C2" s="2478"/>
      <c r="D2" s="2478"/>
      <c r="E2" s="2478"/>
      <c r="F2" s="2075" t="s">
        <v>2</v>
      </c>
      <c r="G2" s="2075"/>
    </row>
    <row r="3" spans="1:7" s="120" customFormat="1" ht="17.25" customHeight="1">
      <c r="A3" s="113"/>
      <c r="B3" s="113"/>
      <c r="C3" s="2481"/>
      <c r="D3" s="2482"/>
      <c r="E3" s="2482"/>
      <c r="F3" s="2482"/>
      <c r="G3" s="2482"/>
    </row>
    <row r="4" spans="1:7" s="120" customFormat="1" ht="45.75" customHeight="1">
      <c r="A4" s="2091" t="s">
        <v>296</v>
      </c>
      <c r="B4" s="2483"/>
      <c r="C4" s="2222" t="s">
        <v>314</v>
      </c>
      <c r="D4" s="2222" t="s">
        <v>988</v>
      </c>
      <c r="E4" s="2222" t="s">
        <v>989</v>
      </c>
      <c r="F4" s="2222" t="s">
        <v>991</v>
      </c>
      <c r="G4" s="2222" t="s">
        <v>994</v>
      </c>
    </row>
    <row r="5" spans="1:7" s="120" customFormat="1" ht="18" customHeight="1">
      <c r="A5" s="2089" t="s">
        <v>297</v>
      </c>
      <c r="B5" s="2438"/>
      <c r="C5" s="2223"/>
      <c r="D5" s="2223"/>
      <c r="E5" s="2223"/>
      <c r="F5" s="2223"/>
      <c r="G5" s="2223"/>
    </row>
    <row r="6" spans="1:7" s="120" customFormat="1" ht="38.25" customHeight="1">
      <c r="A6" s="2091" t="s">
        <v>1792</v>
      </c>
      <c r="B6" s="2439"/>
      <c r="C6" s="2476"/>
      <c r="D6" s="2476"/>
      <c r="E6" s="2476"/>
      <c r="F6" s="2476"/>
      <c r="G6" s="2476"/>
    </row>
    <row r="7" spans="1:7" s="120" customFormat="1" ht="28.5" customHeight="1">
      <c r="A7" s="2089" t="s">
        <v>1793</v>
      </c>
      <c r="B7" s="2438"/>
      <c r="C7" s="2086" t="s">
        <v>884</v>
      </c>
      <c r="D7" s="2067" t="s">
        <v>1164</v>
      </c>
      <c r="E7" s="2067" t="s">
        <v>990</v>
      </c>
      <c r="F7" s="2212" t="s">
        <v>992</v>
      </c>
      <c r="G7" s="2480" t="s">
        <v>993</v>
      </c>
    </row>
    <row r="8" spans="1:7" s="120" customFormat="1" ht="16.5" customHeight="1">
      <c r="A8" s="2091" t="s">
        <v>1795</v>
      </c>
      <c r="B8" s="2439"/>
      <c r="C8" s="2086"/>
      <c r="D8" s="2067"/>
      <c r="E8" s="2067"/>
      <c r="F8" s="2212"/>
      <c r="G8" s="2480"/>
    </row>
    <row r="9" spans="1:7" s="120" customFormat="1" ht="32.25" customHeight="1">
      <c r="A9" s="2089" t="s">
        <v>1794</v>
      </c>
      <c r="B9" s="2438"/>
      <c r="C9" s="2096"/>
      <c r="D9" s="2209"/>
      <c r="E9" s="2209"/>
      <c r="F9" s="2213"/>
      <c r="G9" s="2480"/>
    </row>
    <row r="10" spans="1:7" s="120" customFormat="1" ht="15" customHeight="1">
      <c r="A10" s="393"/>
      <c r="B10" s="394"/>
      <c r="C10" s="2464" t="s">
        <v>305</v>
      </c>
      <c r="D10" s="2465"/>
      <c r="E10" s="2465"/>
      <c r="F10" s="2203" t="s">
        <v>1448</v>
      </c>
      <c r="G10" s="2466"/>
    </row>
    <row r="11" spans="1:7" s="132" customFormat="1" ht="12.75" customHeight="1">
      <c r="A11" s="505">
        <v>2020</v>
      </c>
      <c r="B11" s="1195" t="s">
        <v>1774</v>
      </c>
      <c r="C11" s="1588">
        <v>55.7</v>
      </c>
      <c r="D11" s="1588">
        <v>2887.1</v>
      </c>
      <c r="E11" s="1588">
        <v>372.8</v>
      </c>
      <c r="F11" s="1588">
        <v>480.1</v>
      </c>
      <c r="G11" s="1589">
        <v>1243</v>
      </c>
    </row>
    <row r="12" spans="1:7" s="134" customFormat="1" ht="12.75" customHeight="1">
      <c r="A12" s="579"/>
      <c r="B12" s="1586" t="s">
        <v>8</v>
      </c>
      <c r="C12" s="1611">
        <v>51.7</v>
      </c>
      <c r="D12" s="1611">
        <v>126.6</v>
      </c>
      <c r="E12" s="1611">
        <v>100.9</v>
      </c>
      <c r="F12" s="1611">
        <v>97.5</v>
      </c>
      <c r="G12" s="1593">
        <v>94.1</v>
      </c>
    </row>
    <row r="13" spans="1:7" s="132" customFormat="1" ht="18" customHeight="1">
      <c r="A13" s="507">
        <v>2021</v>
      </c>
      <c r="B13" s="1195" t="s">
        <v>1775</v>
      </c>
      <c r="C13" s="1604">
        <v>63.4</v>
      </c>
      <c r="D13" s="1604">
        <v>3181.4</v>
      </c>
      <c r="E13" s="1604">
        <v>368.2</v>
      </c>
      <c r="F13" s="1604">
        <v>479.4</v>
      </c>
      <c r="G13" s="1590">
        <v>1173.4000000000001</v>
      </c>
    </row>
    <row r="14" spans="1:7" s="132" customFormat="1" ht="12.75" customHeight="1">
      <c r="A14" s="507"/>
      <c r="B14" s="1195" t="s">
        <v>1776</v>
      </c>
      <c r="C14" s="1604">
        <v>68.8</v>
      </c>
      <c r="D14" s="1604">
        <v>3536.8</v>
      </c>
      <c r="E14" s="1604">
        <v>412.5</v>
      </c>
      <c r="F14" s="1604">
        <v>533.70000000000005</v>
      </c>
      <c r="G14" s="1590">
        <v>1308.3</v>
      </c>
    </row>
    <row r="15" spans="1:7" s="132" customFormat="1" ht="12.75" customHeight="1">
      <c r="A15" s="507"/>
      <c r="B15" s="1195" t="s">
        <v>1774</v>
      </c>
      <c r="C15" s="1604">
        <v>73.400000000000006</v>
      </c>
      <c r="D15" s="1604">
        <v>3868.2</v>
      </c>
      <c r="E15" s="1604">
        <v>451.4</v>
      </c>
      <c r="F15" s="1604">
        <v>582.70000000000005</v>
      </c>
      <c r="G15" s="1590">
        <v>1422.9</v>
      </c>
    </row>
    <row r="16" spans="1:7" s="134" customFormat="1" ht="12.75" customHeight="1">
      <c r="A16" s="579"/>
      <c r="B16" s="1586" t="s">
        <v>8</v>
      </c>
      <c r="C16" s="1611">
        <v>125.9</v>
      </c>
      <c r="D16" s="1611">
        <v>122.8</v>
      </c>
      <c r="E16" s="1611">
        <v>119.2</v>
      </c>
      <c r="F16" s="1611">
        <v>107.3</v>
      </c>
      <c r="G16" s="1593">
        <v>111.9</v>
      </c>
    </row>
    <row r="17" spans="1:7" s="132" customFormat="1" ht="18" customHeight="1">
      <c r="A17" s="507">
        <v>2022</v>
      </c>
      <c r="B17" s="1195" t="s">
        <v>1777</v>
      </c>
      <c r="C17" s="1607">
        <v>12.4</v>
      </c>
      <c r="D17" s="1608">
        <v>765.4</v>
      </c>
      <c r="E17" s="1607">
        <v>86.9</v>
      </c>
      <c r="F17" s="1607">
        <v>100.4</v>
      </c>
      <c r="G17" s="1591">
        <v>256.5</v>
      </c>
    </row>
    <row r="18" spans="1:7" s="132" customFormat="1" ht="12.75" customHeight="1">
      <c r="A18" s="507"/>
      <c r="B18" s="1510" t="s">
        <v>1778</v>
      </c>
      <c r="C18" s="1607">
        <v>18.8</v>
      </c>
      <c r="D18" s="1608">
        <v>1242.8</v>
      </c>
      <c r="E18" s="1607">
        <v>136.30000000000001</v>
      </c>
      <c r="F18" s="1607">
        <v>155.6</v>
      </c>
      <c r="G18" s="1591">
        <v>422.8</v>
      </c>
    </row>
    <row r="19" spans="1:7" s="132" customFormat="1" ht="12.75" customHeight="1">
      <c r="A19" s="507"/>
      <c r="B19" s="1195" t="s">
        <v>1779</v>
      </c>
      <c r="C19" s="1607">
        <v>25.4</v>
      </c>
      <c r="D19" s="1608">
        <v>1677.2</v>
      </c>
      <c r="E19" s="1607">
        <v>182</v>
      </c>
      <c r="F19" s="1607">
        <v>212.1</v>
      </c>
      <c r="G19" s="1591">
        <v>576</v>
      </c>
    </row>
    <row r="20" spans="1:7" s="132" customFormat="1" ht="12.75" customHeight="1">
      <c r="A20" s="507"/>
      <c r="B20" s="1195" t="s">
        <v>1780</v>
      </c>
      <c r="C20" s="1607">
        <v>31.9</v>
      </c>
      <c r="D20" s="1608">
        <v>2109.6999999999998</v>
      </c>
      <c r="E20" s="1607">
        <v>227.4</v>
      </c>
      <c r="F20" s="1607">
        <v>272.39999999999998</v>
      </c>
      <c r="G20" s="1591">
        <v>731.4</v>
      </c>
    </row>
    <row r="21" spans="1:7" s="132" customFormat="1" ht="12.75" customHeight="1">
      <c r="A21" s="507"/>
      <c r="B21" s="1195" t="s">
        <v>1781</v>
      </c>
      <c r="C21" s="1607">
        <v>39.700000000000003</v>
      </c>
      <c r="D21" s="1608">
        <v>2549.5</v>
      </c>
      <c r="E21" s="1607">
        <v>272.7</v>
      </c>
      <c r="F21" s="1607">
        <v>335.6</v>
      </c>
      <c r="G21" s="1591">
        <v>903.9</v>
      </c>
    </row>
    <row r="22" spans="1:7" s="132" customFormat="1" ht="12.75" customHeight="1">
      <c r="A22" s="507"/>
      <c r="B22" s="1195" t="s">
        <v>1782</v>
      </c>
      <c r="C22" s="1604">
        <v>46</v>
      </c>
      <c r="D22" s="1604">
        <v>2995.3</v>
      </c>
      <c r="E22" s="1604">
        <v>313.3</v>
      </c>
      <c r="F22" s="1604">
        <v>380.3</v>
      </c>
      <c r="G22" s="1590">
        <v>1068.3</v>
      </c>
    </row>
    <row r="23" spans="1:7" s="132" customFormat="1" ht="12.75" customHeight="1">
      <c r="A23" s="507"/>
      <c r="B23" s="1195" t="s">
        <v>1783</v>
      </c>
      <c r="C23" s="1604">
        <v>50.2</v>
      </c>
      <c r="D23" s="1604">
        <v>3364.6</v>
      </c>
      <c r="E23" s="1604">
        <v>360.9</v>
      </c>
      <c r="F23" s="1604">
        <v>437.8</v>
      </c>
      <c r="G23" s="1590">
        <v>1219</v>
      </c>
    </row>
    <row r="24" spans="1:7" s="132" customFormat="1" ht="12.75" customHeight="1">
      <c r="A24" s="507"/>
      <c r="B24" s="1195" t="s">
        <v>1784</v>
      </c>
      <c r="C24" s="1726">
        <v>57.9</v>
      </c>
      <c r="D24" s="1726">
        <v>3800</v>
      </c>
      <c r="E24" s="1726">
        <v>411.5</v>
      </c>
      <c r="F24" s="1726">
        <v>498.3</v>
      </c>
      <c r="G24" s="1727">
        <v>1388.3</v>
      </c>
    </row>
    <row r="25" spans="1:7" s="132" customFormat="1" ht="12.75" customHeight="1">
      <c r="A25" s="507"/>
      <c r="B25" s="1195" t="s">
        <v>1775</v>
      </c>
      <c r="C25" s="1726">
        <v>65.2</v>
      </c>
      <c r="D25" s="1726">
        <v>4221</v>
      </c>
      <c r="E25" s="1726">
        <v>460</v>
      </c>
      <c r="F25" s="1726">
        <v>552.5</v>
      </c>
      <c r="G25" s="1727">
        <v>1547</v>
      </c>
    </row>
    <row r="26" spans="1:7" s="132" customFormat="1" ht="12.75" customHeight="1">
      <c r="A26" s="507"/>
      <c r="B26" s="1195" t="s">
        <v>1776</v>
      </c>
      <c r="C26" s="1726">
        <v>72.900000000000006</v>
      </c>
      <c r="D26" s="1726">
        <v>4645.8999999999996</v>
      </c>
      <c r="E26" s="1726">
        <v>509.7</v>
      </c>
      <c r="F26" s="1726">
        <v>613</v>
      </c>
      <c r="G26" s="1727">
        <v>1690.7</v>
      </c>
    </row>
    <row r="27" spans="1:7" s="132" customFormat="1" ht="12.75" customHeight="1">
      <c r="A27" s="507"/>
      <c r="B27" s="1195" t="s">
        <v>1774</v>
      </c>
      <c r="C27" s="1726">
        <v>89.8</v>
      </c>
      <c r="D27" s="1726">
        <v>4955.5</v>
      </c>
      <c r="E27" s="1726">
        <v>555</v>
      </c>
      <c r="F27" s="1726">
        <v>671.4</v>
      </c>
      <c r="G27" s="1727">
        <v>1819.4</v>
      </c>
    </row>
    <row r="28" spans="1:7" s="134" customFormat="1" ht="12.75" customHeight="1">
      <c r="A28" s="579"/>
      <c r="B28" s="1586" t="s">
        <v>8</v>
      </c>
      <c r="C28" s="1612">
        <v>118.2</v>
      </c>
      <c r="D28" s="1612">
        <v>101.3</v>
      </c>
      <c r="E28" s="1612">
        <v>106.1</v>
      </c>
      <c r="F28" s="1612">
        <v>105.5</v>
      </c>
      <c r="G28" s="1594">
        <v>116.1</v>
      </c>
    </row>
    <row r="29" spans="1:7" s="134" customFormat="1" ht="18" customHeight="1">
      <c r="A29" s="507">
        <v>2021</v>
      </c>
      <c r="B29" s="1318">
        <v>10</v>
      </c>
      <c r="C29" s="1604">
        <v>7.3</v>
      </c>
      <c r="D29" s="1604">
        <v>369.3</v>
      </c>
      <c r="E29" s="1604">
        <v>40.9</v>
      </c>
      <c r="F29" s="1604">
        <v>54.7</v>
      </c>
      <c r="G29" s="1590">
        <v>125.6</v>
      </c>
    </row>
    <row r="30" spans="1:7" s="134" customFormat="1" ht="12.75" customHeight="1">
      <c r="A30" s="507"/>
      <c r="B30" s="1318">
        <v>11</v>
      </c>
      <c r="C30" s="1604">
        <v>5.7</v>
      </c>
      <c r="D30" s="1604">
        <v>356.9</v>
      </c>
      <c r="E30" s="1604">
        <v>43.5</v>
      </c>
      <c r="F30" s="1604">
        <v>54.2</v>
      </c>
      <c r="G30" s="1590">
        <v>135.30000000000001</v>
      </c>
    </row>
    <row r="31" spans="1:7" s="134" customFormat="1" ht="12.75" customHeight="1">
      <c r="A31" s="507"/>
      <c r="B31" s="1318">
        <v>12</v>
      </c>
      <c r="C31" s="1604">
        <v>4.4000000000000004</v>
      </c>
      <c r="D31" s="1604">
        <v>325.60000000000002</v>
      </c>
      <c r="E31" s="1604">
        <v>37.799999999999997</v>
      </c>
      <c r="F31" s="1604">
        <v>48.1</v>
      </c>
      <c r="G31" s="1590">
        <v>114.8</v>
      </c>
    </row>
    <row r="32" spans="1:7" s="132" customFormat="1" ht="19.95" customHeight="1">
      <c r="A32" s="507">
        <v>2022</v>
      </c>
      <c r="B32" s="1192" t="s">
        <v>1750</v>
      </c>
      <c r="C32" s="1607">
        <v>7.1</v>
      </c>
      <c r="D32" s="1608">
        <v>374.5</v>
      </c>
      <c r="E32" s="1607">
        <v>42.9</v>
      </c>
      <c r="F32" s="1607">
        <v>47.6</v>
      </c>
      <c r="G32" s="1591">
        <v>131.19999999999999</v>
      </c>
    </row>
    <row r="33" spans="1:8" s="132" customFormat="1" ht="12.75" customHeight="1">
      <c r="A33" s="507"/>
      <c r="B33" s="1192" t="s">
        <v>1751</v>
      </c>
      <c r="C33" s="1604">
        <v>6.1</v>
      </c>
      <c r="D33" s="1604">
        <v>394.4</v>
      </c>
      <c r="E33" s="1607">
        <v>44.2</v>
      </c>
      <c r="F33" s="1607">
        <v>52.8</v>
      </c>
      <c r="G33" s="1591">
        <v>134.4</v>
      </c>
    </row>
    <row r="34" spans="1:8" s="132" customFormat="1" ht="12.75" customHeight="1">
      <c r="A34" s="507"/>
      <c r="B34" s="1192" t="s">
        <v>1752</v>
      </c>
      <c r="C34" s="1607">
        <v>6.5</v>
      </c>
      <c r="D34" s="1608">
        <v>477.3</v>
      </c>
      <c r="E34" s="1607">
        <v>49.2</v>
      </c>
      <c r="F34" s="1607">
        <v>55.2</v>
      </c>
      <c r="G34" s="1591">
        <v>168.5</v>
      </c>
    </row>
    <row r="35" spans="1:8" s="132" customFormat="1" ht="12.75" customHeight="1">
      <c r="A35" s="507"/>
      <c r="B35" s="1193" t="s">
        <v>1765</v>
      </c>
      <c r="C35" s="1607">
        <v>6.2</v>
      </c>
      <c r="D35" s="1608">
        <v>429.5</v>
      </c>
      <c r="E35" s="1607">
        <v>45</v>
      </c>
      <c r="F35" s="1607">
        <v>56.7</v>
      </c>
      <c r="G35" s="1591">
        <v>147.6</v>
      </c>
    </row>
    <row r="36" spans="1:8" s="132" customFormat="1" ht="12.75" customHeight="1">
      <c r="A36" s="507"/>
      <c r="B36" s="1193" t="s">
        <v>1766</v>
      </c>
      <c r="C36" s="1607">
        <v>6.4</v>
      </c>
      <c r="D36" s="1608">
        <v>445.7</v>
      </c>
      <c r="E36" s="1607">
        <v>45.1</v>
      </c>
      <c r="F36" s="1607">
        <v>60.1</v>
      </c>
      <c r="G36" s="1591">
        <v>155.69999999999999</v>
      </c>
    </row>
    <row r="37" spans="1:8" s="132" customFormat="1" ht="12.75" customHeight="1">
      <c r="A37" s="507"/>
      <c r="B37" s="1193" t="s">
        <v>1760</v>
      </c>
      <c r="C37" s="1607">
        <v>6.4</v>
      </c>
      <c r="D37" s="1608">
        <v>437.1</v>
      </c>
      <c r="E37" s="1607">
        <v>44.7</v>
      </c>
      <c r="F37" s="1607">
        <v>62.7</v>
      </c>
      <c r="G37" s="1591">
        <v>170</v>
      </c>
    </row>
    <row r="38" spans="1:8" s="134" customFormat="1" ht="12.75" customHeight="1">
      <c r="A38" s="507"/>
      <c r="B38" s="1193" t="s">
        <v>1747</v>
      </c>
      <c r="C38" s="1726">
        <v>6.5</v>
      </c>
      <c r="D38" s="1726">
        <v>408.3</v>
      </c>
      <c r="E38" s="1726">
        <v>39.4</v>
      </c>
      <c r="F38" s="1726">
        <v>49.8</v>
      </c>
      <c r="G38" s="1727">
        <v>156.5</v>
      </c>
    </row>
    <row r="39" spans="1:8" s="134" customFormat="1" ht="12.75" customHeight="1">
      <c r="A39" s="507"/>
      <c r="B39" s="1193" t="s">
        <v>1748</v>
      </c>
      <c r="C39" s="1726">
        <v>4.0999999999999996</v>
      </c>
      <c r="D39" s="1726">
        <v>365.7</v>
      </c>
      <c r="E39" s="1726">
        <v>46.6</v>
      </c>
      <c r="F39" s="1726">
        <v>57.5</v>
      </c>
      <c r="G39" s="1727">
        <v>151.69999999999999</v>
      </c>
    </row>
    <row r="40" spans="1:8" s="134" customFormat="1" ht="12.75" customHeight="1">
      <c r="A40" s="507"/>
      <c r="B40" s="1193" t="s">
        <v>1749</v>
      </c>
      <c r="C40" s="1726">
        <v>7.3</v>
      </c>
      <c r="D40" s="1726">
        <v>430</v>
      </c>
      <c r="E40" s="1726">
        <v>49.7</v>
      </c>
      <c r="F40" s="1726">
        <v>60.7</v>
      </c>
      <c r="G40" s="1727">
        <v>171.5</v>
      </c>
    </row>
    <row r="41" spans="1:8" s="134" customFormat="1" ht="12.75" customHeight="1">
      <c r="A41" s="507"/>
      <c r="B41" s="1318">
        <v>10</v>
      </c>
      <c r="C41" s="1726">
        <v>7.1</v>
      </c>
      <c r="D41" s="1726">
        <v>423.3</v>
      </c>
      <c r="E41" s="1726">
        <v>48</v>
      </c>
      <c r="F41" s="1726">
        <v>54.9</v>
      </c>
      <c r="G41" s="1727">
        <v>154.19999999999999</v>
      </c>
    </row>
    <row r="42" spans="1:8" s="134" customFormat="1" ht="12.75" customHeight="1">
      <c r="A42" s="507"/>
      <c r="B42" s="1318">
        <v>11</v>
      </c>
      <c r="C42" s="1726">
        <v>7.4</v>
      </c>
      <c r="D42" s="1726">
        <v>421.2</v>
      </c>
      <c r="E42" s="1726">
        <v>49.4</v>
      </c>
      <c r="F42" s="1726">
        <v>61.5</v>
      </c>
      <c r="G42" s="1727">
        <v>143.69999999999999</v>
      </c>
    </row>
    <row r="43" spans="1:8" s="134" customFormat="1" ht="12.75" customHeight="1">
      <c r="A43" s="507"/>
      <c r="B43" s="1318">
        <v>12</v>
      </c>
      <c r="C43" s="1726">
        <v>6.6</v>
      </c>
      <c r="D43" s="1726">
        <v>294.3</v>
      </c>
      <c r="E43" s="1726">
        <v>45</v>
      </c>
      <c r="F43" s="1726">
        <v>59.6</v>
      </c>
      <c r="G43" s="1727">
        <v>128.1</v>
      </c>
    </row>
    <row r="44" spans="1:8" s="134" customFormat="1" ht="12.75" customHeight="1">
      <c r="A44" s="880"/>
      <c r="B44" s="1586" t="s">
        <v>8</v>
      </c>
      <c r="C44" s="1609">
        <v>144.19999999999999</v>
      </c>
      <c r="D44" s="1610">
        <v>74.7</v>
      </c>
      <c r="E44" s="1609">
        <v>100.7</v>
      </c>
      <c r="F44" s="1609">
        <v>110.5</v>
      </c>
      <c r="G44" s="1262">
        <v>100.7</v>
      </c>
    </row>
    <row r="45" spans="1:8" s="1087" customFormat="1" ht="12.75" customHeight="1">
      <c r="A45" s="1814"/>
      <c r="B45" s="1823" t="s">
        <v>9</v>
      </c>
      <c r="C45" s="1824">
        <v>88.4</v>
      </c>
      <c r="D45" s="1825">
        <v>70.8</v>
      </c>
      <c r="E45" s="1824">
        <v>90.8</v>
      </c>
      <c r="F45" s="1824">
        <v>98</v>
      </c>
      <c r="G45" s="1828">
        <v>87.1</v>
      </c>
    </row>
    <row r="46" spans="1:8" s="134" customFormat="1" ht="19.95" customHeight="1">
      <c r="A46" s="2460" t="s">
        <v>1419</v>
      </c>
      <c r="B46" s="2460"/>
      <c r="C46" s="2460"/>
      <c r="D46" s="2460"/>
      <c r="E46" s="2460"/>
      <c r="F46" s="2460"/>
      <c r="G46" s="881"/>
    </row>
    <row r="47" spans="1:8" s="65" customFormat="1" ht="15" customHeight="1">
      <c r="A47" s="2467" t="s">
        <v>756</v>
      </c>
      <c r="B47" s="2467"/>
      <c r="C47" s="2467"/>
      <c r="D47" s="2467"/>
      <c r="E47" s="2467"/>
      <c r="F47" s="2479"/>
      <c r="G47" s="2479"/>
    </row>
    <row r="48" spans="1:8" s="16" customFormat="1" ht="15" customHeight="1">
      <c r="A48" s="2472" t="s">
        <v>791</v>
      </c>
      <c r="B48" s="2472"/>
      <c r="C48" s="2472"/>
      <c r="D48" s="2472"/>
      <c r="E48" s="2472"/>
      <c r="F48" s="2472"/>
      <c r="G48" s="883"/>
      <c r="H48" s="250"/>
    </row>
    <row r="49" spans="1:7" s="235" customFormat="1" ht="15" customHeight="1">
      <c r="A49" s="2470" t="s">
        <v>304</v>
      </c>
      <c r="B49" s="2470"/>
      <c r="C49" s="2470"/>
      <c r="D49" s="2470"/>
      <c r="E49" s="2470"/>
      <c r="F49" s="2471"/>
      <c r="G49" s="2471"/>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hyperlink ref="F2" location="'Spis tablic     List of tables'!A50" display="Return to list tables"/>
    <hyperlink ref="F1:F2" location="'Spis tablic     List of tables'!A50" display="Powrót do spisu tablic"/>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03" customWidth="1"/>
    <col min="2" max="2" width="14.59765625" style="803" customWidth="1"/>
    <col min="3" max="3" width="12" style="886" customWidth="1"/>
    <col min="4" max="5" width="12" style="803" customWidth="1"/>
    <col min="6" max="6" width="12" style="830" customWidth="1"/>
    <col min="7" max="16384" width="9" style="803"/>
  </cols>
  <sheetData>
    <row r="1" spans="1:7" ht="15" customHeight="1">
      <c r="A1" s="2461" t="s">
        <v>1646</v>
      </c>
      <c r="B1" s="2461"/>
      <c r="C1" s="2461"/>
      <c r="D1" s="2461"/>
      <c r="E1" s="2461"/>
      <c r="F1" s="2065" t="s">
        <v>1</v>
      </c>
      <c r="G1" s="2065"/>
    </row>
    <row r="2" spans="1:7" ht="15" customHeight="1">
      <c r="A2" s="2487" t="s">
        <v>1648</v>
      </c>
      <c r="B2" s="2487"/>
      <c r="C2" s="2487"/>
      <c r="D2" s="2487"/>
      <c r="E2" s="2487"/>
      <c r="F2" s="2075" t="s">
        <v>2</v>
      </c>
      <c r="G2" s="2075"/>
    </row>
    <row r="3" spans="1:7" s="120" customFormat="1" ht="15" customHeight="1">
      <c r="A3" s="2207"/>
      <c r="B3" s="2207"/>
      <c r="C3" s="2486"/>
      <c r="D3" s="2486"/>
      <c r="E3" s="2486"/>
      <c r="F3" s="2486"/>
    </row>
    <row r="4" spans="1:7" s="120" customFormat="1" ht="20.25" customHeight="1">
      <c r="A4" s="2091" t="s">
        <v>296</v>
      </c>
      <c r="B4" s="2483"/>
      <c r="C4" s="2046" t="s">
        <v>889</v>
      </c>
      <c r="D4" s="2046" t="s">
        <v>824</v>
      </c>
      <c r="E4" s="2046" t="s">
        <v>995</v>
      </c>
      <c r="F4" s="2046" t="s">
        <v>1272</v>
      </c>
    </row>
    <row r="5" spans="1:7" s="120" customFormat="1" ht="15" customHeight="1">
      <c r="A5" s="2089" t="s">
        <v>297</v>
      </c>
      <c r="B5" s="2438"/>
      <c r="C5" s="2071"/>
      <c r="D5" s="2071"/>
      <c r="E5" s="2071"/>
      <c r="F5" s="2071"/>
    </row>
    <row r="6" spans="1:7" s="120" customFormat="1" ht="32.25" customHeight="1">
      <c r="A6" s="2091" t="s">
        <v>1792</v>
      </c>
      <c r="B6" s="2439"/>
      <c r="C6" s="2071"/>
      <c r="D6" s="2071"/>
      <c r="E6" s="2071"/>
      <c r="F6" s="2071"/>
    </row>
    <row r="7" spans="1:7" s="120" customFormat="1" ht="29.25" customHeight="1">
      <c r="A7" s="2089" t="s">
        <v>1793</v>
      </c>
      <c r="B7" s="2438"/>
      <c r="C7" s="2067" t="s">
        <v>1165</v>
      </c>
      <c r="D7" s="2067" t="s">
        <v>890</v>
      </c>
      <c r="E7" s="2067" t="s">
        <v>891</v>
      </c>
      <c r="F7" s="2086" t="s">
        <v>996</v>
      </c>
    </row>
    <row r="8" spans="1:7" s="120" customFormat="1" ht="15" customHeight="1">
      <c r="A8" s="2091" t="s">
        <v>1795</v>
      </c>
      <c r="B8" s="2439"/>
      <c r="C8" s="2067"/>
      <c r="D8" s="2067"/>
      <c r="E8" s="2067"/>
      <c r="F8" s="2086"/>
    </row>
    <row r="9" spans="1:7" s="120" customFormat="1" ht="20.25" customHeight="1">
      <c r="A9" s="2089" t="s">
        <v>1794</v>
      </c>
      <c r="B9" s="2438"/>
      <c r="C9" s="2209"/>
      <c r="D9" s="2209"/>
      <c r="E9" s="2209"/>
      <c r="F9" s="2096"/>
    </row>
    <row r="10" spans="1:7" s="120" customFormat="1" ht="12">
      <c r="A10" s="393"/>
      <c r="B10" s="394"/>
      <c r="C10" s="2464" t="s">
        <v>1271</v>
      </c>
      <c r="D10" s="2465"/>
      <c r="E10" s="2484" t="s">
        <v>1447</v>
      </c>
      <c r="F10" s="2485"/>
    </row>
    <row r="11" spans="1:7" s="132" customFormat="1" ht="12.75" customHeight="1">
      <c r="A11" s="505">
        <v>2020</v>
      </c>
      <c r="B11" s="1195" t="s">
        <v>1774</v>
      </c>
      <c r="C11" s="1588">
        <v>2877.8</v>
      </c>
      <c r="D11" s="1588">
        <v>571.29999999999995</v>
      </c>
      <c r="E11" s="1588">
        <v>788.4</v>
      </c>
      <c r="F11" s="1589">
        <v>179.4</v>
      </c>
    </row>
    <row r="12" spans="1:7" s="132" customFormat="1" ht="12.75" customHeight="1">
      <c r="A12" s="505"/>
      <c r="B12" s="1586" t="s">
        <v>8</v>
      </c>
      <c r="C12" s="1611">
        <v>104</v>
      </c>
      <c r="D12" s="1611">
        <v>94.8</v>
      </c>
      <c r="E12" s="1613">
        <v>90.8</v>
      </c>
      <c r="F12" s="1593">
        <v>91.3</v>
      </c>
    </row>
    <row r="13" spans="1:7" s="779" customFormat="1" ht="20.25" customHeight="1">
      <c r="A13" s="507">
        <v>2021</v>
      </c>
      <c r="B13" s="1195" t="s">
        <v>1775</v>
      </c>
      <c r="C13" s="1604">
        <v>3260.3</v>
      </c>
      <c r="D13" s="1604">
        <v>620.9</v>
      </c>
      <c r="E13" s="1604">
        <v>666.4</v>
      </c>
      <c r="F13" s="1590">
        <v>172</v>
      </c>
    </row>
    <row r="14" spans="1:7" s="779" customFormat="1" ht="12.75" customHeight="1">
      <c r="A14" s="507"/>
      <c r="B14" s="1195" t="s">
        <v>1776</v>
      </c>
      <c r="C14" s="1604">
        <v>3586.4</v>
      </c>
      <c r="D14" s="1604">
        <v>699.6</v>
      </c>
      <c r="E14" s="1604">
        <v>768.8</v>
      </c>
      <c r="F14" s="1590">
        <v>188.6</v>
      </c>
    </row>
    <row r="15" spans="1:7" s="779" customFormat="1" ht="12.75" customHeight="1">
      <c r="A15" s="507"/>
      <c r="B15" s="1195" t="s">
        <v>1774</v>
      </c>
      <c r="C15" s="1604">
        <v>3941.8</v>
      </c>
      <c r="D15" s="1604">
        <v>779.7</v>
      </c>
      <c r="E15" s="1604">
        <v>900</v>
      </c>
      <c r="F15" s="1590">
        <v>208.8</v>
      </c>
    </row>
    <row r="16" spans="1:7" s="779" customFormat="1" ht="12.75" customHeight="1">
      <c r="A16" s="507"/>
      <c r="B16" s="1586" t="s">
        <v>8</v>
      </c>
      <c r="C16" s="1611">
        <v>119.8</v>
      </c>
      <c r="D16" s="1611">
        <v>124</v>
      </c>
      <c r="E16" s="1613">
        <v>109</v>
      </c>
      <c r="F16" s="1593">
        <v>113.2</v>
      </c>
    </row>
    <row r="17" spans="1:7" s="132" customFormat="1" ht="20.25" customHeight="1">
      <c r="A17" s="507">
        <v>2022</v>
      </c>
      <c r="B17" s="1195" t="s">
        <v>1777</v>
      </c>
      <c r="C17" s="1607">
        <v>829.6</v>
      </c>
      <c r="D17" s="1608">
        <v>133.6</v>
      </c>
      <c r="E17" s="1607">
        <v>134.4</v>
      </c>
      <c r="F17" s="1592">
        <v>27.7</v>
      </c>
      <c r="G17" s="1068"/>
    </row>
    <row r="18" spans="1:7" s="132" customFormat="1" ht="12.75" customHeight="1">
      <c r="A18" s="507"/>
      <c r="B18" s="1510" t="s">
        <v>1778</v>
      </c>
      <c r="C18" s="1607">
        <v>1359.3</v>
      </c>
      <c r="D18" s="1608">
        <v>217.7</v>
      </c>
      <c r="E18" s="1607">
        <v>230.3</v>
      </c>
      <c r="F18" s="1592">
        <v>51</v>
      </c>
      <c r="G18" s="1068"/>
    </row>
    <row r="19" spans="1:7" s="132" customFormat="1" ht="12.75" customHeight="1">
      <c r="A19" s="507"/>
      <c r="B19" s="1195" t="s">
        <v>1779</v>
      </c>
      <c r="C19" s="1607">
        <v>1854.9</v>
      </c>
      <c r="D19" s="1608">
        <v>301.2</v>
      </c>
      <c r="E19" s="1607">
        <v>316.7</v>
      </c>
      <c r="F19" s="1592">
        <v>69.099999999999994</v>
      </c>
      <c r="G19" s="1068"/>
    </row>
    <row r="20" spans="1:7" s="132" customFormat="1" ht="12.75" customHeight="1">
      <c r="A20" s="507"/>
      <c r="B20" s="1195" t="s">
        <v>1780</v>
      </c>
      <c r="C20" s="1607">
        <v>2312.1999999999998</v>
      </c>
      <c r="D20" s="1608">
        <v>387</v>
      </c>
      <c r="E20" s="1607">
        <v>385.3</v>
      </c>
      <c r="F20" s="1592">
        <v>92.2</v>
      </c>
      <c r="G20" s="1068"/>
    </row>
    <row r="21" spans="1:7" s="132" customFormat="1" ht="12.75" customHeight="1">
      <c r="A21" s="507"/>
      <c r="B21" s="1195" t="s">
        <v>1781</v>
      </c>
      <c r="C21" s="1607">
        <v>2666.7</v>
      </c>
      <c r="D21" s="1608">
        <v>452.8</v>
      </c>
      <c r="E21" s="1607">
        <v>475.7</v>
      </c>
      <c r="F21" s="1592">
        <v>118.7</v>
      </c>
      <c r="G21" s="1068"/>
    </row>
    <row r="22" spans="1:7" s="779" customFormat="1" ht="12.75" customHeight="1">
      <c r="A22" s="507"/>
      <c r="B22" s="1195" t="s">
        <v>1782</v>
      </c>
      <c r="C22" s="1604">
        <v>2997.9</v>
      </c>
      <c r="D22" s="1604">
        <v>523.20000000000005</v>
      </c>
      <c r="E22" s="1604">
        <v>575</v>
      </c>
      <c r="F22" s="1590">
        <v>134.19999999999999</v>
      </c>
    </row>
    <row r="23" spans="1:7" s="779" customFormat="1" ht="12.75" customHeight="1">
      <c r="A23" s="507"/>
      <c r="B23" s="1195" t="s">
        <v>1783</v>
      </c>
      <c r="C23" s="1604">
        <v>3359.2</v>
      </c>
      <c r="D23" s="1604">
        <v>600.79999999999995</v>
      </c>
      <c r="E23" s="1604">
        <v>657.3</v>
      </c>
      <c r="F23" s="1590">
        <v>154.5</v>
      </c>
    </row>
    <row r="24" spans="1:7" s="779" customFormat="1" ht="12.75" customHeight="1">
      <c r="A24" s="507"/>
      <c r="B24" s="1195" t="s">
        <v>1784</v>
      </c>
      <c r="C24" s="1726">
        <v>3751.8</v>
      </c>
      <c r="D24" s="1726">
        <v>678.1</v>
      </c>
      <c r="E24" s="1726">
        <v>770.5</v>
      </c>
      <c r="F24" s="1727">
        <v>180.6</v>
      </c>
    </row>
    <row r="25" spans="1:7" s="779" customFormat="1" ht="12.75" customHeight="1">
      <c r="A25" s="507"/>
      <c r="B25" s="1195" t="s">
        <v>1775</v>
      </c>
      <c r="C25" s="1726">
        <v>4151.8</v>
      </c>
      <c r="D25" s="1726">
        <v>747.8</v>
      </c>
      <c r="E25" s="1729">
        <v>862.4</v>
      </c>
      <c r="F25" s="1730">
        <v>202.8</v>
      </c>
    </row>
    <row r="26" spans="1:7" s="779" customFormat="1" ht="12.75" customHeight="1">
      <c r="A26" s="507"/>
      <c r="B26" s="1195" t="s">
        <v>1776</v>
      </c>
      <c r="C26" s="1726">
        <v>4606.2</v>
      </c>
      <c r="D26" s="1726">
        <v>823.1</v>
      </c>
      <c r="E26" s="1726">
        <v>981.5</v>
      </c>
      <c r="F26" s="1727">
        <v>234</v>
      </c>
    </row>
    <row r="27" spans="1:7" s="779" customFormat="1" ht="12.75" customHeight="1">
      <c r="A27" s="507"/>
      <c r="B27" s="1195" t="s">
        <v>1774</v>
      </c>
      <c r="C27" s="1726">
        <v>5036.8999999999996</v>
      </c>
      <c r="D27" s="1726">
        <v>889.6</v>
      </c>
      <c r="E27" s="1726">
        <v>1145.8</v>
      </c>
      <c r="F27" s="1727">
        <v>266.2</v>
      </c>
    </row>
    <row r="28" spans="1:7" s="134" customFormat="1" ht="12.75" customHeight="1">
      <c r="A28" s="579"/>
      <c r="B28" s="1586" t="s">
        <v>8</v>
      </c>
      <c r="C28" s="1612">
        <v>115.8</v>
      </c>
      <c r="D28" s="1612">
        <v>96.6</v>
      </c>
      <c r="E28" s="1612">
        <v>121.9</v>
      </c>
      <c r="F28" s="1594">
        <v>127.1</v>
      </c>
      <c r="G28" s="1069"/>
    </row>
    <row r="29" spans="1:7" s="884" customFormat="1" ht="20.25" customHeight="1">
      <c r="A29" s="507">
        <v>2021</v>
      </c>
      <c r="B29" s="1318">
        <v>10</v>
      </c>
      <c r="C29" s="1604">
        <v>338</v>
      </c>
      <c r="D29" s="1604">
        <v>73.2</v>
      </c>
      <c r="E29" s="1604">
        <v>69.099999999999994</v>
      </c>
      <c r="F29" s="1590">
        <v>18.2</v>
      </c>
    </row>
    <row r="30" spans="1:7" s="884" customFormat="1" ht="12.75" customHeight="1">
      <c r="A30" s="507"/>
      <c r="B30" s="1318">
        <v>11</v>
      </c>
      <c r="C30" s="1604">
        <v>332.1</v>
      </c>
      <c r="D30" s="1604">
        <v>73.900000000000006</v>
      </c>
      <c r="E30" s="1604">
        <v>102.6</v>
      </c>
      <c r="F30" s="1590">
        <v>16.5</v>
      </c>
    </row>
    <row r="31" spans="1:7" s="884" customFormat="1" ht="12.75" customHeight="1">
      <c r="A31" s="507"/>
      <c r="B31" s="1318">
        <v>12</v>
      </c>
      <c r="C31" s="1604">
        <v>353.2</v>
      </c>
      <c r="D31" s="1604">
        <v>72.900000000000006</v>
      </c>
      <c r="E31" s="1604">
        <v>128.9</v>
      </c>
      <c r="F31" s="1590">
        <v>16.3</v>
      </c>
    </row>
    <row r="32" spans="1:7" s="132" customFormat="1" ht="20.25" customHeight="1">
      <c r="A32" s="507">
        <v>2022</v>
      </c>
      <c r="B32" s="1192" t="s">
        <v>1750</v>
      </c>
      <c r="C32" s="1607">
        <v>416.8</v>
      </c>
      <c r="D32" s="1608">
        <v>66.3</v>
      </c>
      <c r="E32" s="1607">
        <v>64.2</v>
      </c>
      <c r="F32" s="1592">
        <v>9.8000000000000007</v>
      </c>
      <c r="G32" s="1068"/>
    </row>
    <row r="33" spans="1:8" s="132" customFormat="1" ht="12.75" customHeight="1">
      <c r="A33" s="507"/>
      <c r="B33" s="1192" t="s">
        <v>1751</v>
      </c>
      <c r="C33" s="1604">
        <v>419.9</v>
      </c>
      <c r="D33" s="1604">
        <v>67.099999999999994</v>
      </c>
      <c r="E33" s="1607">
        <v>69.8</v>
      </c>
      <c r="F33" s="1592">
        <v>17.899999999999999</v>
      </c>
      <c r="G33" s="1068"/>
    </row>
    <row r="34" spans="1:8" s="132" customFormat="1" ht="12.75" customHeight="1">
      <c r="A34" s="507"/>
      <c r="B34" s="1192" t="s">
        <v>1752</v>
      </c>
      <c r="C34" s="1607">
        <v>543.70000000000005</v>
      </c>
      <c r="D34" s="1608">
        <v>83.8</v>
      </c>
      <c r="E34" s="1607">
        <v>96.9</v>
      </c>
      <c r="F34" s="1592">
        <v>23.2</v>
      </c>
      <c r="G34" s="1068"/>
    </row>
    <row r="35" spans="1:8" s="132" customFormat="1" ht="12.75" customHeight="1">
      <c r="A35" s="507"/>
      <c r="B35" s="1193" t="s">
        <v>1765</v>
      </c>
      <c r="C35" s="1607">
        <v>471.4</v>
      </c>
      <c r="D35" s="1608">
        <v>83.1</v>
      </c>
      <c r="E35" s="1607">
        <v>82</v>
      </c>
      <c r="F35" s="1592">
        <v>17.7</v>
      </c>
      <c r="G35" s="1068"/>
    </row>
    <row r="36" spans="1:8" s="132" customFormat="1" ht="12.75" customHeight="1">
      <c r="A36" s="507"/>
      <c r="B36" s="1193" t="s">
        <v>1766</v>
      </c>
      <c r="C36" s="1607">
        <v>458.7</v>
      </c>
      <c r="D36" s="1608">
        <v>85.8</v>
      </c>
      <c r="E36" s="1607">
        <v>70.400000000000006</v>
      </c>
      <c r="F36" s="1592">
        <v>22.9</v>
      </c>
      <c r="G36" s="1068"/>
    </row>
    <row r="37" spans="1:8" s="132" customFormat="1" ht="12.75" customHeight="1">
      <c r="A37" s="507"/>
      <c r="B37" s="1193" t="s">
        <v>1760</v>
      </c>
      <c r="C37" s="1607">
        <v>381.1</v>
      </c>
      <c r="D37" s="1608">
        <v>70.3</v>
      </c>
      <c r="E37" s="1607">
        <v>91</v>
      </c>
      <c r="F37" s="1592">
        <v>27.2</v>
      </c>
      <c r="G37" s="1068"/>
    </row>
    <row r="38" spans="1:8" s="884" customFormat="1" ht="12.75" customHeight="1">
      <c r="A38" s="507"/>
      <c r="B38" s="1193" t="s">
        <v>1747</v>
      </c>
      <c r="C38" s="1604">
        <v>379.2</v>
      </c>
      <c r="D38" s="1604">
        <v>71.2</v>
      </c>
      <c r="E38" s="1604">
        <v>95</v>
      </c>
      <c r="F38" s="1590">
        <v>15.2</v>
      </c>
    </row>
    <row r="39" spans="1:8" s="884" customFormat="1" ht="12.75" customHeight="1">
      <c r="A39" s="507"/>
      <c r="B39" s="1193" t="s">
        <v>1748</v>
      </c>
      <c r="C39" s="1726">
        <v>358.3</v>
      </c>
      <c r="D39" s="1726">
        <v>76.7</v>
      </c>
      <c r="E39" s="1726">
        <v>81.2</v>
      </c>
      <c r="F39" s="1727">
        <v>20.100000000000001</v>
      </c>
    </row>
    <row r="40" spans="1:8" s="884" customFormat="1" ht="12.75" customHeight="1">
      <c r="A40" s="507"/>
      <c r="B40" s="1193" t="s">
        <v>1749</v>
      </c>
      <c r="C40" s="1726">
        <v>379.2</v>
      </c>
      <c r="D40" s="1726">
        <v>73.5</v>
      </c>
      <c r="E40" s="1726">
        <v>110.6</v>
      </c>
      <c r="F40" s="1727">
        <v>26.5</v>
      </c>
    </row>
    <row r="41" spans="1:8" s="884" customFormat="1" ht="12.75" customHeight="1">
      <c r="A41" s="507"/>
      <c r="B41" s="1318">
        <v>10</v>
      </c>
      <c r="C41" s="1726">
        <v>371.6</v>
      </c>
      <c r="D41" s="1726">
        <v>78.400000000000006</v>
      </c>
      <c r="E41" s="1729">
        <v>90.2</v>
      </c>
      <c r="F41" s="1730">
        <v>22.4</v>
      </c>
    </row>
    <row r="42" spans="1:8" s="884" customFormat="1" ht="12.75" customHeight="1">
      <c r="A42" s="507"/>
      <c r="B42" s="1318">
        <v>11</v>
      </c>
      <c r="C42" s="1726">
        <v>448.2</v>
      </c>
      <c r="D42" s="1726">
        <v>74.900000000000006</v>
      </c>
      <c r="E42" s="1726">
        <v>120.4</v>
      </c>
      <c r="F42" s="1727">
        <v>31</v>
      </c>
    </row>
    <row r="43" spans="1:8" s="884" customFormat="1" ht="12.75" customHeight="1">
      <c r="A43" s="507"/>
      <c r="B43" s="1318">
        <v>12</v>
      </c>
      <c r="C43" s="1726">
        <v>408.8</v>
      </c>
      <c r="D43" s="1726">
        <v>66.599999999999994</v>
      </c>
      <c r="E43" s="1726">
        <v>161.9</v>
      </c>
      <c r="F43" s="1727">
        <v>32.9</v>
      </c>
    </row>
    <row r="44" spans="1:8" s="134" customFormat="1" ht="12.75" customHeight="1">
      <c r="A44" s="880"/>
      <c r="B44" s="1586" t="s">
        <v>8</v>
      </c>
      <c r="C44" s="1609">
        <v>109.8</v>
      </c>
      <c r="D44" s="1610">
        <v>84.4</v>
      </c>
      <c r="E44" s="1609">
        <v>120.2</v>
      </c>
      <c r="F44" s="1321">
        <v>203.5</v>
      </c>
      <c r="G44" s="1320"/>
    </row>
    <row r="45" spans="1:8" s="1087" customFormat="1" ht="12.75" customHeight="1">
      <c r="A45" s="1814"/>
      <c r="B45" s="1823" t="s">
        <v>9</v>
      </c>
      <c r="C45" s="1824">
        <v>91.3</v>
      </c>
      <c r="D45" s="1825">
        <v>89.4</v>
      </c>
      <c r="E45" s="1824">
        <v>134.30000000000001</v>
      </c>
      <c r="F45" s="1827">
        <v>106.2</v>
      </c>
      <c r="G45" s="1829"/>
    </row>
    <row r="46" spans="1:8" s="55" customFormat="1" ht="19.95" customHeight="1">
      <c r="A46" s="2460" t="s">
        <v>1419</v>
      </c>
      <c r="B46" s="2460"/>
      <c r="C46" s="2460"/>
      <c r="D46" s="2460"/>
      <c r="E46" s="2460"/>
      <c r="F46" s="2460"/>
      <c r="G46" s="709"/>
    </row>
    <row r="47" spans="1:8" s="65" customFormat="1" ht="15" customHeight="1">
      <c r="A47" s="259" t="s">
        <v>756</v>
      </c>
      <c r="B47" s="229"/>
      <c r="C47" s="229"/>
      <c r="D47" s="229"/>
      <c r="E47" s="229"/>
      <c r="F47" s="229"/>
      <c r="G47" s="164"/>
      <c r="H47" s="164"/>
    </row>
    <row r="48" spans="1:8" s="16" customFormat="1" ht="15" customHeight="1">
      <c r="A48" s="2472" t="s">
        <v>791</v>
      </c>
      <c r="B48" s="2472"/>
      <c r="C48" s="2472"/>
      <c r="D48" s="2472"/>
      <c r="E48" s="2472"/>
      <c r="F48" s="2472"/>
      <c r="G48" s="883"/>
      <c r="H48" s="250"/>
    </row>
    <row r="49" spans="1:8" s="281" customFormat="1" ht="15" customHeight="1">
      <c r="A49" s="885" t="s">
        <v>304</v>
      </c>
      <c r="B49" s="885"/>
      <c r="C49" s="885"/>
      <c r="D49" s="885"/>
      <c r="E49" s="885"/>
      <c r="F49" s="885"/>
      <c r="G49" s="734"/>
      <c r="H49" s="734"/>
    </row>
    <row r="50" spans="1:8" s="67" customFormat="1">
      <c r="A50" s="164"/>
      <c r="B50" s="164"/>
      <c r="C50" s="231"/>
      <c r="D50" s="164"/>
      <c r="E50" s="164"/>
      <c r="F50" s="232"/>
      <c r="G50" s="164"/>
      <c r="H50" s="164"/>
    </row>
    <row r="51" spans="1:8" s="67" customFormat="1">
      <c r="C51" s="230"/>
      <c r="F51" s="106"/>
    </row>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hyperlink ref="F2" location="'Spis tablic     List of tables'!A50" display="Return to list tables"/>
    <hyperlink ref="F1:F2" location="'Spis tablic     List of tables'!A50" display="Powrót do spisu tablic"/>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6" width="11.59765625" style="8" customWidth="1"/>
    <col min="7" max="16384" width="9" style="8"/>
  </cols>
  <sheetData>
    <row r="1" spans="1:9" ht="15" customHeight="1">
      <c r="A1" s="2461" t="s">
        <v>1649</v>
      </c>
      <c r="B1" s="2461"/>
      <c r="C1" s="2461"/>
      <c r="D1" s="2461"/>
      <c r="E1" s="2461"/>
      <c r="F1" s="2065" t="s">
        <v>1</v>
      </c>
      <c r="G1" s="2065"/>
    </row>
    <row r="2" spans="1:9" ht="15" customHeight="1">
      <c r="A2" s="2488" t="s">
        <v>1647</v>
      </c>
      <c r="B2" s="2488"/>
      <c r="C2" s="2488"/>
      <c r="D2" s="2488"/>
      <c r="E2" s="2488"/>
      <c r="F2" s="2075" t="s">
        <v>2</v>
      </c>
      <c r="G2" s="2075"/>
    </row>
    <row r="3" spans="1:9" s="120" customFormat="1" ht="20.25" customHeight="1">
      <c r="A3" s="2207"/>
      <c r="B3" s="2489"/>
      <c r="C3" s="2486"/>
      <c r="D3" s="2490"/>
      <c r="E3" s="2180" t="s">
        <v>999</v>
      </c>
      <c r="F3" s="2046" t="s">
        <v>1000</v>
      </c>
    </row>
    <row r="4" spans="1:9" s="120" customFormat="1" ht="15" customHeight="1">
      <c r="A4" s="2091" t="s">
        <v>296</v>
      </c>
      <c r="B4" s="2483"/>
      <c r="C4" s="2180" t="s">
        <v>997</v>
      </c>
      <c r="D4" s="2180" t="s">
        <v>315</v>
      </c>
      <c r="E4" s="2066"/>
      <c r="F4" s="2071"/>
    </row>
    <row r="5" spans="1:9" s="120" customFormat="1" ht="15" customHeight="1">
      <c r="A5" s="2089" t="s">
        <v>297</v>
      </c>
      <c r="B5" s="2040"/>
      <c r="C5" s="2066"/>
      <c r="D5" s="2066"/>
      <c r="E5" s="2066"/>
      <c r="F5" s="2071"/>
    </row>
    <row r="6" spans="1:9" s="120" customFormat="1" ht="28.5" customHeight="1">
      <c r="A6" s="2091" t="s">
        <v>1792</v>
      </c>
      <c r="B6" s="2491"/>
      <c r="C6" s="2066"/>
      <c r="D6" s="2066"/>
      <c r="E6" s="2066"/>
      <c r="F6" s="2071"/>
    </row>
    <row r="7" spans="1:9" s="120" customFormat="1" ht="27" customHeight="1">
      <c r="A7" s="2089" t="s">
        <v>1793</v>
      </c>
      <c r="B7" s="2040"/>
      <c r="C7" s="2066"/>
      <c r="D7" s="2066"/>
      <c r="E7" s="2066"/>
      <c r="F7" s="2071"/>
    </row>
    <row r="8" spans="1:9" s="120" customFormat="1" ht="23.25" customHeight="1">
      <c r="A8" s="2091" t="s">
        <v>1795</v>
      </c>
      <c r="B8" s="2491"/>
      <c r="C8" s="2067" t="s">
        <v>998</v>
      </c>
      <c r="D8" s="2067" t="s">
        <v>755</v>
      </c>
      <c r="E8" s="2178" t="s">
        <v>306</v>
      </c>
      <c r="F8" s="2086" t="s">
        <v>1001</v>
      </c>
      <c r="I8" s="130"/>
    </row>
    <row r="9" spans="1:9" s="120" customFormat="1" ht="44.25" customHeight="1">
      <c r="A9" s="2089" t="s">
        <v>1794</v>
      </c>
      <c r="B9" s="2040"/>
      <c r="C9" s="2069"/>
      <c r="D9" s="2069"/>
      <c r="E9" s="2209"/>
      <c r="F9" s="2096"/>
    </row>
    <row r="10" spans="1:9" s="120" customFormat="1" ht="15" customHeight="1">
      <c r="A10" s="393"/>
      <c r="B10" s="394"/>
      <c r="C10" s="2492" t="s">
        <v>307</v>
      </c>
      <c r="D10" s="2493"/>
      <c r="E10" s="2484" t="s">
        <v>1447</v>
      </c>
      <c r="F10" s="2485"/>
    </row>
    <row r="11" spans="1:9" s="132" customFormat="1" ht="12.75" customHeight="1">
      <c r="A11" s="505">
        <v>2020</v>
      </c>
      <c r="B11" s="1195" t="s">
        <v>1774</v>
      </c>
      <c r="C11" s="1588">
        <v>1069.5</v>
      </c>
      <c r="D11" s="1588">
        <v>4362.2</v>
      </c>
      <c r="E11" s="1588">
        <v>571.70000000000005</v>
      </c>
      <c r="F11" s="1589">
        <v>1353.1</v>
      </c>
      <c r="G11" s="188"/>
    </row>
    <row r="12" spans="1:9" s="132" customFormat="1" ht="12.75" customHeight="1">
      <c r="A12" s="505"/>
      <c r="B12" s="1586" t="s">
        <v>8</v>
      </c>
      <c r="C12" s="1611">
        <v>105.1</v>
      </c>
      <c r="D12" s="1611">
        <v>100.8</v>
      </c>
      <c r="E12" s="1611">
        <v>97.7</v>
      </c>
      <c r="F12" s="1593">
        <v>106.2</v>
      </c>
      <c r="G12" s="188"/>
    </row>
    <row r="13" spans="1:9" s="132" customFormat="1" ht="20.25" customHeight="1">
      <c r="A13" s="507">
        <v>2021</v>
      </c>
      <c r="B13" s="1195" t="s">
        <v>1775</v>
      </c>
      <c r="C13" s="1604">
        <v>1062.5999999999999</v>
      </c>
      <c r="D13" s="1604">
        <v>4472.8</v>
      </c>
      <c r="E13" s="1604">
        <v>531.5</v>
      </c>
      <c r="F13" s="1590">
        <v>1227.0999999999999</v>
      </c>
      <c r="G13" s="188"/>
    </row>
    <row r="14" spans="1:9" s="132" customFormat="1" ht="12.75" customHeight="1">
      <c r="A14" s="507"/>
      <c r="B14" s="1195" t="s">
        <v>1776</v>
      </c>
      <c r="C14" s="1604">
        <v>1170.3</v>
      </c>
      <c r="D14" s="1604">
        <v>4966.6000000000004</v>
      </c>
      <c r="E14" s="1604">
        <v>601.70000000000005</v>
      </c>
      <c r="F14" s="1590">
        <v>1355.8</v>
      </c>
      <c r="G14" s="188"/>
    </row>
    <row r="15" spans="1:9" s="132" customFormat="1" ht="12.75" customHeight="1">
      <c r="A15" s="507"/>
      <c r="B15" s="1195" t="s">
        <v>1774</v>
      </c>
      <c r="C15" s="1604">
        <v>1274</v>
      </c>
      <c r="D15" s="1604">
        <v>5424.9</v>
      </c>
      <c r="E15" s="1604">
        <v>693.2</v>
      </c>
      <c r="F15" s="1590">
        <v>1489</v>
      </c>
      <c r="G15" s="188"/>
    </row>
    <row r="16" spans="1:9" s="536" customFormat="1" ht="12.75" customHeight="1">
      <c r="A16" s="507"/>
      <c r="B16" s="1586" t="s">
        <v>8</v>
      </c>
      <c r="C16" s="1611">
        <v>113.1</v>
      </c>
      <c r="D16" s="1611">
        <v>119</v>
      </c>
      <c r="E16" s="1611">
        <v>112.5</v>
      </c>
      <c r="F16" s="1593">
        <v>106.8</v>
      </c>
      <c r="G16" s="1263"/>
    </row>
    <row r="17" spans="1:7" s="132" customFormat="1" ht="20.25" customHeight="1">
      <c r="A17" s="507">
        <v>2022</v>
      </c>
      <c r="B17" s="1195" t="s">
        <v>1777</v>
      </c>
      <c r="C17" s="1607">
        <v>252.3</v>
      </c>
      <c r="D17" s="1608">
        <v>936.9</v>
      </c>
      <c r="E17" s="1607">
        <v>178.6</v>
      </c>
      <c r="F17" s="1592">
        <v>232.4</v>
      </c>
      <c r="G17" s="1068"/>
    </row>
    <row r="18" spans="1:7" s="132" customFormat="1" ht="12.75" customHeight="1">
      <c r="A18" s="507"/>
      <c r="B18" s="1510" t="s">
        <v>1778</v>
      </c>
      <c r="C18" s="1607">
        <v>423.1</v>
      </c>
      <c r="D18" s="1608">
        <v>1494.2</v>
      </c>
      <c r="E18" s="1607">
        <v>264.7</v>
      </c>
      <c r="F18" s="1592">
        <v>370.8</v>
      </c>
      <c r="G18" s="1068"/>
    </row>
    <row r="19" spans="1:7" s="132" customFormat="1" ht="12.75" customHeight="1">
      <c r="A19" s="507"/>
      <c r="B19" s="1195" t="s">
        <v>1779</v>
      </c>
      <c r="C19" s="1607">
        <v>601.70000000000005</v>
      </c>
      <c r="D19" s="1608">
        <v>1989.6</v>
      </c>
      <c r="E19" s="1607">
        <v>329.6</v>
      </c>
      <c r="F19" s="1592">
        <v>504.4</v>
      </c>
      <c r="G19" s="1068"/>
    </row>
    <row r="20" spans="1:7" s="132" customFormat="1" ht="12.75" customHeight="1">
      <c r="A20" s="507"/>
      <c r="B20" s="1195" t="s">
        <v>1780</v>
      </c>
      <c r="C20" s="1607">
        <v>777.9</v>
      </c>
      <c r="D20" s="1608">
        <v>2478.9</v>
      </c>
      <c r="E20" s="1607">
        <v>381.4</v>
      </c>
      <c r="F20" s="1592">
        <v>646.20000000000005</v>
      </c>
      <c r="G20" s="1068"/>
    </row>
    <row r="21" spans="1:7" s="132" customFormat="1" ht="12.75" customHeight="1">
      <c r="A21" s="507"/>
      <c r="B21" s="1195" t="s">
        <v>1781</v>
      </c>
      <c r="C21" s="1607">
        <v>940.5</v>
      </c>
      <c r="D21" s="1608">
        <v>2950.6</v>
      </c>
      <c r="E21" s="1607">
        <v>422.1</v>
      </c>
      <c r="F21" s="1592">
        <v>788.3</v>
      </c>
      <c r="G21" s="1068"/>
    </row>
    <row r="22" spans="1:7" s="132" customFormat="1" ht="12.75" customHeight="1">
      <c r="A22" s="507"/>
      <c r="B22" s="1195" t="s">
        <v>1782</v>
      </c>
      <c r="C22" s="1604">
        <v>1124.5</v>
      </c>
      <c r="D22" s="1604">
        <v>3359.9</v>
      </c>
      <c r="E22" s="1604">
        <v>483.6</v>
      </c>
      <c r="F22" s="1590">
        <v>942</v>
      </c>
      <c r="G22" s="188"/>
    </row>
    <row r="23" spans="1:7" s="132" customFormat="1" ht="12.75" customHeight="1">
      <c r="A23" s="507"/>
      <c r="B23" s="1195" t="s">
        <v>1783</v>
      </c>
      <c r="C23" s="1604">
        <v>1242.9000000000001</v>
      </c>
      <c r="D23" s="1604">
        <v>3773.2</v>
      </c>
      <c r="E23" s="1604">
        <v>533.4</v>
      </c>
      <c r="F23" s="1590">
        <v>1097.9000000000001</v>
      </c>
      <c r="G23" s="188"/>
    </row>
    <row r="24" spans="1:7" s="132" customFormat="1" ht="12.75" customHeight="1">
      <c r="A24" s="507"/>
      <c r="B24" s="1195" t="s">
        <v>1784</v>
      </c>
      <c r="C24" s="1726">
        <v>1408.2</v>
      </c>
      <c r="D24" s="1726">
        <v>4257.5</v>
      </c>
      <c r="E24" s="1726">
        <v>590.5</v>
      </c>
      <c r="F24" s="1727">
        <v>1245.2</v>
      </c>
      <c r="G24" s="188"/>
    </row>
    <row r="25" spans="1:7" s="132" customFormat="1" ht="12.75" customHeight="1">
      <c r="A25" s="507"/>
      <c r="B25" s="1195" t="s">
        <v>1775</v>
      </c>
      <c r="C25" s="1726">
        <v>1578.8</v>
      </c>
      <c r="D25" s="1726">
        <v>4719</v>
      </c>
      <c r="E25" s="1726">
        <v>669.4</v>
      </c>
      <c r="F25" s="1727">
        <v>1404.1</v>
      </c>
      <c r="G25" s="188"/>
    </row>
    <row r="26" spans="1:7" s="132" customFormat="1" ht="12.75" customHeight="1">
      <c r="A26" s="507"/>
      <c r="B26" s="1195" t="s">
        <v>1776</v>
      </c>
      <c r="C26" s="1726">
        <v>1760.4</v>
      </c>
      <c r="D26" s="1726">
        <v>5205.8</v>
      </c>
      <c r="E26" s="1726">
        <v>796.3</v>
      </c>
      <c r="F26" s="1727">
        <v>1553.5</v>
      </c>
      <c r="G26" s="188"/>
    </row>
    <row r="27" spans="1:7" s="132" customFormat="1" ht="12.75" customHeight="1">
      <c r="A27" s="507"/>
      <c r="B27" s="1195" t="s">
        <v>1774</v>
      </c>
      <c r="C27" s="1726">
        <v>1926.5</v>
      </c>
      <c r="D27" s="1726">
        <v>5664.7</v>
      </c>
      <c r="E27" s="1726">
        <v>966.7</v>
      </c>
      <c r="F27" s="1727">
        <v>1714.5</v>
      </c>
      <c r="G27" s="188"/>
    </row>
    <row r="28" spans="1:7" s="1637" customFormat="1" ht="12.75" customHeight="1">
      <c r="A28" s="579"/>
      <c r="B28" s="1586" t="s">
        <v>8</v>
      </c>
      <c r="C28" s="1612">
        <v>128.30000000000001</v>
      </c>
      <c r="D28" s="1612">
        <v>90.6</v>
      </c>
      <c r="E28" s="1612">
        <v>116.9</v>
      </c>
      <c r="F28" s="1594">
        <v>107.3</v>
      </c>
      <c r="G28" s="1069"/>
    </row>
    <row r="29" spans="1:7" s="134" customFormat="1" ht="20.25" customHeight="1">
      <c r="A29" s="507">
        <v>2021</v>
      </c>
      <c r="B29" s="1318">
        <v>10</v>
      </c>
      <c r="C29" s="1604">
        <v>130.30000000000001</v>
      </c>
      <c r="D29" s="1604">
        <v>489.1</v>
      </c>
      <c r="E29" s="1604">
        <v>60.8</v>
      </c>
      <c r="F29" s="1590">
        <v>130.80000000000001</v>
      </c>
      <c r="G29" s="189"/>
    </row>
    <row r="30" spans="1:7" s="134" customFormat="1" ht="12.75" customHeight="1">
      <c r="A30" s="507"/>
      <c r="B30" s="1318">
        <v>11</v>
      </c>
      <c r="C30" s="1604">
        <v>115.7</v>
      </c>
      <c r="D30" s="1604">
        <v>493.3</v>
      </c>
      <c r="E30" s="1604">
        <v>69.599999999999994</v>
      </c>
      <c r="F30" s="1590">
        <v>128</v>
      </c>
      <c r="G30" s="189"/>
    </row>
    <row r="31" spans="1:7" s="134" customFormat="1" ht="12.75" customHeight="1">
      <c r="A31" s="507"/>
      <c r="B31" s="1318">
        <v>12</v>
      </c>
      <c r="C31" s="1604">
        <v>103.8</v>
      </c>
      <c r="D31" s="1604">
        <v>458.6</v>
      </c>
      <c r="E31" s="1604">
        <v>98.6</v>
      </c>
      <c r="F31" s="1590">
        <v>133.4</v>
      </c>
      <c r="G31" s="189"/>
    </row>
    <row r="32" spans="1:7" s="132" customFormat="1" ht="20.25" customHeight="1">
      <c r="A32" s="507">
        <v>2022</v>
      </c>
      <c r="B32" s="1192" t="s">
        <v>1750</v>
      </c>
      <c r="C32" s="1607">
        <v>113.7</v>
      </c>
      <c r="D32" s="1608">
        <v>447.1</v>
      </c>
      <c r="E32" s="1607">
        <v>94.9</v>
      </c>
      <c r="F32" s="1592">
        <v>108.9</v>
      </c>
      <c r="G32" s="1068"/>
    </row>
    <row r="33" spans="1:8" s="132" customFormat="1" ht="12.75" customHeight="1">
      <c r="A33" s="507"/>
      <c r="B33" s="1192" t="s">
        <v>1751</v>
      </c>
      <c r="C33" s="1604">
        <v>138.69999999999999</v>
      </c>
      <c r="D33" s="1604">
        <v>486.4</v>
      </c>
      <c r="E33" s="1607">
        <v>82.1</v>
      </c>
      <c r="F33" s="1592">
        <v>113.9</v>
      </c>
      <c r="G33" s="1068"/>
    </row>
    <row r="34" spans="1:8" s="132" customFormat="1" ht="12.75" customHeight="1">
      <c r="A34" s="507"/>
      <c r="B34" s="1192" t="s">
        <v>1752</v>
      </c>
      <c r="C34" s="1607">
        <v>171</v>
      </c>
      <c r="D34" s="1608">
        <v>556.29999999999995</v>
      </c>
      <c r="E34" s="1607">
        <v>86.1</v>
      </c>
      <c r="F34" s="1592">
        <v>126.7</v>
      </c>
      <c r="G34" s="1068"/>
    </row>
    <row r="35" spans="1:8" s="132" customFormat="1" ht="12.75" customHeight="1">
      <c r="A35" s="507"/>
      <c r="B35" s="1193" t="s">
        <v>1765</v>
      </c>
      <c r="C35" s="1607">
        <v>162.5</v>
      </c>
      <c r="D35" s="1608">
        <v>481.4</v>
      </c>
      <c r="E35" s="1607">
        <v>73.7</v>
      </c>
      <c r="F35" s="1592">
        <v>136.1</v>
      </c>
      <c r="G35" s="1068"/>
    </row>
    <row r="36" spans="1:8" s="132" customFormat="1" ht="12.75" customHeight="1">
      <c r="A36" s="507"/>
      <c r="B36" s="1193" t="s">
        <v>1766</v>
      </c>
      <c r="C36" s="1607">
        <v>176.1</v>
      </c>
      <c r="D36" s="1608">
        <v>493.2</v>
      </c>
      <c r="E36" s="1607">
        <v>51.2</v>
      </c>
      <c r="F36" s="1592">
        <v>139.6</v>
      </c>
      <c r="G36" s="1068"/>
    </row>
    <row r="37" spans="1:8" s="132" customFormat="1" ht="12.75" customHeight="1">
      <c r="A37" s="507"/>
      <c r="B37" s="1193" t="s">
        <v>1760</v>
      </c>
      <c r="C37" s="1607">
        <v>162.9</v>
      </c>
      <c r="D37" s="1608">
        <v>469</v>
      </c>
      <c r="E37" s="1607">
        <v>42</v>
      </c>
      <c r="F37" s="1592">
        <v>146.30000000000001</v>
      </c>
      <c r="G37" s="1068"/>
    </row>
    <row r="38" spans="1:8" s="134" customFormat="1" ht="12.75" customHeight="1">
      <c r="A38" s="507"/>
      <c r="B38" s="1224" t="s">
        <v>1747</v>
      </c>
      <c r="C38" s="1604">
        <v>174.5</v>
      </c>
      <c r="D38" s="1604">
        <v>395.6</v>
      </c>
      <c r="E38" s="1604">
        <v>53.9</v>
      </c>
      <c r="F38" s="1590">
        <v>148.4</v>
      </c>
      <c r="G38" s="189"/>
    </row>
    <row r="39" spans="1:8" s="134" customFormat="1" ht="12.75" customHeight="1">
      <c r="A39" s="507"/>
      <c r="B39" s="1224" t="s">
        <v>1748</v>
      </c>
      <c r="C39" s="1604">
        <v>117</v>
      </c>
      <c r="D39" s="1604">
        <v>411.9</v>
      </c>
      <c r="E39" s="1604">
        <v>49.1</v>
      </c>
      <c r="F39" s="1590">
        <v>154.30000000000001</v>
      </c>
      <c r="G39" s="189"/>
    </row>
    <row r="40" spans="1:8" s="134" customFormat="1" ht="12.75" customHeight="1">
      <c r="A40" s="507"/>
      <c r="B40" s="1193" t="s">
        <v>1749</v>
      </c>
      <c r="C40" s="1726">
        <v>166.5</v>
      </c>
      <c r="D40" s="1726">
        <v>478.1</v>
      </c>
      <c r="E40" s="1726">
        <v>56.2</v>
      </c>
      <c r="F40" s="1727">
        <v>144.1</v>
      </c>
      <c r="G40" s="189"/>
    </row>
    <row r="41" spans="1:8" s="134" customFormat="1" ht="12.75" customHeight="1">
      <c r="A41" s="507"/>
      <c r="B41" s="1318">
        <v>10</v>
      </c>
      <c r="C41" s="1726">
        <v>172.4</v>
      </c>
      <c r="D41" s="1726">
        <v>454.5</v>
      </c>
      <c r="E41" s="1726">
        <v>77.7</v>
      </c>
      <c r="F41" s="1730">
        <v>159.1</v>
      </c>
      <c r="G41" s="189"/>
    </row>
    <row r="42" spans="1:8" s="134" customFormat="1" ht="12.75" customHeight="1">
      <c r="A42" s="507"/>
      <c r="B42" s="1318">
        <v>11</v>
      </c>
      <c r="C42" s="1726">
        <v>182.5</v>
      </c>
      <c r="D42" s="1726">
        <v>479.8</v>
      </c>
      <c r="E42" s="1726">
        <v>131.5</v>
      </c>
      <c r="F42" s="1727">
        <v>149.4</v>
      </c>
      <c r="G42" s="189"/>
    </row>
    <row r="43" spans="1:8" s="134" customFormat="1" ht="12.75" customHeight="1">
      <c r="A43" s="507"/>
      <c r="B43" s="1318">
        <v>12</v>
      </c>
      <c r="C43" s="1726">
        <v>165.3</v>
      </c>
      <c r="D43" s="1726">
        <v>433.1</v>
      </c>
      <c r="E43" s="1726">
        <v>173.6</v>
      </c>
      <c r="F43" s="1727">
        <v>158.30000000000001</v>
      </c>
      <c r="G43" s="189"/>
    </row>
    <row r="44" spans="1:8" s="134" customFormat="1" ht="12.75" customHeight="1">
      <c r="A44" s="880"/>
      <c r="B44" s="1586" t="s">
        <v>8</v>
      </c>
      <c r="C44" s="1609">
        <v>141.1</v>
      </c>
      <c r="D44" s="1610">
        <v>80.8</v>
      </c>
      <c r="E44" s="1609">
        <v>146</v>
      </c>
      <c r="F44" s="1321">
        <v>108.2</v>
      </c>
      <c r="G44" s="1320"/>
    </row>
    <row r="45" spans="1:8" s="1087" customFormat="1" ht="12.75" customHeight="1">
      <c r="A45" s="880"/>
      <c r="B45" s="555" t="s">
        <v>9</v>
      </c>
      <c r="C45" s="1609">
        <v>90.4</v>
      </c>
      <c r="D45" s="1610">
        <v>89.4</v>
      </c>
      <c r="E45" s="1609">
        <v>133.19999999999999</v>
      </c>
      <c r="F45" s="1321">
        <v>105.6</v>
      </c>
      <c r="G45" s="1320"/>
    </row>
    <row r="46" spans="1:8" s="55" customFormat="1" ht="19.95" customHeight="1">
      <c r="A46" s="2460" t="s">
        <v>1419</v>
      </c>
      <c r="B46" s="2460"/>
      <c r="C46" s="2460"/>
      <c r="D46" s="2460"/>
      <c r="E46" s="2460"/>
      <c r="F46" s="2460"/>
      <c r="G46" s="709"/>
    </row>
    <row r="47" spans="1:8" s="66" customFormat="1" ht="12" customHeight="1">
      <c r="A47" s="2467" t="s">
        <v>756</v>
      </c>
      <c r="B47" s="2467"/>
      <c r="C47" s="2467"/>
      <c r="D47" s="2467"/>
      <c r="E47" s="2467"/>
      <c r="F47" s="2467"/>
      <c r="G47" s="2467"/>
    </row>
    <row r="48" spans="1:8" s="16" customFormat="1" ht="12" customHeight="1">
      <c r="A48" s="2472" t="s">
        <v>791</v>
      </c>
      <c r="B48" s="2472"/>
      <c r="C48" s="2472"/>
      <c r="D48" s="2472"/>
      <c r="E48" s="2472"/>
      <c r="F48" s="2472"/>
      <c r="G48" s="981"/>
      <c r="H48" s="250"/>
    </row>
    <row r="49" spans="1:7" s="157" customFormat="1" ht="12" customHeight="1">
      <c r="A49" s="2470" t="s">
        <v>304</v>
      </c>
      <c r="B49" s="2470"/>
      <c r="C49" s="2470"/>
      <c r="D49" s="2470"/>
      <c r="E49" s="2470"/>
      <c r="F49" s="2470"/>
      <c r="G49" s="2470"/>
    </row>
    <row r="50" spans="1:7" s="66"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hyperlink ref="F2" location="'Spis tablic     List of tables'!A50" display="Return to list tables"/>
    <hyperlink ref="F1:F2" location="'Spis tablic     List of tables'!A50" display="Powrót do spisu tablic"/>
    <hyperlink ref="F1:G2" location="'Spis tablic   List of tables'!A93" display="Powrót do spisu tabli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style="1213" customWidth="1"/>
    <col min="2" max="2" width="10.59765625" style="1213" customWidth="1"/>
    <col min="3" max="7" width="11.09765625" style="1213" customWidth="1"/>
    <col min="8" max="16384" width="9" style="1213"/>
  </cols>
  <sheetData>
    <row r="1" spans="1:8" ht="15" customHeight="1">
      <c r="A1" s="2200" t="s">
        <v>1470</v>
      </c>
      <c r="B1" s="2200"/>
      <c r="C1" s="2200"/>
      <c r="D1" s="2200"/>
      <c r="E1" s="2200"/>
      <c r="F1" s="2200"/>
      <c r="G1" s="2065" t="s">
        <v>1</v>
      </c>
      <c r="H1" s="2065"/>
    </row>
    <row r="2" spans="1:8" ht="15" customHeight="1">
      <c r="A2" s="2358" t="s">
        <v>780</v>
      </c>
      <c r="B2" s="2358"/>
      <c r="C2" s="2358"/>
      <c r="D2" s="2358"/>
      <c r="E2" s="2358"/>
      <c r="G2" s="2075" t="s">
        <v>2</v>
      </c>
      <c r="H2" s="2075"/>
    </row>
    <row r="3" spans="1:8" s="158" customFormat="1" ht="30.75" customHeight="1">
      <c r="A3" s="1212"/>
      <c r="B3" s="1340"/>
      <c r="C3" s="1333"/>
      <c r="D3" s="2180" t="s">
        <v>1274</v>
      </c>
      <c r="E3" s="2180" t="s">
        <v>1275</v>
      </c>
      <c r="F3" s="2180" t="s">
        <v>308</v>
      </c>
      <c r="G3" s="2222" t="s">
        <v>310</v>
      </c>
      <c r="H3" s="132"/>
    </row>
    <row r="4" spans="1:8" s="158" customFormat="1" ht="15" customHeight="1">
      <c r="A4" s="2091" t="s">
        <v>296</v>
      </c>
      <c r="B4" s="2483"/>
      <c r="C4" s="1245"/>
      <c r="D4" s="2066"/>
      <c r="E4" s="2066"/>
      <c r="F4" s="2066"/>
      <c r="G4" s="2071"/>
      <c r="H4" s="132"/>
    </row>
    <row r="5" spans="1:8" s="158" customFormat="1" ht="16.5" customHeight="1">
      <c r="A5" s="2089" t="s">
        <v>297</v>
      </c>
      <c r="B5" s="2040"/>
      <c r="C5" s="1245"/>
      <c r="D5" s="2066"/>
      <c r="E5" s="2066"/>
      <c r="F5" s="2066"/>
      <c r="G5" s="2071"/>
      <c r="H5" s="132"/>
    </row>
    <row r="6" spans="1:8" s="158" customFormat="1" ht="30" customHeight="1">
      <c r="A6" s="2091" t="s">
        <v>1792</v>
      </c>
      <c r="B6" s="2491"/>
      <c r="C6" s="1342" t="s">
        <v>1873</v>
      </c>
      <c r="D6" s="2066"/>
      <c r="E6" s="2066"/>
      <c r="F6" s="2066"/>
      <c r="G6" s="2071"/>
      <c r="H6" s="132"/>
    </row>
    <row r="7" spans="1:8" s="158" customFormat="1" ht="31.5" customHeight="1">
      <c r="A7" s="2089" t="s">
        <v>1793</v>
      </c>
      <c r="B7" s="2040"/>
      <c r="C7" s="1343" t="s">
        <v>1874</v>
      </c>
      <c r="D7" s="2178" t="s">
        <v>1276</v>
      </c>
      <c r="E7" s="2178" t="s">
        <v>1277</v>
      </c>
      <c r="F7" s="2178" t="s">
        <v>309</v>
      </c>
      <c r="G7" s="2201" t="s">
        <v>316</v>
      </c>
      <c r="H7" s="132"/>
    </row>
    <row r="8" spans="1:8" s="158" customFormat="1" ht="18" customHeight="1">
      <c r="A8" s="2091" t="s">
        <v>1795</v>
      </c>
      <c r="B8" s="2491"/>
      <c r="C8" s="1245"/>
      <c r="D8" s="2068"/>
      <c r="E8" s="2068"/>
      <c r="F8" s="2068"/>
      <c r="G8" s="2495"/>
      <c r="H8" s="132"/>
    </row>
    <row r="9" spans="1:8" s="158" customFormat="1" ht="15.75" customHeight="1">
      <c r="A9" s="2089" t="s">
        <v>1794</v>
      </c>
      <c r="B9" s="2040"/>
      <c r="C9" s="1341"/>
      <c r="D9" s="2069"/>
      <c r="E9" s="2069"/>
      <c r="F9" s="2069"/>
      <c r="G9" s="2496"/>
      <c r="H9" s="132"/>
    </row>
    <row r="10" spans="1:8" s="158" customFormat="1" ht="12" customHeight="1">
      <c r="A10" s="827"/>
      <c r="B10" s="887"/>
      <c r="C10" s="2046" t="s">
        <v>311</v>
      </c>
      <c r="D10" s="2102"/>
      <c r="E10" s="2102"/>
      <c r="F10" s="2080"/>
      <c r="G10" s="587" t="s">
        <v>1002</v>
      </c>
      <c r="H10" s="132"/>
    </row>
    <row r="11" spans="1:8" s="158" customFormat="1" ht="15" customHeight="1">
      <c r="A11" s="1214"/>
      <c r="B11" s="394"/>
      <c r="C11" s="2096" t="s">
        <v>312</v>
      </c>
      <c r="D11" s="2061"/>
      <c r="E11" s="2061"/>
      <c r="F11" s="2062"/>
      <c r="G11" s="1215" t="s">
        <v>1278</v>
      </c>
      <c r="H11" s="132"/>
    </row>
    <row r="12" spans="1:8" s="191" customFormat="1" ht="12.75" customHeight="1">
      <c r="A12" s="507">
        <v>2020</v>
      </c>
      <c r="B12" s="1220" t="s">
        <v>1774</v>
      </c>
      <c r="C12" s="1855">
        <v>424010</v>
      </c>
      <c r="D12" s="1855">
        <v>36460</v>
      </c>
      <c r="E12" s="1855">
        <v>84461</v>
      </c>
      <c r="F12" s="1855">
        <v>25594</v>
      </c>
      <c r="G12" s="1855">
        <v>121847</v>
      </c>
      <c r="H12" s="134"/>
    </row>
    <row r="13" spans="1:8" s="191" customFormat="1" ht="12.75" customHeight="1">
      <c r="A13" s="880"/>
      <c r="B13" s="1221" t="s">
        <v>8</v>
      </c>
      <c r="C13" s="1334">
        <v>94.2</v>
      </c>
      <c r="D13" s="1334">
        <v>96.5</v>
      </c>
      <c r="E13" s="1334">
        <v>89</v>
      </c>
      <c r="F13" s="1334">
        <v>89.5</v>
      </c>
      <c r="G13" s="1334">
        <v>118.7</v>
      </c>
      <c r="H13" s="134"/>
    </row>
    <row r="14" spans="1:8" s="288" customFormat="1" ht="16.5" customHeight="1">
      <c r="A14" s="507">
        <v>2021</v>
      </c>
      <c r="B14" s="1220" t="s">
        <v>1775</v>
      </c>
      <c r="C14" s="1335">
        <v>263297</v>
      </c>
      <c r="D14" s="1335">
        <v>32899</v>
      </c>
      <c r="E14" s="1335">
        <v>46705</v>
      </c>
      <c r="F14" s="1335">
        <v>20645</v>
      </c>
      <c r="G14" s="1335">
        <v>113383</v>
      </c>
      <c r="H14" s="583"/>
    </row>
    <row r="15" spans="1:8" s="288" customFormat="1" ht="12.75" customHeight="1">
      <c r="A15" s="880"/>
      <c r="B15" s="1220" t="s">
        <v>1776</v>
      </c>
      <c r="C15" s="1335">
        <v>290315</v>
      </c>
      <c r="D15" s="1335">
        <v>36053</v>
      </c>
      <c r="E15" s="1335">
        <v>52384</v>
      </c>
      <c r="F15" s="1335">
        <v>22559</v>
      </c>
      <c r="G15" s="1335">
        <v>126088</v>
      </c>
      <c r="H15" s="583"/>
    </row>
    <row r="16" spans="1:8" s="288" customFormat="1" ht="12.75" customHeight="1">
      <c r="A16" s="880"/>
      <c r="B16" s="1220" t="s">
        <v>1774</v>
      </c>
      <c r="C16" s="1335">
        <v>317159</v>
      </c>
      <c r="D16" s="1335">
        <v>39638</v>
      </c>
      <c r="E16" s="1335">
        <v>57698</v>
      </c>
      <c r="F16" s="1335">
        <v>24592</v>
      </c>
      <c r="G16" s="1335">
        <v>134703</v>
      </c>
      <c r="H16" s="583"/>
    </row>
    <row r="17" spans="1:8" s="288" customFormat="1" ht="12.75" customHeight="1">
      <c r="A17" s="880"/>
      <c r="B17" s="1221" t="s">
        <v>8</v>
      </c>
      <c r="C17" s="1337">
        <v>74.8</v>
      </c>
      <c r="D17" s="1337">
        <v>108.7</v>
      </c>
      <c r="E17" s="1337">
        <v>68.3</v>
      </c>
      <c r="F17" s="1337">
        <v>96.1</v>
      </c>
      <c r="G17" s="1337">
        <v>110.6</v>
      </c>
      <c r="H17" s="583"/>
    </row>
    <row r="18" spans="1:8" s="288" customFormat="1" ht="16.5" customHeight="1">
      <c r="A18" s="507">
        <v>2022</v>
      </c>
      <c r="B18" s="1220" t="s">
        <v>1777</v>
      </c>
      <c r="C18" s="1335">
        <v>47975</v>
      </c>
      <c r="D18" s="1335">
        <v>5873</v>
      </c>
      <c r="E18" s="1335">
        <v>7549</v>
      </c>
      <c r="F18" s="1335">
        <v>3592</v>
      </c>
      <c r="G18" s="1335">
        <v>19467</v>
      </c>
      <c r="H18" s="583"/>
    </row>
    <row r="19" spans="1:8" s="288" customFormat="1" ht="12.75" customHeight="1">
      <c r="A19" s="880"/>
      <c r="B19" s="1239" t="s">
        <v>1778</v>
      </c>
      <c r="C19" s="1335">
        <v>77369</v>
      </c>
      <c r="D19" s="1335">
        <v>9144</v>
      </c>
      <c r="E19" s="1335">
        <v>13223</v>
      </c>
      <c r="F19" s="1335">
        <v>5563</v>
      </c>
      <c r="G19" s="1335">
        <v>34173</v>
      </c>
      <c r="H19" s="583"/>
    </row>
    <row r="20" spans="1:8" s="288" customFormat="1" ht="12.75" customHeight="1">
      <c r="A20" s="880"/>
      <c r="B20" s="1220" t="s">
        <v>1779</v>
      </c>
      <c r="C20" s="1335">
        <v>106416</v>
      </c>
      <c r="D20" s="1335">
        <v>12947</v>
      </c>
      <c r="E20" s="1335">
        <v>18613</v>
      </c>
      <c r="F20" s="1335">
        <v>7576</v>
      </c>
      <c r="G20" s="1335">
        <v>46765</v>
      </c>
      <c r="H20" s="583"/>
    </row>
    <row r="21" spans="1:8" s="288" customFormat="1" ht="12.75" customHeight="1">
      <c r="A21" s="880"/>
      <c r="B21" s="1220" t="s">
        <v>1780</v>
      </c>
      <c r="C21" s="1335">
        <v>134323</v>
      </c>
      <c r="D21" s="1335">
        <v>16535</v>
      </c>
      <c r="E21" s="1335">
        <v>23601</v>
      </c>
      <c r="F21" s="1335">
        <v>9543</v>
      </c>
      <c r="G21" s="1335">
        <v>61111</v>
      </c>
      <c r="H21" s="583"/>
    </row>
    <row r="22" spans="1:8" s="288" customFormat="1" ht="12.75" customHeight="1">
      <c r="A22" s="880"/>
      <c r="B22" s="1220" t="s">
        <v>1781</v>
      </c>
      <c r="C22" s="1335">
        <v>161930</v>
      </c>
      <c r="D22" s="1335">
        <v>20576</v>
      </c>
      <c r="E22" s="1335">
        <v>28574</v>
      </c>
      <c r="F22" s="1335">
        <v>11513</v>
      </c>
      <c r="G22" s="1335">
        <v>74132</v>
      </c>
      <c r="H22" s="583"/>
    </row>
    <row r="23" spans="1:8" s="288" customFormat="1" ht="12.75" customHeight="1">
      <c r="A23" s="880"/>
      <c r="B23" s="1220" t="s">
        <v>1782</v>
      </c>
      <c r="C23" s="1335">
        <v>189182</v>
      </c>
      <c r="D23" s="1335">
        <v>23702</v>
      </c>
      <c r="E23" s="1335">
        <v>33378</v>
      </c>
      <c r="F23" s="1335">
        <v>13574</v>
      </c>
      <c r="G23" s="1335">
        <v>83568</v>
      </c>
      <c r="H23" s="583"/>
    </row>
    <row r="24" spans="1:8" s="288" customFormat="1" ht="12.75" customHeight="1">
      <c r="A24" s="880"/>
      <c r="B24" s="1220" t="s">
        <v>1783</v>
      </c>
      <c r="C24" s="1335">
        <v>217704</v>
      </c>
      <c r="D24" s="1335">
        <v>27828</v>
      </c>
      <c r="E24" s="1335">
        <v>38732</v>
      </c>
      <c r="F24" s="1335">
        <v>15649</v>
      </c>
      <c r="G24" s="1335">
        <v>93901</v>
      </c>
      <c r="H24" s="583"/>
    </row>
    <row r="25" spans="1:8" s="288" customFormat="1" ht="12.75" customHeight="1">
      <c r="A25" s="880"/>
      <c r="B25" s="1220" t="s">
        <v>1784</v>
      </c>
      <c r="C25" s="1335">
        <v>247646</v>
      </c>
      <c r="D25" s="1335">
        <v>31358</v>
      </c>
      <c r="E25" s="1335">
        <v>44004</v>
      </c>
      <c r="F25" s="1335">
        <v>17625</v>
      </c>
      <c r="G25" s="1335">
        <v>104346</v>
      </c>
      <c r="H25" s="583"/>
    </row>
    <row r="26" spans="1:8" s="288" customFormat="1" ht="12.75" customHeight="1">
      <c r="A26" s="880"/>
      <c r="B26" s="1220" t="s">
        <v>1775</v>
      </c>
      <c r="C26" s="1335">
        <v>275385</v>
      </c>
      <c r="D26" s="1335">
        <v>34150</v>
      </c>
      <c r="E26" s="1335">
        <v>49076</v>
      </c>
      <c r="F26" s="1335">
        <v>30874</v>
      </c>
      <c r="G26" s="1335">
        <v>110696</v>
      </c>
      <c r="H26" s="583"/>
    </row>
    <row r="27" spans="1:8" s="288" customFormat="1" ht="12.75" customHeight="1">
      <c r="A27" s="880"/>
      <c r="B27" s="1220" t="s">
        <v>1776</v>
      </c>
      <c r="C27" s="1335">
        <v>301310</v>
      </c>
      <c r="D27" s="1335">
        <v>36598</v>
      </c>
      <c r="E27" s="1335">
        <v>53915</v>
      </c>
      <c r="F27" s="1335">
        <v>32863</v>
      </c>
      <c r="G27" s="1335">
        <v>121223</v>
      </c>
      <c r="H27" s="583"/>
    </row>
    <row r="28" spans="1:8" s="288" customFormat="1" ht="12.75" customHeight="1">
      <c r="A28" s="880"/>
      <c r="B28" s="1220" t="s">
        <v>1774</v>
      </c>
      <c r="C28" s="1335">
        <v>327685</v>
      </c>
      <c r="D28" s="1335">
        <v>39816</v>
      </c>
      <c r="E28" s="1335">
        <v>58457</v>
      </c>
      <c r="F28" s="1335">
        <v>37588</v>
      </c>
      <c r="G28" s="1335">
        <v>127987</v>
      </c>
      <c r="H28" s="583"/>
    </row>
    <row r="29" spans="1:8" s="288" customFormat="1" ht="12.75" customHeight="1">
      <c r="A29" s="880"/>
      <c r="B29" s="1221" t="s">
        <v>8</v>
      </c>
      <c r="C29" s="1334">
        <v>103.3</v>
      </c>
      <c r="D29" s="1334">
        <v>100.4</v>
      </c>
      <c r="E29" s="1334">
        <v>101.3</v>
      </c>
      <c r="F29" s="1334">
        <v>152.80000000000001</v>
      </c>
      <c r="G29" s="1334">
        <v>95</v>
      </c>
      <c r="H29" s="583"/>
    </row>
    <row r="30" spans="1:8" s="288" customFormat="1" ht="16.5" customHeight="1">
      <c r="A30" s="973">
        <v>2021</v>
      </c>
      <c r="B30" s="1225">
        <v>10</v>
      </c>
      <c r="C30" s="1335">
        <v>29854</v>
      </c>
      <c r="D30" s="1335">
        <v>4567</v>
      </c>
      <c r="E30" s="1335">
        <v>5852</v>
      </c>
      <c r="F30" s="1335">
        <v>2074</v>
      </c>
      <c r="G30" s="1335">
        <v>10084</v>
      </c>
      <c r="H30" s="583"/>
    </row>
    <row r="31" spans="1:8" s="288" customFormat="1" ht="12.75" customHeight="1">
      <c r="A31" s="1461"/>
      <c r="B31" s="1225">
        <v>11</v>
      </c>
      <c r="C31" s="1335">
        <v>27018</v>
      </c>
      <c r="D31" s="1335">
        <v>3154</v>
      </c>
      <c r="E31" s="1335">
        <v>5679</v>
      </c>
      <c r="F31" s="1335">
        <v>1914</v>
      </c>
      <c r="G31" s="1335">
        <v>12705</v>
      </c>
      <c r="H31" s="583"/>
    </row>
    <row r="32" spans="1:8" s="288" customFormat="1" ht="12.75" customHeight="1">
      <c r="A32" s="1461"/>
      <c r="B32" s="1225">
        <v>12</v>
      </c>
      <c r="C32" s="1335">
        <v>26844</v>
      </c>
      <c r="D32" s="1335">
        <v>3585</v>
      </c>
      <c r="E32" s="1335">
        <v>5314</v>
      </c>
      <c r="F32" s="1335">
        <v>2033</v>
      </c>
      <c r="G32" s="1335">
        <v>8609</v>
      </c>
      <c r="H32" s="583"/>
    </row>
    <row r="33" spans="1:8" s="288" customFormat="1" ht="16.5" customHeight="1">
      <c r="A33" s="973">
        <v>2022</v>
      </c>
      <c r="B33" s="1223" t="s">
        <v>1750</v>
      </c>
      <c r="C33" s="1335">
        <v>23814</v>
      </c>
      <c r="D33" s="1335">
        <v>2712</v>
      </c>
      <c r="E33" s="1335">
        <v>4479</v>
      </c>
      <c r="F33" s="1335">
        <v>1848</v>
      </c>
      <c r="G33" s="1335">
        <v>9001</v>
      </c>
      <c r="H33" s="583"/>
    </row>
    <row r="34" spans="1:8" s="288" customFormat="1" ht="12.75" customHeight="1">
      <c r="A34" s="1461"/>
      <c r="B34" s="1223" t="s">
        <v>1751</v>
      </c>
      <c r="C34" s="1335">
        <v>24161</v>
      </c>
      <c r="D34" s="1335">
        <v>3161</v>
      </c>
      <c r="E34" s="1335">
        <v>3070</v>
      </c>
      <c r="F34" s="1335">
        <v>1744</v>
      </c>
      <c r="G34" s="1335">
        <v>10466</v>
      </c>
      <c r="H34" s="583"/>
    </row>
    <row r="35" spans="1:8" s="288" customFormat="1" ht="12.75" customHeight="1">
      <c r="A35" s="1461"/>
      <c r="B35" s="1223" t="s">
        <v>1752</v>
      </c>
      <c r="C35" s="1335">
        <v>29394</v>
      </c>
      <c r="D35" s="1335">
        <v>3271</v>
      </c>
      <c r="E35" s="1335">
        <v>5674</v>
      </c>
      <c r="F35" s="1335">
        <v>1971</v>
      </c>
      <c r="G35" s="1335">
        <v>14706</v>
      </c>
      <c r="H35" s="583"/>
    </row>
    <row r="36" spans="1:8" s="288" customFormat="1" ht="12.75" customHeight="1">
      <c r="A36" s="1461"/>
      <c r="B36" s="1224" t="s">
        <v>1765</v>
      </c>
      <c r="C36" s="1335">
        <v>29047</v>
      </c>
      <c r="D36" s="1335">
        <v>3803</v>
      </c>
      <c r="E36" s="1335">
        <v>5390</v>
      </c>
      <c r="F36" s="1335">
        <v>2013</v>
      </c>
      <c r="G36" s="1335">
        <v>12592</v>
      </c>
      <c r="H36" s="583"/>
    </row>
    <row r="37" spans="1:8" s="288" customFormat="1" ht="12.75" customHeight="1">
      <c r="A37" s="1461"/>
      <c r="B37" s="1224" t="s">
        <v>1766</v>
      </c>
      <c r="C37" s="1335">
        <v>27907</v>
      </c>
      <c r="D37" s="1335">
        <v>3588</v>
      </c>
      <c r="E37" s="1335">
        <v>4988</v>
      </c>
      <c r="F37" s="1335">
        <v>1967</v>
      </c>
      <c r="G37" s="1335">
        <v>14347</v>
      </c>
      <c r="H37" s="583"/>
    </row>
    <row r="38" spans="1:8" s="288" customFormat="1" ht="12.75" customHeight="1">
      <c r="A38" s="1461"/>
      <c r="B38" s="1224" t="s">
        <v>1760</v>
      </c>
      <c r="C38" s="1335">
        <v>27607</v>
      </c>
      <c r="D38" s="1335">
        <v>4041</v>
      </c>
      <c r="E38" s="1335">
        <v>4973</v>
      </c>
      <c r="F38" s="1335">
        <v>1969</v>
      </c>
      <c r="G38" s="1335">
        <v>13021</v>
      </c>
      <c r="H38" s="583"/>
    </row>
    <row r="39" spans="1:8" s="288" customFormat="1" ht="12.75" customHeight="1">
      <c r="A39" s="1461"/>
      <c r="B39" s="1224" t="s">
        <v>1747</v>
      </c>
      <c r="C39" s="1335">
        <v>27252</v>
      </c>
      <c r="D39" s="1335">
        <v>3126</v>
      </c>
      <c r="E39" s="1335">
        <v>4804</v>
      </c>
      <c r="F39" s="1335">
        <v>2061</v>
      </c>
      <c r="G39" s="1335">
        <v>9435</v>
      </c>
      <c r="H39" s="583"/>
    </row>
    <row r="40" spans="1:8" s="288" customFormat="1" ht="12.75" customHeight="1">
      <c r="A40" s="1461"/>
      <c r="B40" s="1224" t="s">
        <v>1748</v>
      </c>
      <c r="C40" s="1335">
        <v>28522</v>
      </c>
      <c r="D40" s="1335">
        <v>4126</v>
      </c>
      <c r="E40" s="1335">
        <v>5354</v>
      </c>
      <c r="F40" s="1335">
        <v>2075</v>
      </c>
      <c r="G40" s="1335">
        <v>10333</v>
      </c>
      <c r="H40" s="583"/>
    </row>
    <row r="41" spans="1:8" s="288" customFormat="1" ht="12.75" customHeight="1">
      <c r="A41" s="1461"/>
      <c r="B41" s="1224" t="s">
        <v>1749</v>
      </c>
      <c r="C41" s="1335">
        <v>29942</v>
      </c>
      <c r="D41" s="1335">
        <v>3530</v>
      </c>
      <c r="E41" s="1335">
        <v>5272</v>
      </c>
      <c r="F41" s="1335">
        <v>1975</v>
      </c>
      <c r="G41" s="1335">
        <v>10445</v>
      </c>
      <c r="H41" s="583"/>
    </row>
    <row r="42" spans="1:8" s="288" customFormat="1" ht="12.75" customHeight="1">
      <c r="A42" s="1461"/>
      <c r="B42" s="1225">
        <v>10</v>
      </c>
      <c r="C42" s="1335">
        <v>27739</v>
      </c>
      <c r="D42" s="1335">
        <v>2792</v>
      </c>
      <c r="E42" s="1335">
        <v>5072</v>
      </c>
      <c r="F42" s="1335">
        <v>2112</v>
      </c>
      <c r="G42" s="1335">
        <v>6350</v>
      </c>
      <c r="H42" s="583"/>
    </row>
    <row r="43" spans="1:8" s="288" customFormat="1" ht="12.75" customHeight="1">
      <c r="A43" s="1461"/>
      <c r="B43" s="1225">
        <v>11</v>
      </c>
      <c r="C43" s="1335">
        <v>25925</v>
      </c>
      <c r="D43" s="1335">
        <v>2448</v>
      </c>
      <c r="E43" s="1335">
        <v>4839</v>
      </c>
      <c r="F43" s="1335">
        <v>1989</v>
      </c>
      <c r="G43" s="1335">
        <v>10528</v>
      </c>
      <c r="H43" s="583"/>
    </row>
    <row r="44" spans="1:8" s="288" customFormat="1" ht="12.75" customHeight="1">
      <c r="A44" s="1461"/>
      <c r="B44" s="1225">
        <v>12</v>
      </c>
      <c r="C44" s="1335">
        <v>26375</v>
      </c>
      <c r="D44" s="1335">
        <v>3218</v>
      </c>
      <c r="E44" s="1335">
        <v>4542</v>
      </c>
      <c r="F44" s="1335">
        <v>2480</v>
      </c>
      <c r="G44" s="1335">
        <v>6764</v>
      </c>
      <c r="H44" s="583"/>
    </row>
    <row r="45" spans="1:8" s="288" customFormat="1" ht="12.75" customHeight="1">
      <c r="A45" s="880"/>
      <c r="B45" s="1221" t="s">
        <v>8</v>
      </c>
      <c r="C45" s="1334">
        <v>98.3</v>
      </c>
      <c r="D45" s="1334">
        <v>89.8</v>
      </c>
      <c r="E45" s="1334">
        <v>85.5</v>
      </c>
      <c r="F45" s="1334">
        <v>122</v>
      </c>
      <c r="G45" s="1334">
        <v>78.599999999999994</v>
      </c>
      <c r="H45" s="583"/>
    </row>
    <row r="46" spans="1:8" s="1857" customFormat="1" ht="12.75" customHeight="1">
      <c r="A46" s="1814"/>
      <c r="B46" s="1856" t="s">
        <v>9</v>
      </c>
      <c r="C46" s="1858">
        <v>101.7</v>
      </c>
      <c r="D46" s="1858">
        <v>131.5</v>
      </c>
      <c r="E46" s="1858">
        <v>93.9</v>
      </c>
      <c r="F46" s="1858">
        <v>124.7</v>
      </c>
      <c r="G46" s="1858">
        <v>64.2</v>
      </c>
      <c r="H46" s="1826"/>
    </row>
    <row r="47" spans="1:8" s="67" customFormat="1" ht="19.95" customHeight="1">
      <c r="A47" s="2494" t="s">
        <v>1273</v>
      </c>
      <c r="B47" s="2494"/>
      <c r="C47" s="2494"/>
      <c r="D47" s="2494"/>
      <c r="E47" s="2494"/>
      <c r="F47" s="2494"/>
      <c r="G47" s="2494"/>
    </row>
    <row r="48" spans="1:8" ht="12" customHeight="1">
      <c r="A48" s="2375" t="s">
        <v>792</v>
      </c>
      <c r="B48" s="2375"/>
      <c r="C48" s="2375"/>
      <c r="D48" s="2375"/>
      <c r="E48" s="2375"/>
      <c r="F48" s="2375"/>
      <c r="G48" s="2375"/>
    </row>
    <row r="49" spans="1:7">
      <c r="A49" s="12"/>
      <c r="B49" s="12"/>
      <c r="C49" s="12"/>
      <c r="D49" s="12"/>
      <c r="E49" s="12"/>
      <c r="F49" s="12"/>
      <c r="G49" s="12"/>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17">
    <cfRule type="expression" dxfId="18" priority="5">
      <formula>$B12="B"</formula>
    </cfRule>
    <cfRule type="expression" dxfId="17" priority="6">
      <formula>$B12="A"</formula>
    </cfRule>
  </conditionalFormatting>
  <conditionalFormatting sqref="C18:G32">
    <cfRule type="expression" dxfId="16" priority="3">
      <formula>$B18="B"</formula>
    </cfRule>
    <cfRule type="expression" dxfId="15" priority="4">
      <formula>$B18="A"</formula>
    </cfRule>
  </conditionalFormatting>
  <conditionalFormatting sqref="C33:G46">
    <cfRule type="expression" dxfId="14" priority="1">
      <formula>$B33="B"</formula>
    </cfRule>
    <cfRule type="expression" dxfId="13" priority="2">
      <formula>$B33="A"</formula>
    </cfRule>
  </conditionalFormatting>
  <hyperlinks>
    <hyperlink ref="G1" location="'Spis tablic     List of tables'!A50" display="Powrót do spisu tablic"/>
    <hyperlink ref="G2" location="'Spis tablic     List of tables'!A50" display="Return to list tables"/>
    <hyperlink ref="G1:G2" location="'Spis tablic     List of tables'!A50" display="Powrót do spisu tablic"/>
    <hyperlink ref="G1:H2" location="'Spis tablic   List of tables'!A93" display="Powrót do spisu tablic"/>
  </hyperlink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style="803" customWidth="1"/>
    <col min="2" max="2" width="13.59765625" style="803" customWidth="1"/>
    <col min="3" max="16384" width="9" style="803"/>
  </cols>
  <sheetData>
    <row r="1" spans="1:13" ht="15" customHeight="1">
      <c r="A1" s="2037" t="s">
        <v>1597</v>
      </c>
      <c r="B1" s="2037"/>
      <c r="C1" s="2037"/>
      <c r="D1" s="2037"/>
      <c r="E1" s="2037"/>
      <c r="F1" s="2037"/>
      <c r="K1" s="2065" t="s">
        <v>1</v>
      </c>
      <c r="L1" s="2065"/>
      <c r="M1" s="115"/>
    </row>
    <row r="2" spans="1:13" ht="15" customHeight="1">
      <c r="A2" s="2053" t="s">
        <v>1599</v>
      </c>
      <c r="B2" s="2053"/>
      <c r="C2" s="2053"/>
      <c r="D2" s="2053"/>
      <c r="E2" s="2053"/>
      <c r="F2" s="2053"/>
      <c r="K2" s="2075" t="s">
        <v>2</v>
      </c>
      <c r="L2" s="2075"/>
      <c r="M2" s="115"/>
    </row>
    <row r="3" spans="1:13" s="120" customFormat="1" ht="15" customHeight="1">
      <c r="A3" s="283"/>
      <c r="B3" s="336"/>
      <c r="C3" s="2135" t="s">
        <v>1144</v>
      </c>
      <c r="D3" s="2102"/>
      <c r="E3" s="2102"/>
      <c r="F3" s="2102"/>
      <c r="G3" s="2102"/>
      <c r="H3" s="2102"/>
      <c r="I3" s="2102"/>
      <c r="J3" s="2102"/>
      <c r="K3" s="2102"/>
      <c r="L3" s="2102"/>
    </row>
    <row r="4" spans="1:13" s="120" customFormat="1" ht="15" customHeight="1">
      <c r="A4" s="285"/>
      <c r="B4" s="338"/>
      <c r="C4" s="2131" t="s">
        <v>1145</v>
      </c>
      <c r="D4" s="2132"/>
      <c r="E4" s="2132"/>
      <c r="F4" s="2132"/>
      <c r="G4" s="2132"/>
      <c r="H4" s="2132"/>
      <c r="I4" s="2132"/>
      <c r="J4" s="2132"/>
      <c r="K4" s="2132"/>
      <c r="L4" s="2132"/>
    </row>
    <row r="5" spans="1:13" s="120" customFormat="1" ht="15" customHeight="1">
      <c r="A5" s="2054" t="s">
        <v>296</v>
      </c>
      <c r="B5" s="2058"/>
      <c r="C5" s="2101" t="s">
        <v>518</v>
      </c>
      <c r="D5" s="2133"/>
      <c r="E5" s="2117" t="s">
        <v>878</v>
      </c>
      <c r="F5" s="2133"/>
      <c r="G5" s="2117" t="s">
        <v>519</v>
      </c>
      <c r="H5" s="2133"/>
      <c r="I5" s="2117" t="s">
        <v>1462</v>
      </c>
      <c r="J5" s="2133"/>
      <c r="K5" s="2117" t="s">
        <v>1463</v>
      </c>
      <c r="L5" s="2145"/>
    </row>
    <row r="6" spans="1:13" s="120" customFormat="1" ht="15" customHeight="1">
      <c r="A6" s="2059" t="s">
        <v>297</v>
      </c>
      <c r="B6" s="2060"/>
      <c r="C6" s="2049"/>
      <c r="D6" s="2134"/>
      <c r="E6" s="2143"/>
      <c r="F6" s="2134"/>
      <c r="G6" s="2143"/>
      <c r="H6" s="2134"/>
      <c r="I6" s="2143"/>
      <c r="J6" s="2134"/>
      <c r="K6" s="2143"/>
      <c r="L6" s="2050"/>
    </row>
    <row r="7" spans="1:13" s="120" customFormat="1" ht="24" customHeight="1">
      <c r="A7" s="2054" t="s">
        <v>1796</v>
      </c>
      <c r="B7" s="2058"/>
      <c r="C7" s="2049"/>
      <c r="D7" s="2134"/>
      <c r="E7" s="2143"/>
      <c r="F7" s="2134"/>
      <c r="G7" s="2143"/>
      <c r="H7" s="2134"/>
      <c r="I7" s="2143"/>
      <c r="J7" s="2134"/>
      <c r="K7" s="2143"/>
      <c r="L7" s="2050"/>
    </row>
    <row r="8" spans="1:13" s="120" customFormat="1" ht="24" customHeight="1">
      <c r="A8" s="2059" t="s">
        <v>1801</v>
      </c>
      <c r="B8" s="2060"/>
      <c r="C8" s="2059" t="s">
        <v>436</v>
      </c>
      <c r="D8" s="2138"/>
      <c r="E8" s="2122" t="s">
        <v>289</v>
      </c>
      <c r="F8" s="2138"/>
      <c r="G8" s="2122" t="s">
        <v>520</v>
      </c>
      <c r="H8" s="2138"/>
      <c r="I8" s="2122" t="s">
        <v>879</v>
      </c>
      <c r="J8" s="2138"/>
      <c r="K8" s="2122" t="s">
        <v>287</v>
      </c>
      <c r="L8" s="2142"/>
    </row>
    <row r="9" spans="1:13" s="120" customFormat="1" ht="12.75" customHeight="1">
      <c r="A9" s="2054" t="s">
        <v>1802</v>
      </c>
      <c r="B9" s="2058"/>
      <c r="C9" s="2142"/>
      <c r="D9" s="2138"/>
      <c r="E9" s="2139"/>
      <c r="F9" s="2138"/>
      <c r="G9" s="2139"/>
      <c r="H9" s="2138"/>
      <c r="I9" s="2139"/>
      <c r="J9" s="2138"/>
      <c r="K9" s="2139"/>
      <c r="L9" s="2142"/>
    </row>
    <row r="10" spans="1:13" s="120" customFormat="1" ht="14.25" customHeight="1">
      <c r="A10" s="2059" t="s">
        <v>1803</v>
      </c>
      <c r="B10" s="2060"/>
      <c r="C10" s="2142"/>
      <c r="D10" s="2138"/>
      <c r="E10" s="2140"/>
      <c r="F10" s="2141"/>
      <c r="G10" s="2140"/>
      <c r="H10" s="2141"/>
      <c r="I10" s="2140"/>
      <c r="J10" s="2141"/>
      <c r="K10" s="2140"/>
      <c r="L10" s="2144"/>
    </row>
    <row r="11" spans="1:13" s="120" customFormat="1" ht="15" customHeight="1">
      <c r="A11" s="306"/>
      <c r="B11" s="339"/>
      <c r="C11" s="340" t="s">
        <v>3</v>
      </c>
      <c r="D11" s="341" t="s">
        <v>4</v>
      </c>
      <c r="E11" s="341" t="s">
        <v>3</v>
      </c>
      <c r="F11" s="341" t="s">
        <v>4</v>
      </c>
      <c r="G11" s="341" t="s">
        <v>3</v>
      </c>
      <c r="H11" s="341" t="s">
        <v>4</v>
      </c>
      <c r="I11" s="341" t="s">
        <v>3</v>
      </c>
      <c r="J11" s="341" t="s">
        <v>4</v>
      </c>
      <c r="K11" s="341" t="s">
        <v>3</v>
      </c>
      <c r="L11" s="713" t="s">
        <v>4</v>
      </c>
    </row>
    <row r="12" spans="1:13" s="61" customFormat="1" ht="15" customHeight="1">
      <c r="A12" s="1031">
        <v>2021</v>
      </c>
      <c r="B12" s="287" t="s">
        <v>1746</v>
      </c>
      <c r="C12" s="1253">
        <v>113</v>
      </c>
      <c r="D12" s="1254" t="s">
        <v>92</v>
      </c>
      <c r="E12" s="1253">
        <v>91</v>
      </c>
      <c r="F12" s="1254" t="s">
        <v>92</v>
      </c>
      <c r="G12" s="1253">
        <v>113.4</v>
      </c>
      <c r="H12" s="1254" t="s">
        <v>92</v>
      </c>
      <c r="I12" s="1253">
        <v>112.5</v>
      </c>
      <c r="J12" s="1254" t="s">
        <v>92</v>
      </c>
      <c r="K12" s="1253">
        <v>106.8</v>
      </c>
      <c r="L12" s="1255" t="s">
        <v>92</v>
      </c>
    </row>
    <row r="13" spans="1:13" s="61" customFormat="1" ht="15" customHeight="1">
      <c r="A13" s="1243">
        <v>2022</v>
      </c>
      <c r="B13" s="609" t="s">
        <v>1746</v>
      </c>
      <c r="C13" s="1760">
        <v>106.5</v>
      </c>
      <c r="D13" s="1254" t="s">
        <v>92</v>
      </c>
      <c r="E13" s="1760">
        <v>105.9</v>
      </c>
      <c r="F13" s="1254" t="s">
        <v>92</v>
      </c>
      <c r="G13" s="1760">
        <v>106.3</v>
      </c>
      <c r="H13" s="1254" t="s">
        <v>92</v>
      </c>
      <c r="I13" s="1760">
        <v>116.9</v>
      </c>
      <c r="J13" s="1254" t="s">
        <v>92</v>
      </c>
      <c r="K13" s="1760">
        <v>107.3</v>
      </c>
      <c r="L13" s="1822" t="s">
        <v>92</v>
      </c>
    </row>
    <row r="14" spans="1:13" s="120" customFormat="1" ht="25.2" customHeight="1">
      <c r="A14" s="1043">
        <v>2021</v>
      </c>
      <c r="B14" s="1256">
        <v>10</v>
      </c>
      <c r="C14" s="1261">
        <v>107.3</v>
      </c>
      <c r="D14" s="1261">
        <v>100.9</v>
      </c>
      <c r="E14" s="1261">
        <v>146.9</v>
      </c>
      <c r="F14" s="1261">
        <v>111</v>
      </c>
      <c r="G14" s="1261">
        <v>106.9</v>
      </c>
      <c r="H14" s="1261">
        <v>100.4</v>
      </c>
      <c r="I14" s="1261">
        <v>126.1</v>
      </c>
      <c r="J14" s="1261">
        <v>153</v>
      </c>
      <c r="K14" s="1261">
        <v>108.4</v>
      </c>
      <c r="L14" s="1259">
        <v>98</v>
      </c>
    </row>
    <row r="15" spans="1:13" s="120" customFormat="1" ht="15" customHeight="1">
      <c r="A15" s="1211"/>
      <c r="B15" s="1256">
        <v>11</v>
      </c>
      <c r="C15" s="1261">
        <v>108.2</v>
      </c>
      <c r="D15" s="1261">
        <v>98.4</v>
      </c>
      <c r="E15" s="1261">
        <v>71.400000000000006</v>
      </c>
      <c r="F15" s="1261">
        <v>79.5</v>
      </c>
      <c r="G15" s="1261">
        <v>108.4</v>
      </c>
      <c r="H15" s="1261">
        <v>98.3</v>
      </c>
      <c r="I15" s="1261">
        <v>107.2</v>
      </c>
      <c r="J15" s="1261">
        <v>116.1</v>
      </c>
      <c r="K15" s="1261">
        <v>107.7</v>
      </c>
      <c r="L15" s="1259">
        <v>97.1</v>
      </c>
    </row>
    <row r="16" spans="1:13" s="120" customFormat="1" ht="15" customHeight="1">
      <c r="A16" s="1211"/>
      <c r="B16" s="1256">
        <v>12</v>
      </c>
      <c r="C16" s="1261">
        <v>106.3</v>
      </c>
      <c r="D16" s="1261">
        <v>93.9</v>
      </c>
      <c r="E16" s="1261">
        <v>79.099999999999994</v>
      </c>
      <c r="F16" s="1261">
        <v>164</v>
      </c>
      <c r="G16" s="1261">
        <v>106.6</v>
      </c>
      <c r="H16" s="1261">
        <v>92.3</v>
      </c>
      <c r="I16" s="1261">
        <v>113.5</v>
      </c>
      <c r="J16" s="1261">
        <v>140.6</v>
      </c>
      <c r="K16" s="1261">
        <v>102</v>
      </c>
      <c r="L16" s="1259">
        <v>104.5</v>
      </c>
    </row>
    <row r="17" spans="1:12" s="120" customFormat="1" ht="25.2" customHeight="1">
      <c r="A17" s="1043">
        <v>2022</v>
      </c>
      <c r="B17" s="1256" t="s">
        <v>1750</v>
      </c>
      <c r="C17" s="1258">
        <v>109.2</v>
      </c>
      <c r="D17" s="1258">
        <v>101.7</v>
      </c>
      <c r="E17" s="1258">
        <v>79.400000000000006</v>
      </c>
      <c r="F17" s="1258">
        <v>76.8</v>
      </c>
      <c r="G17" s="1258">
        <v>109.7</v>
      </c>
      <c r="H17" s="1258">
        <v>103</v>
      </c>
      <c r="I17" s="1258">
        <v>92</v>
      </c>
      <c r="J17" s="1258">
        <v>91.4</v>
      </c>
      <c r="K17" s="1258">
        <v>117.8</v>
      </c>
      <c r="L17" s="1259">
        <v>81.599999999999994</v>
      </c>
    </row>
    <row r="18" spans="1:12" s="120" customFormat="1" ht="15" customHeight="1">
      <c r="A18" s="1312"/>
      <c r="B18" s="1256" t="s">
        <v>1751</v>
      </c>
      <c r="C18" s="315">
        <v>113.3</v>
      </c>
      <c r="D18" s="315">
        <v>102.8</v>
      </c>
      <c r="E18" s="315">
        <v>133.69999999999999</v>
      </c>
      <c r="F18" s="315">
        <v>141.1</v>
      </c>
      <c r="G18" s="315">
        <v>114.4</v>
      </c>
      <c r="H18" s="315">
        <v>103</v>
      </c>
      <c r="I18" s="315">
        <v>84.7</v>
      </c>
      <c r="J18" s="315">
        <v>87.8</v>
      </c>
      <c r="K18" s="315">
        <v>105</v>
      </c>
      <c r="L18" s="1260">
        <v>103.9</v>
      </c>
    </row>
    <row r="19" spans="1:12" s="120" customFormat="1" ht="15" customHeight="1">
      <c r="A19" s="1312"/>
      <c r="B19" s="1256" t="s">
        <v>1752</v>
      </c>
      <c r="C19" s="315">
        <v>114.8</v>
      </c>
      <c r="D19" s="315">
        <v>118.7</v>
      </c>
      <c r="E19" s="315">
        <v>97.9</v>
      </c>
      <c r="F19" s="315">
        <v>90.4</v>
      </c>
      <c r="G19" s="315">
        <v>115.6</v>
      </c>
      <c r="H19" s="315">
        <v>119.6</v>
      </c>
      <c r="I19" s="315">
        <v>99.5</v>
      </c>
      <c r="J19" s="315">
        <v>101.9</v>
      </c>
      <c r="K19" s="315">
        <v>105.1</v>
      </c>
      <c r="L19" s="1260">
        <v>109.6</v>
      </c>
    </row>
    <row r="20" spans="1:12" s="120" customFormat="1" ht="15" customHeight="1">
      <c r="A20" s="1409"/>
      <c r="B20" s="1256" t="s">
        <v>1753</v>
      </c>
      <c r="C20" s="1258">
        <v>113.6</v>
      </c>
      <c r="D20" s="1258">
        <v>90.2</v>
      </c>
      <c r="E20" s="1258">
        <v>139.5</v>
      </c>
      <c r="F20" s="1258">
        <v>137.30000000000001</v>
      </c>
      <c r="G20" s="1258">
        <v>113.8</v>
      </c>
      <c r="H20" s="1258">
        <v>89.5</v>
      </c>
      <c r="I20" s="1258">
        <v>109.7</v>
      </c>
      <c r="J20" s="1258">
        <v>86.1</v>
      </c>
      <c r="K20" s="1258">
        <v>106.9</v>
      </c>
      <c r="L20" s="1259">
        <v>105.4</v>
      </c>
    </row>
    <row r="21" spans="1:12" s="120" customFormat="1" ht="15" customHeight="1">
      <c r="A21" s="1409"/>
      <c r="B21" s="1256" t="s">
        <v>1754</v>
      </c>
      <c r="C21" s="1258">
        <v>113.2</v>
      </c>
      <c r="D21" s="1258">
        <v>100.4</v>
      </c>
      <c r="E21" s="1258">
        <v>103.5</v>
      </c>
      <c r="F21" s="1258">
        <v>108.2</v>
      </c>
      <c r="G21" s="1258">
        <v>113.5</v>
      </c>
      <c r="H21" s="1258">
        <v>100.9</v>
      </c>
      <c r="I21" s="1258">
        <v>110.3</v>
      </c>
      <c r="J21" s="1258">
        <v>67.099999999999994</v>
      </c>
      <c r="K21" s="1258">
        <v>106.8</v>
      </c>
      <c r="L21" s="1259">
        <v>102.2</v>
      </c>
    </row>
    <row r="22" spans="1:12" s="120" customFormat="1" ht="15" customHeight="1">
      <c r="A22" s="1409"/>
      <c r="B22" s="1256" t="s">
        <v>1755</v>
      </c>
      <c r="C22" s="1258">
        <v>106.5</v>
      </c>
      <c r="D22" s="1258">
        <v>97.1</v>
      </c>
      <c r="E22" s="1258">
        <v>119.2</v>
      </c>
      <c r="F22" s="1258">
        <v>66.2</v>
      </c>
      <c r="G22" s="1258">
        <v>106.4</v>
      </c>
      <c r="H22" s="1258">
        <v>97.4</v>
      </c>
      <c r="I22" s="1258">
        <v>107.3</v>
      </c>
      <c r="J22" s="1258">
        <v>78.3</v>
      </c>
      <c r="K22" s="1258">
        <v>108.3</v>
      </c>
      <c r="L22" s="1259">
        <v>104.5</v>
      </c>
    </row>
    <row r="23" spans="1:12" s="120" customFormat="1" ht="15" customHeight="1">
      <c r="A23" s="1043"/>
      <c r="B23" s="1256" t="s">
        <v>1747</v>
      </c>
      <c r="C23" s="329">
        <v>103</v>
      </c>
      <c r="D23" s="329">
        <v>93.4</v>
      </c>
      <c r="E23" s="329">
        <v>83.4</v>
      </c>
      <c r="F23" s="329">
        <v>47.5</v>
      </c>
      <c r="G23" s="329">
        <v>102.4</v>
      </c>
      <c r="H23" s="329">
        <v>93</v>
      </c>
      <c r="I23" s="329">
        <v>156.80000000000001</v>
      </c>
      <c r="J23" s="329">
        <v>125</v>
      </c>
      <c r="K23" s="329">
        <v>108.2</v>
      </c>
      <c r="L23" s="1257">
        <v>100.7</v>
      </c>
    </row>
    <row r="24" spans="1:12" s="120" customFormat="1" ht="15" customHeight="1">
      <c r="A24" s="1513"/>
      <c r="B24" s="1256" t="s">
        <v>1748</v>
      </c>
      <c r="C24" s="329">
        <v>103.1</v>
      </c>
      <c r="D24" s="329">
        <v>99.6</v>
      </c>
      <c r="E24" s="329">
        <v>173.3</v>
      </c>
      <c r="F24" s="329">
        <v>225.3</v>
      </c>
      <c r="G24" s="329">
        <v>102.3</v>
      </c>
      <c r="H24" s="329">
        <v>99.3</v>
      </c>
      <c r="I24" s="329">
        <v>124.8</v>
      </c>
      <c r="J24" s="329">
        <v>86.6</v>
      </c>
      <c r="K24" s="329">
        <v>109.1</v>
      </c>
      <c r="L24" s="1257">
        <v>103.5</v>
      </c>
    </row>
    <row r="25" spans="1:12" s="120" customFormat="1" ht="15" customHeight="1">
      <c r="A25" s="1513"/>
      <c r="B25" s="1256" t="s">
        <v>1749</v>
      </c>
      <c r="C25" s="329">
        <v>102.7</v>
      </c>
      <c r="D25" s="329">
        <v>108.6</v>
      </c>
      <c r="E25" s="329">
        <v>97.9</v>
      </c>
      <c r="F25" s="329">
        <v>65.599999999999994</v>
      </c>
      <c r="G25" s="329">
        <v>102.6</v>
      </c>
      <c r="H25" s="329">
        <v>109.5</v>
      </c>
      <c r="I25" s="329">
        <v>115.8</v>
      </c>
      <c r="J25" s="329">
        <v>116</v>
      </c>
      <c r="K25" s="329">
        <v>101</v>
      </c>
      <c r="L25" s="1257">
        <v>93.2</v>
      </c>
    </row>
    <row r="26" spans="1:12" s="120" customFormat="1" ht="15" customHeight="1">
      <c r="A26" s="1698"/>
      <c r="B26" s="1256">
        <v>10</v>
      </c>
      <c r="C26" s="1261">
        <v>100.6</v>
      </c>
      <c r="D26" s="1261">
        <v>98.8</v>
      </c>
      <c r="E26" s="1261">
        <v>99.9</v>
      </c>
      <c r="F26" s="1261">
        <v>113.3</v>
      </c>
      <c r="G26" s="1261">
        <v>100.2</v>
      </c>
      <c r="H26" s="1261">
        <v>97.9</v>
      </c>
      <c r="I26" s="1261">
        <v>104.8</v>
      </c>
      <c r="J26" s="1261">
        <v>138.5</v>
      </c>
      <c r="K26" s="1261">
        <v>110.7</v>
      </c>
      <c r="L26" s="1259">
        <v>107.4</v>
      </c>
    </row>
    <row r="27" spans="1:12" s="120" customFormat="1" ht="15" customHeight="1">
      <c r="A27" s="1698"/>
      <c r="B27" s="1256">
        <v>11</v>
      </c>
      <c r="C27" s="1261">
        <v>103.2</v>
      </c>
      <c r="D27" s="1261">
        <v>101</v>
      </c>
      <c r="E27" s="1261">
        <v>127.2</v>
      </c>
      <c r="F27" s="1261">
        <v>101.2</v>
      </c>
      <c r="G27" s="1261">
        <v>102</v>
      </c>
      <c r="H27" s="1261">
        <v>100.1</v>
      </c>
      <c r="I27" s="1261">
        <v>154.1</v>
      </c>
      <c r="J27" s="1261">
        <v>170.6</v>
      </c>
      <c r="K27" s="1261">
        <v>107</v>
      </c>
      <c r="L27" s="1259">
        <v>93.8</v>
      </c>
    </row>
    <row r="28" spans="1:12" s="120" customFormat="1" ht="15" customHeight="1">
      <c r="A28" s="1698"/>
      <c r="B28" s="1256">
        <v>12</v>
      </c>
      <c r="C28" s="1261">
        <v>97.9</v>
      </c>
      <c r="D28" s="1261">
        <v>89</v>
      </c>
      <c r="E28" s="1261">
        <v>57.5</v>
      </c>
      <c r="F28" s="1261">
        <v>74.099999999999994</v>
      </c>
      <c r="G28" s="1261">
        <v>96.2</v>
      </c>
      <c r="H28" s="1261">
        <v>87.1</v>
      </c>
      <c r="I28" s="1261">
        <v>146</v>
      </c>
      <c r="J28" s="1261">
        <v>133.19999999999999</v>
      </c>
      <c r="K28" s="1261">
        <v>108.2</v>
      </c>
      <c r="L28" s="1259">
        <v>105.6</v>
      </c>
    </row>
    <row r="29" spans="1:12" s="67" customFormat="1" ht="20.100000000000001" customHeight="1">
      <c r="A29" s="2136" t="s">
        <v>1143</v>
      </c>
      <c r="B29" s="2136"/>
      <c r="C29" s="2136"/>
      <c r="D29" s="2136"/>
      <c r="E29" s="2136"/>
      <c r="F29" s="2136"/>
      <c r="G29" s="2136"/>
      <c r="H29" s="2136"/>
      <c r="I29" s="2136"/>
      <c r="J29" s="2136"/>
      <c r="K29" s="2136"/>
      <c r="L29" s="2136"/>
    </row>
    <row r="30" spans="1:12" s="210" customFormat="1" ht="15" customHeight="1">
      <c r="A30" s="2137" t="s">
        <v>1714</v>
      </c>
      <c r="B30" s="2137"/>
      <c r="C30" s="2137"/>
      <c r="D30" s="2137"/>
      <c r="E30" s="2137"/>
      <c r="F30" s="2137"/>
      <c r="G30" s="2137"/>
      <c r="H30" s="2137"/>
      <c r="I30" s="2137"/>
      <c r="J30" s="2137"/>
      <c r="K30" s="2137"/>
      <c r="L30" s="2137"/>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style="803" customWidth="1"/>
    <col min="2" max="6" width="10.59765625" style="803" customWidth="1"/>
    <col min="7" max="16384" width="9" style="803"/>
  </cols>
  <sheetData>
    <row r="1" spans="1:8" ht="15" customHeight="1">
      <c r="A1" s="44" t="s">
        <v>1650</v>
      </c>
      <c r="B1" s="44"/>
      <c r="C1" s="117"/>
      <c r="D1" s="117"/>
      <c r="E1" s="117"/>
      <c r="F1"/>
      <c r="G1" s="2065" t="s">
        <v>1</v>
      </c>
      <c r="H1" s="2065"/>
    </row>
    <row r="2" spans="1:8" ht="15" customHeight="1">
      <c r="A2" s="888" t="s">
        <v>1279</v>
      </c>
      <c r="B2" s="888"/>
      <c r="C2" s="889"/>
      <c r="D2" s="889"/>
      <c r="E2" s="889"/>
      <c r="F2"/>
      <c r="G2" s="2075" t="s">
        <v>2</v>
      </c>
      <c r="H2" s="2075"/>
    </row>
    <row r="3" spans="1:8" s="120" customFormat="1" ht="15" customHeight="1">
      <c r="A3" s="376"/>
      <c r="B3" s="405"/>
      <c r="C3" s="2180" t="s">
        <v>1005</v>
      </c>
      <c r="D3" s="2180" t="s">
        <v>1006</v>
      </c>
      <c r="E3" s="2180" t="s">
        <v>1003</v>
      </c>
      <c r="F3" s="2222" t="s">
        <v>1476</v>
      </c>
    </row>
    <row r="4" spans="1:8" s="120" customFormat="1" ht="15" customHeight="1">
      <c r="A4" s="2091" t="s">
        <v>296</v>
      </c>
      <c r="B4" s="2092"/>
      <c r="C4" s="2066"/>
      <c r="D4" s="2066"/>
      <c r="E4" s="2066"/>
      <c r="F4" s="2071"/>
    </row>
    <row r="5" spans="1:8" s="120" customFormat="1" ht="15" customHeight="1">
      <c r="A5" s="2089" t="s">
        <v>297</v>
      </c>
      <c r="B5" s="2090"/>
      <c r="C5" s="2066"/>
      <c r="D5" s="2066"/>
      <c r="E5" s="2066"/>
      <c r="F5" s="2071"/>
    </row>
    <row r="6" spans="1:8" s="120" customFormat="1" ht="29.25" customHeight="1">
      <c r="A6" s="2091" t="s">
        <v>1792</v>
      </c>
      <c r="B6" s="2491"/>
      <c r="C6" s="2066"/>
      <c r="D6" s="2066"/>
      <c r="E6" s="2066"/>
      <c r="F6" s="2071"/>
    </row>
    <row r="7" spans="1:8" s="120" customFormat="1" ht="29.25" customHeight="1">
      <c r="A7" s="2089" t="s">
        <v>1793</v>
      </c>
      <c r="B7" s="2040"/>
      <c r="C7" s="2066"/>
      <c r="D7" s="2066"/>
      <c r="E7" s="2066"/>
      <c r="F7" s="2071"/>
    </row>
    <row r="8" spans="1:8" s="120" customFormat="1" ht="23.25" customHeight="1">
      <c r="A8" s="2091" t="s">
        <v>1795</v>
      </c>
      <c r="B8" s="2491"/>
      <c r="C8" s="2178" t="s">
        <v>1280</v>
      </c>
      <c r="D8" s="2178" t="s">
        <v>1281</v>
      </c>
      <c r="E8" s="2178" t="s">
        <v>1282</v>
      </c>
      <c r="F8" s="2501" t="s">
        <v>1478</v>
      </c>
    </row>
    <row r="9" spans="1:8" s="120" customFormat="1" ht="20.25" customHeight="1">
      <c r="A9" s="2089" t="s">
        <v>1794</v>
      </c>
      <c r="B9" s="2040"/>
      <c r="C9" s="2209"/>
      <c r="D9" s="2500"/>
      <c r="E9" s="2209"/>
      <c r="F9" s="2502"/>
    </row>
    <row r="10" spans="1:8" s="236" customFormat="1" ht="13.5" customHeight="1">
      <c r="A10" s="890"/>
      <c r="B10" s="891"/>
      <c r="C10" s="379" t="s">
        <v>1004</v>
      </c>
      <c r="D10" s="2222" t="s">
        <v>313</v>
      </c>
      <c r="E10" s="2080"/>
      <c r="F10" s="996" t="s">
        <v>1477</v>
      </c>
    </row>
    <row r="11" spans="1:8" s="237" customFormat="1" ht="13.5" customHeight="1">
      <c r="A11" s="588"/>
      <c r="B11" s="589"/>
      <c r="C11" s="794" t="s">
        <v>1283</v>
      </c>
      <c r="D11" s="2202" t="s">
        <v>312</v>
      </c>
      <c r="E11" s="2062"/>
      <c r="F11" s="997" t="s">
        <v>1453</v>
      </c>
    </row>
    <row r="12" spans="1:8" s="136" customFormat="1" ht="13.5" customHeight="1">
      <c r="A12" s="505">
        <v>2020</v>
      </c>
      <c r="B12" s="1220" t="s">
        <v>1774</v>
      </c>
      <c r="C12" s="1855">
        <v>1969564</v>
      </c>
      <c r="D12" s="1855">
        <v>22695</v>
      </c>
      <c r="E12" s="1855">
        <v>641304</v>
      </c>
      <c r="F12" s="1859">
        <v>3697816.8</v>
      </c>
    </row>
    <row r="13" spans="1:8" s="136" customFormat="1" ht="13.5" customHeight="1">
      <c r="A13" s="880"/>
      <c r="B13" s="1221" t="s">
        <v>8</v>
      </c>
      <c r="C13" s="1334">
        <v>105.4</v>
      </c>
      <c r="D13" s="1334">
        <v>107.1</v>
      </c>
      <c r="E13" s="1334">
        <v>125.1</v>
      </c>
      <c r="F13" s="1334">
        <v>105</v>
      </c>
    </row>
    <row r="14" spans="1:8" s="136" customFormat="1" ht="19.5" customHeight="1">
      <c r="A14" s="507">
        <v>2021</v>
      </c>
      <c r="B14" s="1220" t="s">
        <v>1775</v>
      </c>
      <c r="C14" s="1335">
        <v>1908830</v>
      </c>
      <c r="D14" s="1335">
        <v>18786</v>
      </c>
      <c r="E14" s="1335">
        <v>582251</v>
      </c>
      <c r="F14" s="1336">
        <v>3621159.9</v>
      </c>
    </row>
    <row r="15" spans="1:8" s="136" customFormat="1" ht="13.5" customHeight="1">
      <c r="A15" s="507"/>
      <c r="B15" s="1220" t="s">
        <v>1776</v>
      </c>
      <c r="C15" s="1335">
        <v>2073692</v>
      </c>
      <c r="D15" s="1335">
        <v>21098</v>
      </c>
      <c r="E15" s="1335">
        <v>649212</v>
      </c>
      <c r="F15" s="1336">
        <v>4024084.1</v>
      </c>
    </row>
    <row r="16" spans="1:8" s="136" customFormat="1" ht="13.5" customHeight="1">
      <c r="A16" s="507"/>
      <c r="B16" s="1220" t="s">
        <v>1774</v>
      </c>
      <c r="C16" s="1335">
        <v>2242245</v>
      </c>
      <c r="D16" s="1335">
        <v>22984</v>
      </c>
      <c r="E16" s="1335">
        <v>687861</v>
      </c>
      <c r="F16" s="1336">
        <v>4397061.2</v>
      </c>
    </row>
    <row r="17" spans="1:6" s="136" customFormat="1" ht="13.5" customHeight="1">
      <c r="A17" s="507"/>
      <c r="B17" s="1221" t="s">
        <v>8</v>
      </c>
      <c r="C17" s="1337">
        <v>113.8</v>
      </c>
      <c r="D17" s="1337">
        <v>101.3</v>
      </c>
      <c r="E17" s="1337">
        <v>107.3</v>
      </c>
      <c r="F17" s="1334">
        <v>118.9</v>
      </c>
    </row>
    <row r="18" spans="1:6" s="136" customFormat="1" ht="19.5" customHeight="1">
      <c r="A18" s="507">
        <v>2022</v>
      </c>
      <c r="B18" s="1220" t="s">
        <v>1777</v>
      </c>
      <c r="C18" s="1335">
        <v>318967</v>
      </c>
      <c r="D18" s="1335">
        <v>3906</v>
      </c>
      <c r="E18" s="1335">
        <v>93799</v>
      </c>
      <c r="F18" s="1638" t="s">
        <v>2004</v>
      </c>
    </row>
    <row r="19" spans="1:6" s="136" customFormat="1" ht="13.5" customHeight="1">
      <c r="A19" s="507"/>
      <c r="B19" s="1239" t="s">
        <v>1778</v>
      </c>
      <c r="C19" s="1335">
        <v>518455</v>
      </c>
      <c r="D19" s="1335">
        <v>6174</v>
      </c>
      <c r="E19" s="1335">
        <v>145467</v>
      </c>
      <c r="F19" s="1638" t="s">
        <v>2005</v>
      </c>
    </row>
    <row r="20" spans="1:6" s="136" customFormat="1" ht="13.5" customHeight="1">
      <c r="A20" s="507"/>
      <c r="B20" s="1220" t="s">
        <v>1779</v>
      </c>
      <c r="C20" s="1335">
        <v>705466</v>
      </c>
      <c r="D20" s="1335">
        <v>8199</v>
      </c>
      <c r="E20" s="1335">
        <v>188248</v>
      </c>
      <c r="F20" s="1638" t="s">
        <v>2006</v>
      </c>
    </row>
    <row r="21" spans="1:6" s="136" customFormat="1" ht="13.5" customHeight="1">
      <c r="A21" s="507"/>
      <c r="B21" s="1220" t="s">
        <v>1780</v>
      </c>
      <c r="C21" s="1335">
        <v>891165</v>
      </c>
      <c r="D21" s="1335">
        <v>10321</v>
      </c>
      <c r="E21" s="1335">
        <v>237294</v>
      </c>
      <c r="F21" s="1638" t="s">
        <v>2007</v>
      </c>
    </row>
    <row r="22" spans="1:6" s="136" customFormat="1" ht="13.5" customHeight="1">
      <c r="A22" s="507"/>
      <c r="B22" s="1220" t="s">
        <v>1781</v>
      </c>
      <c r="C22" s="1335">
        <v>1076214</v>
      </c>
      <c r="D22" s="1335">
        <v>12068</v>
      </c>
      <c r="E22" s="1335">
        <v>281317</v>
      </c>
      <c r="F22" s="1638" t="s">
        <v>2008</v>
      </c>
    </row>
    <row r="23" spans="1:6" s="136" customFormat="1" ht="13.5" customHeight="1">
      <c r="A23" s="507"/>
      <c r="B23" s="1220" t="s">
        <v>1782</v>
      </c>
      <c r="C23" s="1335">
        <v>1247416</v>
      </c>
      <c r="D23" s="1335">
        <v>14000</v>
      </c>
      <c r="E23" s="1335">
        <v>326841</v>
      </c>
      <c r="F23" s="1638" t="s">
        <v>2009</v>
      </c>
    </row>
    <row r="24" spans="1:6" s="136" customFormat="1" ht="13.5" customHeight="1">
      <c r="A24" s="507"/>
      <c r="B24" s="1220" t="s">
        <v>1783</v>
      </c>
      <c r="C24" s="1335">
        <v>1414614</v>
      </c>
      <c r="D24" s="1335">
        <v>15911</v>
      </c>
      <c r="E24" s="1335">
        <v>368863</v>
      </c>
      <c r="F24" s="1638" t="s">
        <v>2010</v>
      </c>
    </row>
    <row r="25" spans="1:6" s="136" customFormat="1" ht="13.5" customHeight="1">
      <c r="A25" s="507"/>
      <c r="B25" s="1220" t="s">
        <v>1784</v>
      </c>
      <c r="C25" s="1335">
        <v>1583486</v>
      </c>
      <c r="D25" s="1335">
        <v>17928</v>
      </c>
      <c r="E25" s="1335">
        <v>440358</v>
      </c>
      <c r="F25" s="1638" t="s">
        <v>2011</v>
      </c>
    </row>
    <row r="26" spans="1:6" s="136" customFormat="1" ht="13.5" customHeight="1">
      <c r="A26" s="507"/>
      <c r="B26" s="1220" t="s">
        <v>1775</v>
      </c>
      <c r="C26" s="1335">
        <v>1742221</v>
      </c>
      <c r="D26" s="1335">
        <v>19613</v>
      </c>
      <c r="E26" s="1335">
        <v>495588</v>
      </c>
      <c r="F26" s="1336">
        <v>3809111</v>
      </c>
    </row>
    <row r="27" spans="1:6" s="136" customFormat="1" ht="13.5" customHeight="1">
      <c r="A27" s="507"/>
      <c r="B27" s="1220" t="s">
        <v>1776</v>
      </c>
      <c r="C27" s="1335">
        <v>1902451</v>
      </c>
      <c r="D27" s="1335">
        <v>21334</v>
      </c>
      <c r="E27" s="1335">
        <v>543286</v>
      </c>
      <c r="F27" s="1336">
        <v>4189077.4</v>
      </c>
    </row>
    <row r="28" spans="1:6" s="136" customFormat="1" ht="13.5" customHeight="1">
      <c r="A28" s="507"/>
      <c r="B28" s="1220" t="s">
        <v>1774</v>
      </c>
      <c r="C28" s="1335">
        <v>2046276</v>
      </c>
      <c r="D28" s="1335">
        <v>22713</v>
      </c>
      <c r="E28" s="1335">
        <v>589851</v>
      </c>
      <c r="F28" s="1336">
        <v>4521131</v>
      </c>
    </row>
    <row r="29" spans="1:6" s="136" customFormat="1" ht="13.5" customHeight="1">
      <c r="A29" s="507"/>
      <c r="B29" s="1221" t="s">
        <v>8</v>
      </c>
      <c r="C29" s="1337">
        <v>91.3</v>
      </c>
      <c r="D29" s="1337">
        <v>98.8</v>
      </c>
      <c r="E29" s="1337">
        <v>85.8</v>
      </c>
      <c r="F29" s="1334">
        <v>102.8</v>
      </c>
    </row>
    <row r="30" spans="1:6" s="136" customFormat="1" ht="19.5" customHeight="1">
      <c r="A30" s="507">
        <v>2021</v>
      </c>
      <c r="B30" s="1225">
        <v>10</v>
      </c>
      <c r="C30" s="1335">
        <v>178994</v>
      </c>
      <c r="D30" s="1335">
        <v>2115</v>
      </c>
      <c r="E30" s="1335">
        <v>79932</v>
      </c>
      <c r="F30" s="1336">
        <v>395964.5</v>
      </c>
    </row>
    <row r="31" spans="1:6" s="136" customFormat="1" ht="13.5" customHeight="1">
      <c r="A31" s="507"/>
      <c r="B31" s="1225">
        <v>11</v>
      </c>
      <c r="C31" s="1335">
        <v>164862</v>
      </c>
      <c r="D31" s="1335">
        <v>2312</v>
      </c>
      <c r="E31" s="1335">
        <v>66961</v>
      </c>
      <c r="F31" s="1336">
        <v>402787.5</v>
      </c>
    </row>
    <row r="32" spans="1:6" s="136" customFormat="1" ht="13.5" customHeight="1">
      <c r="A32" s="507"/>
      <c r="B32" s="1225">
        <v>12</v>
      </c>
      <c r="C32" s="1335">
        <v>168553</v>
      </c>
      <c r="D32" s="1335">
        <v>1886</v>
      </c>
      <c r="E32" s="1335">
        <v>38649</v>
      </c>
      <c r="F32" s="1336">
        <v>367424.5</v>
      </c>
    </row>
    <row r="33" spans="1:8" s="136" customFormat="1" ht="19.5" customHeight="1">
      <c r="A33" s="507">
        <v>2022</v>
      </c>
      <c r="B33" s="1223" t="s">
        <v>1750</v>
      </c>
      <c r="C33" s="1335">
        <v>152367</v>
      </c>
      <c r="D33" s="1335">
        <v>1810</v>
      </c>
      <c r="E33" s="1335">
        <v>41685</v>
      </c>
      <c r="F33" s="1638" t="s">
        <v>2012</v>
      </c>
    </row>
    <row r="34" spans="1:8" s="136" customFormat="1" ht="13.5" customHeight="1">
      <c r="A34" s="507"/>
      <c r="B34" s="1223" t="s">
        <v>1751</v>
      </c>
      <c r="C34" s="1335">
        <v>166600</v>
      </c>
      <c r="D34" s="1335">
        <v>2096</v>
      </c>
      <c r="E34" s="1335">
        <v>52114</v>
      </c>
      <c r="F34" s="1638" t="s">
        <v>2013</v>
      </c>
    </row>
    <row r="35" spans="1:8" s="136" customFormat="1" ht="13.5" customHeight="1">
      <c r="A35" s="507"/>
      <c r="B35" s="1223" t="s">
        <v>1752</v>
      </c>
      <c r="C35" s="1335">
        <v>199488</v>
      </c>
      <c r="D35" s="1335">
        <v>2268</v>
      </c>
      <c r="E35" s="1335">
        <v>51668</v>
      </c>
      <c r="F35" s="1638" t="s">
        <v>2014</v>
      </c>
    </row>
    <row r="36" spans="1:8" s="136" customFormat="1" ht="13.5" customHeight="1">
      <c r="A36" s="507"/>
      <c r="B36" s="1224" t="s">
        <v>1765</v>
      </c>
      <c r="C36" s="1335">
        <v>187011</v>
      </c>
      <c r="D36" s="1335">
        <v>2025</v>
      </c>
      <c r="E36" s="1335">
        <v>42781</v>
      </c>
      <c r="F36" s="1638" t="s">
        <v>2015</v>
      </c>
    </row>
    <row r="37" spans="1:8" s="136" customFormat="1" ht="13.5" customHeight="1">
      <c r="A37" s="507"/>
      <c r="B37" s="1224" t="s">
        <v>1766</v>
      </c>
      <c r="C37" s="1335">
        <v>185699</v>
      </c>
      <c r="D37" s="1335">
        <v>2122</v>
      </c>
      <c r="E37" s="1335">
        <v>49046</v>
      </c>
      <c r="F37" s="1638" t="s">
        <v>2016</v>
      </c>
    </row>
    <row r="38" spans="1:8" s="136" customFormat="1" ht="13.5" customHeight="1">
      <c r="A38" s="507"/>
      <c r="B38" s="1224" t="s">
        <v>1760</v>
      </c>
      <c r="C38" s="1335">
        <v>185049</v>
      </c>
      <c r="D38" s="1335">
        <v>1747</v>
      </c>
      <c r="E38" s="1335">
        <v>44023</v>
      </c>
      <c r="F38" s="1638" t="s">
        <v>2017</v>
      </c>
    </row>
    <row r="39" spans="1:8" s="136" customFormat="1" ht="13.5" customHeight="1">
      <c r="A39" s="507"/>
      <c r="B39" s="1224" t="s">
        <v>1747</v>
      </c>
      <c r="C39" s="1335">
        <v>171202</v>
      </c>
      <c r="D39" s="1335">
        <v>1932</v>
      </c>
      <c r="E39" s="1335">
        <v>45524</v>
      </c>
      <c r="F39" s="1638" t="s">
        <v>2018</v>
      </c>
    </row>
    <row r="40" spans="1:8" s="136" customFormat="1" ht="13.5" customHeight="1">
      <c r="A40" s="507"/>
      <c r="B40" s="1224" t="s">
        <v>1748</v>
      </c>
      <c r="C40" s="1335">
        <v>167198</v>
      </c>
      <c r="D40" s="1335">
        <v>1911</v>
      </c>
      <c r="E40" s="1335">
        <v>42022</v>
      </c>
      <c r="F40" s="1638" t="s">
        <v>2019</v>
      </c>
    </row>
    <row r="41" spans="1:8" s="136" customFormat="1" ht="13.5" customHeight="1">
      <c r="A41" s="507"/>
      <c r="B41" s="1224" t="s">
        <v>1749</v>
      </c>
      <c r="C41" s="1335">
        <v>168872</v>
      </c>
      <c r="D41" s="1335">
        <v>2017</v>
      </c>
      <c r="E41" s="1335">
        <v>71495</v>
      </c>
      <c r="F41" s="1638" t="s">
        <v>2020</v>
      </c>
    </row>
    <row r="42" spans="1:8" s="136" customFormat="1" ht="13.5" customHeight="1">
      <c r="A42" s="507"/>
      <c r="B42" s="1225">
        <v>10</v>
      </c>
      <c r="C42" s="1335">
        <v>158735</v>
      </c>
      <c r="D42" s="1335">
        <v>1685</v>
      </c>
      <c r="E42" s="1335">
        <v>55230</v>
      </c>
      <c r="F42" s="1336">
        <v>365644.6</v>
      </c>
    </row>
    <row r="43" spans="1:8" s="136" customFormat="1" ht="13.5" customHeight="1">
      <c r="A43" s="507"/>
      <c r="B43" s="1225">
        <v>11</v>
      </c>
      <c r="C43" s="1335">
        <v>160230</v>
      </c>
      <c r="D43" s="1335">
        <v>1721</v>
      </c>
      <c r="E43" s="1335">
        <v>47698</v>
      </c>
      <c r="F43" s="1336">
        <v>380571.1</v>
      </c>
    </row>
    <row r="44" spans="1:8" s="136" customFormat="1" ht="13.5" customHeight="1">
      <c r="A44" s="507"/>
      <c r="B44" s="1225">
        <v>12</v>
      </c>
      <c r="C44" s="1335">
        <v>143825</v>
      </c>
      <c r="D44" s="1335">
        <v>1379</v>
      </c>
      <c r="E44" s="1860" t="s">
        <v>92</v>
      </c>
      <c r="F44" s="1336">
        <v>332139.8</v>
      </c>
    </row>
    <row r="45" spans="1:8" s="136" customFormat="1" ht="13.5" customHeight="1">
      <c r="A45" s="507"/>
      <c r="B45" s="1221" t="s">
        <v>8</v>
      </c>
      <c r="C45" s="1337">
        <v>85.3</v>
      </c>
      <c r="D45" s="1337">
        <v>73.099999999999994</v>
      </c>
      <c r="E45" s="1337">
        <v>120.5</v>
      </c>
      <c r="F45" s="1334">
        <v>90.4</v>
      </c>
    </row>
    <row r="46" spans="1:8" s="1145" customFormat="1" ht="13.5" customHeight="1">
      <c r="A46" s="1814"/>
      <c r="B46" s="1815" t="s">
        <v>9</v>
      </c>
      <c r="C46" s="1816">
        <v>89.8</v>
      </c>
      <c r="D46" s="1816">
        <v>80.099999999999994</v>
      </c>
      <c r="E46" s="1816">
        <v>97.6</v>
      </c>
      <c r="F46" s="1858">
        <v>87.3</v>
      </c>
    </row>
    <row r="47" spans="1:8" s="164" customFormat="1" ht="19.95" customHeight="1">
      <c r="A47" s="2497" t="s">
        <v>1737</v>
      </c>
      <c r="B47" s="2497"/>
      <c r="C47" s="2497"/>
      <c r="D47" s="2497"/>
      <c r="E47" s="2497"/>
      <c r="F47" s="2497"/>
      <c r="G47" s="2497"/>
      <c r="H47" s="2497"/>
    </row>
    <row r="48" spans="1:8" ht="12.75" customHeight="1">
      <c r="A48" s="2498" t="s">
        <v>1738</v>
      </c>
      <c r="B48" s="2498"/>
      <c r="C48" s="2498"/>
      <c r="D48" s="2498"/>
      <c r="E48" s="2498"/>
      <c r="F48" s="2498"/>
      <c r="G48" s="2499"/>
      <c r="H48" s="2499"/>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2" priority="1">
      <formula>$B12="B"</formula>
    </cfRule>
    <cfRule type="expression" dxfId="11" priority="2">
      <formula>$B12="A"</formula>
    </cfRule>
  </conditionalFormatting>
  <hyperlinks>
    <hyperlink ref="G1" location="'Spis tablic     List of tables'!A50" display="Powrót do spisu tablic"/>
    <hyperlink ref="G2" location="'Spis tablic     List of tables'!A50" display="Return to list tables"/>
    <hyperlink ref="G1:G2" location="'Spis tablic     List of tables'!A50" display="Powrót do spisu tablic"/>
    <hyperlink ref="G1:H2" location="'Spis tablic   List of tables'!A9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2037" t="s">
        <v>1651</v>
      </c>
      <c r="B1" s="2037"/>
      <c r="C1" s="2037"/>
      <c r="D1" s="2037"/>
      <c r="E1" s="2037"/>
      <c r="F1" s="2065" t="s">
        <v>1</v>
      </c>
      <c r="G1" s="2065"/>
    </row>
    <row r="2" spans="1:9" ht="15" customHeight="1">
      <c r="A2" s="2153" t="s">
        <v>1652</v>
      </c>
      <c r="B2" s="2153"/>
      <c r="C2" s="2153"/>
      <c r="D2" s="2153"/>
      <c r="E2" s="2153"/>
      <c r="F2" s="2075" t="s">
        <v>2</v>
      </c>
      <c r="G2" s="2075"/>
    </row>
    <row r="3" spans="1:9" s="120" customFormat="1" ht="15" customHeight="1">
      <c r="A3" s="283"/>
      <c r="B3" s="283"/>
      <c r="C3" s="2063" t="s">
        <v>317</v>
      </c>
      <c r="D3" s="2101" t="s">
        <v>1284</v>
      </c>
      <c r="E3" s="590"/>
      <c r="F3" s="590"/>
      <c r="G3" s="590"/>
    </row>
    <row r="4" spans="1:9" s="120" customFormat="1" ht="24.75" customHeight="1">
      <c r="A4" s="2091" t="s">
        <v>296</v>
      </c>
      <c r="B4" s="2092"/>
      <c r="C4" s="2066"/>
      <c r="D4" s="2071"/>
      <c r="E4" s="2112" t="s">
        <v>1007</v>
      </c>
      <c r="F4" s="2112" t="s">
        <v>1009</v>
      </c>
      <c r="G4" s="2117" t="s">
        <v>319</v>
      </c>
    </row>
    <row r="5" spans="1:9" s="120" customFormat="1" ht="15" customHeight="1">
      <c r="A5" s="2089" t="s">
        <v>297</v>
      </c>
      <c r="B5" s="2090"/>
      <c r="C5" s="2066"/>
      <c r="D5" s="2071"/>
      <c r="E5" s="2163"/>
      <c r="F5" s="2163"/>
      <c r="G5" s="2156"/>
    </row>
    <row r="6" spans="1:9" s="120" customFormat="1" ht="27" customHeight="1">
      <c r="A6" s="2091" t="s">
        <v>1792</v>
      </c>
      <c r="B6" s="2491"/>
      <c r="C6" s="2066"/>
      <c r="D6" s="2071"/>
      <c r="E6" s="2163"/>
      <c r="F6" s="2163"/>
      <c r="G6" s="2156"/>
    </row>
    <row r="7" spans="1:9" s="120" customFormat="1" ht="27" customHeight="1">
      <c r="A7" s="2089" t="s">
        <v>1793</v>
      </c>
      <c r="B7" s="2040"/>
      <c r="C7" s="2067" t="s">
        <v>318</v>
      </c>
      <c r="D7" s="2270" t="s">
        <v>1285</v>
      </c>
      <c r="E7" s="2161" t="s">
        <v>1008</v>
      </c>
      <c r="F7" s="2161" t="s">
        <v>1010</v>
      </c>
      <c r="G7" s="2122" t="s">
        <v>320</v>
      </c>
    </row>
    <row r="8" spans="1:9" s="120" customFormat="1" ht="13.5" customHeight="1">
      <c r="A8" s="2091" t="s">
        <v>1795</v>
      </c>
      <c r="B8" s="2491"/>
      <c r="C8" s="2068"/>
      <c r="D8" s="2426"/>
      <c r="E8" s="2428"/>
      <c r="F8" s="2428"/>
      <c r="G8" s="2434"/>
    </row>
    <row r="9" spans="1:9" s="120" customFormat="1" ht="15" customHeight="1">
      <c r="A9" s="2089" t="s">
        <v>1794</v>
      </c>
      <c r="B9" s="2040"/>
      <c r="C9" s="2068"/>
      <c r="D9" s="2426"/>
      <c r="E9" s="2428"/>
      <c r="F9" s="2428"/>
      <c r="G9" s="2434"/>
    </row>
    <row r="10" spans="1:9" s="120" customFormat="1" ht="12.75" customHeight="1">
      <c r="A10" s="791"/>
      <c r="B10" s="892"/>
      <c r="C10" s="2505" t="s">
        <v>1128</v>
      </c>
      <c r="D10" s="2506"/>
      <c r="E10" s="2506"/>
      <c r="F10" s="2506"/>
      <c r="G10" s="2506"/>
      <c r="I10" s="120" t="s">
        <v>1129</v>
      </c>
    </row>
    <row r="11" spans="1:9" s="120" customFormat="1" ht="12.75" customHeight="1">
      <c r="A11" s="306"/>
      <c r="B11" s="306"/>
      <c r="C11" s="2123" t="s">
        <v>1456</v>
      </c>
      <c r="D11" s="2503"/>
      <c r="E11" s="2503"/>
      <c r="F11" s="2504"/>
      <c r="G11" s="2504"/>
    </row>
    <row r="12" spans="1:9" s="120" customFormat="1" ht="14.25" customHeight="1">
      <c r="A12" s="505">
        <v>2020</v>
      </c>
      <c r="B12" s="1220" t="s">
        <v>1774</v>
      </c>
      <c r="C12" s="592">
        <v>4884.3999999999996</v>
      </c>
      <c r="D12" s="580">
        <v>2744.1</v>
      </c>
      <c r="E12" s="580">
        <v>1279.7</v>
      </c>
      <c r="F12" s="580">
        <v>691.2</v>
      </c>
      <c r="G12" s="591">
        <v>773.2</v>
      </c>
    </row>
    <row r="13" spans="1:9" s="120" customFormat="1" ht="14.25" customHeight="1">
      <c r="A13" s="505"/>
      <c r="B13" s="1221" t="s">
        <v>8</v>
      </c>
      <c r="C13" s="986">
        <v>118.6</v>
      </c>
      <c r="D13" s="581">
        <v>108.5</v>
      </c>
      <c r="E13" s="581">
        <v>116.2</v>
      </c>
      <c r="F13" s="581">
        <v>96.6</v>
      </c>
      <c r="G13" s="582">
        <v>108.7</v>
      </c>
    </row>
    <row r="14" spans="1:9" s="136" customFormat="1" ht="22.5" customHeight="1">
      <c r="A14" s="507">
        <v>2021</v>
      </c>
      <c r="B14" s="1220" t="s">
        <v>1775</v>
      </c>
      <c r="C14" s="1226">
        <v>4015.8</v>
      </c>
      <c r="D14" s="1227">
        <v>1730.7</v>
      </c>
      <c r="E14" s="1227">
        <v>707.9</v>
      </c>
      <c r="F14" s="1227">
        <v>434.8</v>
      </c>
      <c r="G14" s="1228">
        <v>588.1</v>
      </c>
    </row>
    <row r="15" spans="1:9" s="136" customFormat="1" ht="14.25" customHeight="1">
      <c r="A15" s="507"/>
      <c r="B15" s="1220" t="s">
        <v>1776</v>
      </c>
      <c r="C15" s="1226">
        <v>4363.3999999999996</v>
      </c>
      <c r="D15" s="1227">
        <v>2039.5</v>
      </c>
      <c r="E15" s="1227">
        <v>862.9</v>
      </c>
      <c r="F15" s="1227">
        <v>524.20000000000005</v>
      </c>
      <c r="G15" s="1228">
        <v>652.29999999999995</v>
      </c>
    </row>
    <row r="16" spans="1:9" s="136" customFormat="1" ht="14.25" customHeight="1">
      <c r="A16" s="507"/>
      <c r="B16" s="1220" t="s">
        <v>1774</v>
      </c>
      <c r="C16" s="1226">
        <v>5001.7</v>
      </c>
      <c r="D16" s="1227">
        <v>2374.6999999999998</v>
      </c>
      <c r="E16" s="1227">
        <v>995.3</v>
      </c>
      <c r="F16" s="1227">
        <v>632</v>
      </c>
      <c r="G16" s="1228">
        <v>747.3</v>
      </c>
    </row>
    <row r="17" spans="1:7" s="136" customFormat="1" ht="14.25" customHeight="1">
      <c r="A17" s="880"/>
      <c r="B17" s="1221" t="s">
        <v>8</v>
      </c>
      <c r="C17" s="295">
        <v>102.4</v>
      </c>
      <c r="D17" s="581">
        <v>86.5</v>
      </c>
      <c r="E17" s="581">
        <v>77.8</v>
      </c>
      <c r="F17" s="581">
        <v>91.4</v>
      </c>
      <c r="G17" s="582">
        <v>96.6</v>
      </c>
    </row>
    <row r="18" spans="1:7" s="136" customFormat="1" ht="22.5" customHeight="1">
      <c r="A18" s="507">
        <v>2022</v>
      </c>
      <c r="B18" s="1220" t="s">
        <v>1777</v>
      </c>
      <c r="C18" s="291">
        <v>577.79999999999995</v>
      </c>
      <c r="D18" s="580">
        <v>280.60000000000002</v>
      </c>
      <c r="E18" s="580">
        <v>103.8</v>
      </c>
      <c r="F18" s="580">
        <v>63.3</v>
      </c>
      <c r="G18" s="591">
        <v>113.5</v>
      </c>
    </row>
    <row r="19" spans="1:7" s="136" customFormat="1" ht="14.25" customHeight="1">
      <c r="A19" s="507"/>
      <c r="B19" s="1222" t="s">
        <v>1778</v>
      </c>
      <c r="C19" s="578">
        <v>1104</v>
      </c>
      <c r="D19" s="580">
        <v>492.5</v>
      </c>
      <c r="E19" s="580">
        <v>199</v>
      </c>
      <c r="F19" s="580">
        <v>128.19999999999999</v>
      </c>
      <c r="G19" s="591">
        <v>165.3</v>
      </c>
    </row>
    <row r="20" spans="1:7" s="136" customFormat="1" ht="14.25" customHeight="1">
      <c r="A20" s="507"/>
      <c r="B20" s="1220" t="s">
        <v>1779</v>
      </c>
      <c r="C20" s="1421">
        <v>1752.6</v>
      </c>
      <c r="D20" s="1422">
        <v>745</v>
      </c>
      <c r="E20" s="1422">
        <v>325.10000000000002</v>
      </c>
      <c r="F20" s="1422">
        <v>179.5</v>
      </c>
      <c r="G20" s="1228">
        <v>240.4</v>
      </c>
    </row>
    <row r="21" spans="1:7" s="136" customFormat="1" ht="14.25" customHeight="1">
      <c r="A21" s="507"/>
      <c r="B21" s="1220" t="s">
        <v>1780</v>
      </c>
      <c r="C21" s="1421">
        <v>2203.9</v>
      </c>
      <c r="D21" s="1422">
        <v>965.6</v>
      </c>
      <c r="E21" s="1422">
        <v>389.7</v>
      </c>
      <c r="F21" s="1422">
        <v>267.2</v>
      </c>
      <c r="G21" s="1228">
        <v>308.60000000000002</v>
      </c>
    </row>
    <row r="22" spans="1:7" s="136" customFormat="1" ht="14.25" customHeight="1">
      <c r="A22" s="507"/>
      <c r="B22" s="1220" t="s">
        <v>1781</v>
      </c>
      <c r="C22" s="1421">
        <v>2651.7</v>
      </c>
      <c r="D22" s="1422">
        <v>1156.2</v>
      </c>
      <c r="E22" s="1422">
        <v>454.7</v>
      </c>
      <c r="F22" s="1422">
        <v>339.7</v>
      </c>
      <c r="G22" s="1228">
        <v>361.9</v>
      </c>
    </row>
    <row r="23" spans="1:7" s="136" customFormat="1" ht="14.25" customHeight="1">
      <c r="A23" s="507"/>
      <c r="B23" s="1220" t="s">
        <v>1782</v>
      </c>
      <c r="C23" s="578">
        <v>3104.5</v>
      </c>
      <c r="D23" s="580">
        <v>1429.6</v>
      </c>
      <c r="E23" s="580">
        <v>586</v>
      </c>
      <c r="F23" s="580">
        <v>431.3</v>
      </c>
      <c r="G23" s="591">
        <v>412.3</v>
      </c>
    </row>
    <row r="24" spans="1:7" s="136" customFormat="1" ht="14.25" customHeight="1">
      <c r="A24" s="507"/>
      <c r="B24" s="1220" t="s">
        <v>1783</v>
      </c>
      <c r="C24" s="578">
        <v>3530.4</v>
      </c>
      <c r="D24" s="580">
        <v>1672.6</v>
      </c>
      <c r="E24" s="580">
        <v>654.20000000000005</v>
      </c>
      <c r="F24" s="580">
        <v>513.20000000000005</v>
      </c>
      <c r="G24" s="591">
        <v>505.2</v>
      </c>
    </row>
    <row r="25" spans="1:7" s="136" customFormat="1" ht="14.25" customHeight="1">
      <c r="A25" s="507"/>
      <c r="B25" s="1220" t="s">
        <v>1784</v>
      </c>
      <c r="C25" s="578">
        <v>4112.2</v>
      </c>
      <c r="D25" s="580">
        <v>1970.1</v>
      </c>
      <c r="E25" s="580">
        <v>804.5</v>
      </c>
      <c r="F25" s="580">
        <v>572.29999999999995</v>
      </c>
      <c r="G25" s="591">
        <v>593.29999999999995</v>
      </c>
    </row>
    <row r="26" spans="1:7" s="136" customFormat="1" ht="14.25" customHeight="1">
      <c r="A26" s="507"/>
      <c r="B26" s="1220" t="s">
        <v>1775</v>
      </c>
      <c r="C26" s="1703">
        <v>4662.2</v>
      </c>
      <c r="D26" s="1704">
        <v>2202.4</v>
      </c>
      <c r="E26" s="1704">
        <v>892.3</v>
      </c>
      <c r="F26" s="1704">
        <v>631.79999999999995</v>
      </c>
      <c r="G26" s="1228">
        <v>678.3</v>
      </c>
    </row>
    <row r="27" spans="1:7" s="136" customFormat="1" ht="14.25" customHeight="1">
      <c r="A27" s="507"/>
      <c r="B27" s="1220" t="s">
        <v>1776</v>
      </c>
      <c r="C27" s="1703">
        <v>5201.1000000000004</v>
      </c>
      <c r="D27" s="1704">
        <v>2438.1</v>
      </c>
      <c r="E27" s="1704">
        <v>960.4</v>
      </c>
      <c r="F27" s="1704">
        <v>716.5</v>
      </c>
      <c r="G27" s="1228">
        <v>761.2</v>
      </c>
    </row>
    <row r="28" spans="1:7" s="136" customFormat="1" ht="14.25" customHeight="1">
      <c r="A28" s="507"/>
      <c r="B28" s="1220" t="s">
        <v>1774</v>
      </c>
      <c r="C28" s="1703">
        <v>5824.2</v>
      </c>
      <c r="D28" s="1704">
        <v>2731.4</v>
      </c>
      <c r="E28" s="1704">
        <v>1037.3</v>
      </c>
      <c r="F28" s="1704">
        <v>819.6</v>
      </c>
      <c r="G28" s="1228">
        <v>874.5</v>
      </c>
    </row>
    <row r="29" spans="1:7" s="136" customFormat="1" ht="14.25" customHeight="1">
      <c r="A29" s="880"/>
      <c r="B29" s="1221" t="s">
        <v>8</v>
      </c>
      <c r="C29" s="293">
        <v>116.4</v>
      </c>
      <c r="D29" s="581">
        <v>115</v>
      </c>
      <c r="E29" s="581">
        <v>104.2</v>
      </c>
      <c r="F29" s="581">
        <v>129.69999999999999</v>
      </c>
      <c r="G29" s="582">
        <v>117</v>
      </c>
    </row>
    <row r="30" spans="1:7" s="136" customFormat="1" ht="22.5" customHeight="1">
      <c r="A30" s="507">
        <v>2021</v>
      </c>
      <c r="B30" s="1225">
        <v>10</v>
      </c>
      <c r="C30" s="1176">
        <v>538.29999999999995</v>
      </c>
      <c r="D30" s="1227">
        <v>199.4</v>
      </c>
      <c r="E30" s="1227">
        <v>74.599999999999994</v>
      </c>
      <c r="F30" s="1227">
        <v>62.6</v>
      </c>
      <c r="G30" s="1228">
        <v>62.2</v>
      </c>
    </row>
    <row r="31" spans="1:7" s="136" customFormat="1" ht="14.25" customHeight="1">
      <c r="A31" s="507"/>
      <c r="B31" s="1225">
        <v>11</v>
      </c>
      <c r="C31" s="1176">
        <v>462.3</v>
      </c>
      <c r="D31" s="1227">
        <v>241.6</v>
      </c>
      <c r="E31" s="1227">
        <v>98.2</v>
      </c>
      <c r="F31" s="1227">
        <v>83.1</v>
      </c>
      <c r="G31" s="1228">
        <v>60.4</v>
      </c>
    </row>
    <row r="32" spans="1:7" s="136" customFormat="1" ht="14.25" customHeight="1">
      <c r="A32" s="507"/>
      <c r="B32" s="1225">
        <v>12</v>
      </c>
      <c r="C32" s="1176">
        <v>625.20000000000005</v>
      </c>
      <c r="D32" s="1227">
        <v>312.5</v>
      </c>
      <c r="E32" s="1227">
        <v>129.6</v>
      </c>
      <c r="F32" s="1227">
        <v>85.3</v>
      </c>
      <c r="G32" s="1228">
        <v>97.6</v>
      </c>
    </row>
    <row r="33" spans="1:7" s="136" customFormat="1" ht="22.5" customHeight="1">
      <c r="A33" s="507">
        <v>2022</v>
      </c>
      <c r="B33" s="1223" t="s">
        <v>1750</v>
      </c>
      <c r="C33" s="1056">
        <v>336.9</v>
      </c>
      <c r="D33" s="1070">
        <v>149.69999999999999</v>
      </c>
      <c r="E33" s="1070">
        <v>55.1</v>
      </c>
      <c r="F33" s="1070">
        <v>30.8</v>
      </c>
      <c r="G33" s="1071">
        <v>63.7</v>
      </c>
    </row>
    <row r="34" spans="1:7" s="136" customFormat="1" ht="14.25" customHeight="1">
      <c r="A34" s="507"/>
      <c r="B34" s="1223" t="s">
        <v>1751</v>
      </c>
      <c r="C34" s="1056">
        <v>285.8</v>
      </c>
      <c r="D34" s="1070">
        <v>136.30000000000001</v>
      </c>
      <c r="E34" s="1070">
        <v>57</v>
      </c>
      <c r="F34" s="1070">
        <v>29.7</v>
      </c>
      <c r="G34" s="1071">
        <v>49.6</v>
      </c>
    </row>
    <row r="35" spans="1:7" s="136" customFormat="1" ht="14.25" customHeight="1">
      <c r="A35" s="507"/>
      <c r="B35" s="1223" t="s">
        <v>1752</v>
      </c>
      <c r="C35" s="1056">
        <v>534.29999999999995</v>
      </c>
      <c r="D35" s="1070">
        <v>219.8</v>
      </c>
      <c r="E35" s="1070">
        <v>94</v>
      </c>
      <c r="F35" s="1070">
        <v>63.1</v>
      </c>
      <c r="G35" s="1071">
        <v>62.8</v>
      </c>
    </row>
    <row r="36" spans="1:7" s="136" customFormat="1" ht="14.25" customHeight="1">
      <c r="A36" s="507"/>
      <c r="B36" s="1224" t="s">
        <v>1765</v>
      </c>
      <c r="C36" s="1399">
        <v>643.5</v>
      </c>
      <c r="D36" s="1422">
        <v>222.8</v>
      </c>
      <c r="E36" s="1422">
        <v>125</v>
      </c>
      <c r="F36" s="1422">
        <v>50.4</v>
      </c>
      <c r="G36" s="1228">
        <v>47.3</v>
      </c>
    </row>
    <row r="37" spans="1:7" s="136" customFormat="1" ht="14.25" customHeight="1">
      <c r="A37" s="507"/>
      <c r="B37" s="1224" t="s">
        <v>1766</v>
      </c>
      <c r="C37" s="1399">
        <v>478.9</v>
      </c>
      <c r="D37" s="1422">
        <v>222.7</v>
      </c>
      <c r="E37" s="1422">
        <v>73.099999999999994</v>
      </c>
      <c r="F37" s="1422">
        <v>80.8</v>
      </c>
      <c r="G37" s="1228">
        <v>68.8</v>
      </c>
    </row>
    <row r="38" spans="1:7" s="136" customFormat="1" ht="14.25" customHeight="1">
      <c r="A38" s="507"/>
      <c r="B38" s="1224" t="s">
        <v>1760</v>
      </c>
      <c r="C38" s="1399">
        <v>492.7</v>
      </c>
      <c r="D38" s="1422">
        <v>217.4</v>
      </c>
      <c r="E38" s="1422">
        <v>85.3</v>
      </c>
      <c r="F38" s="1422">
        <v>75.2</v>
      </c>
      <c r="G38" s="1228">
        <v>57</v>
      </c>
    </row>
    <row r="39" spans="1:7" s="136" customFormat="1" ht="14.25" customHeight="1">
      <c r="A39" s="507"/>
      <c r="B39" s="1224" t="s">
        <v>1747</v>
      </c>
      <c r="C39" s="292">
        <v>538.79999999999995</v>
      </c>
      <c r="D39" s="580">
        <v>237.4</v>
      </c>
      <c r="E39" s="580">
        <v>90.2</v>
      </c>
      <c r="F39" s="580">
        <v>91.2</v>
      </c>
      <c r="G39" s="591">
        <v>55.9</v>
      </c>
    </row>
    <row r="40" spans="1:7" s="136" customFormat="1" ht="14.25" customHeight="1">
      <c r="A40" s="507"/>
      <c r="B40" s="1224" t="s">
        <v>1748</v>
      </c>
      <c r="C40" s="292">
        <v>393</v>
      </c>
      <c r="D40" s="580">
        <v>207.5</v>
      </c>
      <c r="E40" s="580">
        <v>65.099999999999994</v>
      </c>
      <c r="F40" s="580">
        <v>77.2</v>
      </c>
      <c r="G40" s="591">
        <v>65.2</v>
      </c>
    </row>
    <row r="41" spans="1:7" s="136" customFormat="1" ht="14.25" customHeight="1">
      <c r="A41" s="507"/>
      <c r="B41" s="1224" t="s">
        <v>1749</v>
      </c>
      <c r="C41" s="292">
        <v>504.9</v>
      </c>
      <c r="D41" s="580">
        <v>216.9</v>
      </c>
      <c r="E41" s="580">
        <v>82</v>
      </c>
      <c r="F41" s="580">
        <v>56.7</v>
      </c>
      <c r="G41" s="591">
        <v>78.2</v>
      </c>
    </row>
    <row r="42" spans="1:7" s="136" customFormat="1" ht="14.25" customHeight="1">
      <c r="A42" s="507"/>
      <c r="B42" s="1225">
        <v>10</v>
      </c>
      <c r="C42" s="1545">
        <v>483.8</v>
      </c>
      <c r="D42" s="1704">
        <v>213.3</v>
      </c>
      <c r="E42" s="1704">
        <v>82.8</v>
      </c>
      <c r="F42" s="1704">
        <v>63.8</v>
      </c>
      <c r="G42" s="1228">
        <v>66.599999999999994</v>
      </c>
    </row>
    <row r="43" spans="1:7" s="136" customFormat="1" ht="14.25" customHeight="1">
      <c r="A43" s="507"/>
      <c r="B43" s="1225">
        <v>11</v>
      </c>
      <c r="C43" s="1545">
        <v>477.3</v>
      </c>
      <c r="D43" s="1704">
        <v>223.3</v>
      </c>
      <c r="E43" s="1704">
        <v>65.900000000000006</v>
      </c>
      <c r="F43" s="1704">
        <v>84.8</v>
      </c>
      <c r="G43" s="1228">
        <v>72.900000000000006</v>
      </c>
    </row>
    <row r="44" spans="1:7" s="136" customFormat="1" ht="14.25" customHeight="1">
      <c r="A44" s="507"/>
      <c r="B44" s="1225">
        <v>12</v>
      </c>
      <c r="C44" s="1545">
        <v>578.5</v>
      </c>
      <c r="D44" s="1704">
        <v>263.39999999999998</v>
      </c>
      <c r="E44" s="1704">
        <v>75.2</v>
      </c>
      <c r="F44" s="1704">
        <v>97.1</v>
      </c>
      <c r="G44" s="1228">
        <v>91.2</v>
      </c>
    </row>
    <row r="45" spans="1:7" s="136" customFormat="1" ht="14.25" customHeight="1">
      <c r="A45" s="880"/>
      <c r="B45" s="1221" t="s">
        <v>8</v>
      </c>
      <c r="C45" s="295">
        <v>92.5</v>
      </c>
      <c r="D45" s="581">
        <v>84.3</v>
      </c>
      <c r="E45" s="581">
        <v>58</v>
      </c>
      <c r="F45" s="581">
        <v>113.8</v>
      </c>
      <c r="G45" s="582">
        <v>93.4</v>
      </c>
    </row>
    <row r="46" spans="1:7" s="136" customFormat="1" ht="14.25" customHeight="1">
      <c r="A46" s="880"/>
      <c r="B46" s="1221" t="s">
        <v>9</v>
      </c>
      <c r="C46" s="295">
        <v>121.2</v>
      </c>
      <c r="D46" s="581">
        <v>117.8</v>
      </c>
      <c r="E46" s="581">
        <v>114.2</v>
      </c>
      <c r="F46" s="581">
        <v>114.4</v>
      </c>
      <c r="G46" s="582">
        <v>125</v>
      </c>
    </row>
    <row r="47" spans="1:7" s="193" customFormat="1" ht="30" customHeight="1">
      <c r="A47" s="2031" t="s">
        <v>1420</v>
      </c>
      <c r="B47" s="2031"/>
      <c r="C47" s="2031"/>
      <c r="D47" s="2031"/>
      <c r="E47" s="2031"/>
      <c r="F47" s="2031"/>
      <c r="G47" s="2031"/>
    </row>
    <row r="48" spans="1:7" s="53" customFormat="1" ht="24.75" customHeight="1">
      <c r="A48" s="2026" t="s">
        <v>793</v>
      </c>
      <c r="B48" s="2026"/>
      <c r="C48" s="2026"/>
      <c r="D48" s="2026"/>
      <c r="E48" s="2026"/>
      <c r="F48" s="2026"/>
      <c r="G48" s="2026"/>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24">
    <mergeCell ref="F1:G1"/>
    <mergeCell ref="F2:G2"/>
    <mergeCell ref="A1:E1"/>
    <mergeCell ref="A2:E2"/>
    <mergeCell ref="G7:G9"/>
    <mergeCell ref="E4:E6"/>
    <mergeCell ref="A8:B8"/>
    <mergeCell ref="C3:C6"/>
    <mergeCell ref="D7:D9"/>
    <mergeCell ref="A4:B4"/>
    <mergeCell ref="A48:G48"/>
    <mergeCell ref="C11:G11"/>
    <mergeCell ref="A5:B5"/>
    <mergeCell ref="A6:B6"/>
    <mergeCell ref="G4:G6"/>
    <mergeCell ref="D3:D6"/>
    <mergeCell ref="C10:G10"/>
    <mergeCell ref="F4:F6"/>
    <mergeCell ref="A9:B9"/>
    <mergeCell ref="A47:G47"/>
    <mergeCell ref="A7:B7"/>
    <mergeCell ref="E7:E9"/>
    <mergeCell ref="F7:F9"/>
    <mergeCell ref="C7:C9"/>
  </mergeCells>
  <phoneticPr fontId="0" type="noConversion"/>
  <hyperlinks>
    <hyperlink ref="F1" location="'Spis tablic     List of tables'!A50" display="Powrót do spisu tablic"/>
    <hyperlink ref="F2" location="'Spis tablic     List of tables'!A50" display="Return to list tables"/>
    <hyperlink ref="F1:F2" location="'Spis tablic     List of tables'!A50" display="Powrót do spisu tablic"/>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1" max="2" width="9" style="803"/>
    <col min="3" max="11" width="10.59765625" style="803" customWidth="1"/>
    <col min="12" max="12" width="9" style="830"/>
    <col min="13" max="13" width="9.19921875" style="803" bestFit="1" customWidth="1"/>
    <col min="14" max="16384" width="9" style="803"/>
  </cols>
  <sheetData>
    <row r="1" spans="1:13" ht="15" customHeight="1">
      <c r="A1" s="2200" t="s">
        <v>40</v>
      </c>
      <c r="B1" s="2200"/>
      <c r="C1" s="2200"/>
      <c r="D1" s="12"/>
      <c r="E1" s="12"/>
      <c r="F1" s="12"/>
      <c r="G1" s="12"/>
      <c r="H1" s="12"/>
    </row>
    <row r="2" spans="1:13" ht="15" customHeight="1">
      <c r="A2" s="2364" t="s">
        <v>41</v>
      </c>
      <c r="B2" s="2364"/>
      <c r="C2" s="2364"/>
      <c r="D2" s="12"/>
      <c r="E2" s="12"/>
      <c r="F2" s="12"/>
      <c r="G2" s="12"/>
      <c r="H2" s="12"/>
    </row>
    <row r="3" spans="1:13" ht="15" customHeight="1">
      <c r="A3" s="33" t="s">
        <v>1471</v>
      </c>
      <c r="B3" s="33"/>
      <c r="C3" s="33"/>
      <c r="D3" s="33"/>
      <c r="E3" s="33"/>
      <c r="F3" s="33"/>
      <c r="G3" s="33"/>
      <c r="H3" s="33"/>
      <c r="I3" s="33"/>
      <c r="J3" s="2065" t="s">
        <v>1</v>
      </c>
      <c r="K3" s="2065"/>
    </row>
    <row r="4" spans="1:13" ht="15" customHeight="1">
      <c r="A4" s="893" t="s">
        <v>1287</v>
      </c>
      <c r="B4" s="246"/>
      <c r="C4" s="246"/>
      <c r="D4" s="246"/>
      <c r="E4" s="246"/>
      <c r="F4" s="246"/>
      <c r="G4" s="246"/>
      <c r="H4" s="246"/>
      <c r="I4" s="246"/>
      <c r="J4" s="2075" t="s">
        <v>2</v>
      </c>
      <c r="K4" s="2075"/>
    </row>
    <row r="5" spans="1:13" s="158" customFormat="1" ht="15" customHeight="1">
      <c r="A5" s="376"/>
      <c r="B5" s="405"/>
      <c r="C5" s="2222" t="s">
        <v>294</v>
      </c>
      <c r="D5" s="515"/>
      <c r="E5" s="515"/>
      <c r="F5" s="515"/>
      <c r="G5" s="515"/>
      <c r="H5" s="515"/>
      <c r="I5" s="515"/>
      <c r="J5" s="515"/>
      <c r="K5" s="593"/>
      <c r="L5" s="190"/>
    </row>
    <row r="6" spans="1:13" s="158" customFormat="1" ht="47.25" customHeight="1">
      <c r="A6" s="389"/>
      <c r="B6" s="392"/>
      <c r="C6" s="2071"/>
      <c r="D6" s="2180" t="s">
        <v>1011</v>
      </c>
      <c r="E6" s="2180" t="s">
        <v>1013</v>
      </c>
      <c r="F6" s="2180" t="s">
        <v>1015</v>
      </c>
      <c r="G6" s="2180" t="s">
        <v>1017</v>
      </c>
      <c r="H6" s="2180" t="s">
        <v>1018</v>
      </c>
      <c r="I6" s="2180" t="s">
        <v>1020</v>
      </c>
      <c r="J6" s="2180" t="s">
        <v>1022</v>
      </c>
      <c r="K6" s="2222" t="s">
        <v>323</v>
      </c>
      <c r="L6" s="190"/>
    </row>
    <row r="7" spans="1:13" s="158" customFormat="1" ht="18" customHeight="1">
      <c r="A7" s="2091" t="s">
        <v>296</v>
      </c>
      <c r="B7" s="2092"/>
      <c r="C7" s="2071"/>
      <c r="D7" s="2066"/>
      <c r="E7" s="2066"/>
      <c r="F7" s="2066"/>
      <c r="G7" s="2066"/>
      <c r="H7" s="2066"/>
      <c r="I7" s="2066"/>
      <c r="J7" s="2066"/>
      <c r="K7" s="2071"/>
      <c r="L7" s="190"/>
    </row>
    <row r="8" spans="1:13" s="158" customFormat="1" ht="18.75" customHeight="1">
      <c r="A8" s="2089" t="s">
        <v>297</v>
      </c>
      <c r="B8" s="2090"/>
      <c r="C8" s="2067" t="s">
        <v>286</v>
      </c>
      <c r="D8" s="2178" t="s">
        <v>1012</v>
      </c>
      <c r="E8" s="2178" t="s">
        <v>1014</v>
      </c>
      <c r="F8" s="2178" t="s">
        <v>1016</v>
      </c>
      <c r="G8" s="2067" t="s">
        <v>321</v>
      </c>
      <c r="H8" s="2178" t="s">
        <v>1019</v>
      </c>
      <c r="I8" s="2178" t="s">
        <v>1021</v>
      </c>
      <c r="J8" s="2178" t="s">
        <v>1023</v>
      </c>
      <c r="K8" s="2201" t="s">
        <v>322</v>
      </c>
      <c r="L8" s="190"/>
    </row>
    <row r="9" spans="1:13" s="158" customFormat="1" ht="44.25" customHeight="1">
      <c r="A9" s="389"/>
      <c r="B9" s="392"/>
      <c r="C9" s="2209"/>
      <c r="D9" s="2209"/>
      <c r="E9" s="2209"/>
      <c r="F9" s="2209"/>
      <c r="G9" s="2069"/>
      <c r="H9" s="2209"/>
      <c r="I9" s="2209"/>
      <c r="J9" s="2209"/>
      <c r="K9" s="2096"/>
      <c r="L9" s="190"/>
      <c r="M9" s="158" t="s">
        <v>1129</v>
      </c>
    </row>
    <row r="10" spans="1:13" s="158" customFormat="1" ht="10.5" customHeight="1">
      <c r="A10" s="389"/>
      <c r="B10" s="392"/>
      <c r="C10" s="2046" t="s">
        <v>1788</v>
      </c>
      <c r="D10" s="2507"/>
      <c r="E10" s="2507"/>
      <c r="F10" s="2507"/>
      <c r="G10" s="2507"/>
      <c r="H10" s="2507"/>
      <c r="I10" s="2507"/>
      <c r="J10" s="2507"/>
      <c r="K10" s="2507"/>
      <c r="L10" s="190"/>
    </row>
    <row r="11" spans="1:13" s="196" customFormat="1" ht="10.5" customHeight="1">
      <c r="A11" s="594"/>
      <c r="B11" s="595"/>
      <c r="C11" s="2202" t="s">
        <v>1789</v>
      </c>
      <c r="D11" s="2508"/>
      <c r="E11" s="2508"/>
      <c r="F11" s="2508"/>
      <c r="G11" s="2508"/>
      <c r="H11" s="2509"/>
      <c r="I11" s="2509"/>
      <c r="J11" s="2509"/>
      <c r="K11" s="2509"/>
      <c r="L11" s="195"/>
    </row>
    <row r="12" spans="1:13" s="196" customFormat="1" ht="12.75" customHeight="1">
      <c r="A12" s="1051">
        <v>2020</v>
      </c>
      <c r="B12" s="1229" t="s">
        <v>1774</v>
      </c>
      <c r="C12" s="596">
        <v>99.3</v>
      </c>
      <c r="D12" s="596">
        <v>87.6</v>
      </c>
      <c r="E12" s="1595">
        <v>113.6</v>
      </c>
      <c r="F12" s="1601">
        <v>104.4</v>
      </c>
      <c r="G12" s="1597">
        <v>98.4</v>
      </c>
      <c r="H12" s="596">
        <v>68.7</v>
      </c>
      <c r="I12" s="596">
        <v>106.6</v>
      </c>
      <c r="J12" s="560">
        <v>94.4</v>
      </c>
      <c r="K12" s="535">
        <v>104.2</v>
      </c>
    </row>
    <row r="13" spans="1:13" s="196" customFormat="1" ht="17.25" customHeight="1">
      <c r="A13" s="1051">
        <v>2021</v>
      </c>
      <c r="B13" s="1229" t="s">
        <v>1775</v>
      </c>
      <c r="C13" s="596">
        <v>109.8</v>
      </c>
      <c r="D13" s="596">
        <v>121.7</v>
      </c>
      <c r="E13" s="1595">
        <v>107.7</v>
      </c>
      <c r="F13" s="1602">
        <v>98.8</v>
      </c>
      <c r="G13" s="1509">
        <v>105.5</v>
      </c>
      <c r="H13" s="584">
        <v>191.7</v>
      </c>
      <c r="I13" s="584">
        <v>68.7</v>
      </c>
      <c r="J13" s="584">
        <v>123.1</v>
      </c>
      <c r="K13" s="535">
        <v>104.3</v>
      </c>
    </row>
    <row r="14" spans="1:13" s="196" customFormat="1" ht="10.5" customHeight="1">
      <c r="A14" s="1052"/>
      <c r="B14" s="1229" t="s">
        <v>1776</v>
      </c>
      <c r="C14" s="596">
        <v>109</v>
      </c>
      <c r="D14" s="596">
        <v>119.7</v>
      </c>
      <c r="E14" s="1595">
        <v>104.5</v>
      </c>
      <c r="F14" s="1602">
        <v>99.7</v>
      </c>
      <c r="G14" s="1598">
        <v>105.1</v>
      </c>
      <c r="H14" s="289">
        <v>193.7</v>
      </c>
      <c r="I14" s="289">
        <v>69.400000000000006</v>
      </c>
      <c r="J14" s="289">
        <v>124.2</v>
      </c>
      <c r="K14" s="535">
        <v>102.8</v>
      </c>
    </row>
    <row r="15" spans="1:13" s="196" customFormat="1" ht="10.5" customHeight="1">
      <c r="A15" s="1052"/>
      <c r="B15" s="1229" t="s">
        <v>1774</v>
      </c>
      <c r="C15" s="596">
        <v>109</v>
      </c>
      <c r="D15" s="596">
        <v>118.8</v>
      </c>
      <c r="E15" s="1595">
        <v>103</v>
      </c>
      <c r="F15" s="1614">
        <v>102.8</v>
      </c>
      <c r="G15" s="1598">
        <v>103</v>
      </c>
      <c r="H15" s="289">
        <v>192.9</v>
      </c>
      <c r="I15" s="289">
        <v>73.599999999999994</v>
      </c>
      <c r="J15" s="289">
        <v>123</v>
      </c>
      <c r="K15" s="535">
        <v>101.8</v>
      </c>
    </row>
    <row r="16" spans="1:13" s="61" customFormat="1" ht="17.25" customHeight="1">
      <c r="A16" s="1051">
        <v>2022</v>
      </c>
      <c r="B16" s="1220" t="s">
        <v>1777</v>
      </c>
      <c r="C16" s="1616">
        <v>97.3</v>
      </c>
      <c r="D16" s="1616">
        <v>64.099999999999994</v>
      </c>
      <c r="E16" s="1617">
        <v>118.1</v>
      </c>
      <c r="F16" s="1605">
        <v>112.2</v>
      </c>
      <c r="G16" s="1598">
        <v>97.9</v>
      </c>
      <c r="H16" s="1616">
        <v>66.3</v>
      </c>
      <c r="I16" s="1616">
        <v>92.4</v>
      </c>
      <c r="J16" s="1616">
        <v>112.6</v>
      </c>
      <c r="K16" s="1327">
        <v>117.1</v>
      </c>
      <c r="L16" s="1000"/>
    </row>
    <row r="17" spans="1:13" s="61" customFormat="1" ht="10.5" customHeight="1">
      <c r="A17" s="1140"/>
      <c r="B17" s="1222" t="s">
        <v>1778</v>
      </c>
      <c r="C17" s="1616">
        <v>104.4</v>
      </c>
      <c r="D17" s="1616">
        <v>69.2</v>
      </c>
      <c r="E17" s="1617">
        <v>133.5</v>
      </c>
      <c r="F17" s="1605">
        <v>125</v>
      </c>
      <c r="G17" s="1598">
        <v>96.2</v>
      </c>
      <c r="H17" s="1616">
        <v>71.3</v>
      </c>
      <c r="I17" s="1616">
        <v>110.6</v>
      </c>
      <c r="J17" s="1616">
        <v>117.1</v>
      </c>
      <c r="K17" s="1327">
        <v>116.5</v>
      </c>
      <c r="L17" s="1000"/>
    </row>
    <row r="18" spans="1:13" s="61" customFormat="1" ht="10.5" customHeight="1">
      <c r="A18" s="1140"/>
      <c r="B18" s="1220" t="s">
        <v>1779</v>
      </c>
      <c r="C18" s="1432">
        <v>109</v>
      </c>
      <c r="D18" s="1432">
        <v>71.7</v>
      </c>
      <c r="E18" s="1596">
        <v>130.5</v>
      </c>
      <c r="F18" s="1605">
        <v>127.6</v>
      </c>
      <c r="G18" s="1598">
        <v>116.7</v>
      </c>
      <c r="H18" s="1616">
        <v>79</v>
      </c>
      <c r="I18" s="1616">
        <v>122.1</v>
      </c>
      <c r="J18" s="1616">
        <v>118.9</v>
      </c>
      <c r="K18" s="1327">
        <v>122.5</v>
      </c>
      <c r="L18" s="1000"/>
    </row>
    <row r="19" spans="1:13" s="61" customFormat="1" ht="10.5" customHeight="1">
      <c r="A19" s="1140"/>
      <c r="B19" s="1220" t="s">
        <v>1780</v>
      </c>
      <c r="C19" s="1434">
        <v>110</v>
      </c>
      <c r="D19" s="1432">
        <v>71.900000000000006</v>
      </c>
      <c r="E19" s="1596">
        <v>133.9</v>
      </c>
      <c r="F19" s="1605">
        <v>130.30000000000001</v>
      </c>
      <c r="G19" s="1597">
        <v>111.6</v>
      </c>
      <c r="H19" s="1432">
        <v>77.3</v>
      </c>
      <c r="I19" s="1432">
        <v>105.1</v>
      </c>
      <c r="J19" s="1432">
        <v>118.3</v>
      </c>
      <c r="K19" s="1327">
        <v>133.5</v>
      </c>
      <c r="L19" s="1000"/>
    </row>
    <row r="20" spans="1:13" s="61" customFormat="1" ht="10.5" customHeight="1">
      <c r="A20" s="1140"/>
      <c r="B20" s="1220" t="s">
        <v>1781</v>
      </c>
      <c r="C20" s="1432">
        <v>110.3</v>
      </c>
      <c r="D20" s="1432">
        <v>71.599999999999994</v>
      </c>
      <c r="E20" s="1596">
        <v>134.6</v>
      </c>
      <c r="F20" s="1605">
        <v>135.4</v>
      </c>
      <c r="G20" s="1600">
        <v>116</v>
      </c>
      <c r="H20" s="1432">
        <v>75.8</v>
      </c>
      <c r="I20" s="1432">
        <v>105.2</v>
      </c>
      <c r="J20" s="1432">
        <v>116.7</v>
      </c>
      <c r="K20" s="1327">
        <v>126.4</v>
      </c>
      <c r="L20" s="1000"/>
    </row>
    <row r="21" spans="1:13" s="196" customFormat="1" ht="10.5" customHeight="1">
      <c r="A21" s="1051"/>
      <c r="B21" s="1220" t="s">
        <v>1782</v>
      </c>
      <c r="C21" s="596">
        <v>108.4</v>
      </c>
      <c r="D21" s="596">
        <v>71</v>
      </c>
      <c r="E21" s="1595">
        <v>128.69999999999999</v>
      </c>
      <c r="F21" s="1615">
        <v>135.19999999999999</v>
      </c>
      <c r="G21" s="1597">
        <v>109.8</v>
      </c>
      <c r="H21" s="596">
        <v>71.900000000000006</v>
      </c>
      <c r="I21" s="596">
        <v>101.9</v>
      </c>
      <c r="J21" s="596">
        <v>114.9</v>
      </c>
      <c r="K21" s="1242">
        <v>123</v>
      </c>
    </row>
    <row r="22" spans="1:13" s="196" customFormat="1" ht="10.5" customHeight="1">
      <c r="A22" s="1052"/>
      <c r="B22" s="1220" t="s">
        <v>1783</v>
      </c>
      <c r="C22" s="596">
        <v>108.8</v>
      </c>
      <c r="D22" s="1241">
        <v>72.2</v>
      </c>
      <c r="E22" s="1596">
        <v>132.9</v>
      </c>
      <c r="F22" s="1618">
        <v>135.5</v>
      </c>
      <c r="G22" s="1600">
        <v>111.3</v>
      </c>
      <c r="H22" s="1241">
        <v>71</v>
      </c>
      <c r="I22" s="1241">
        <v>97</v>
      </c>
      <c r="J22" s="1241">
        <v>115.5</v>
      </c>
      <c r="K22" s="535">
        <v>119.6</v>
      </c>
    </row>
    <row r="23" spans="1:13" s="196" customFormat="1" ht="10.5" customHeight="1">
      <c r="A23" s="1052"/>
      <c r="B23" s="1220" t="s">
        <v>1784</v>
      </c>
      <c r="C23" s="596">
        <v>108.3</v>
      </c>
      <c r="D23" s="596">
        <v>73.3</v>
      </c>
      <c r="E23" s="1595">
        <v>134.30000000000001</v>
      </c>
      <c r="F23" s="1615">
        <v>132.4</v>
      </c>
      <c r="G23" s="1597">
        <v>114.2</v>
      </c>
      <c r="H23" s="596">
        <v>72.7</v>
      </c>
      <c r="I23" s="596">
        <v>94.5</v>
      </c>
      <c r="J23" s="596">
        <v>118.2</v>
      </c>
      <c r="K23" s="535">
        <v>116.2</v>
      </c>
    </row>
    <row r="24" spans="1:13" s="196" customFormat="1" ht="10.5" customHeight="1">
      <c r="A24" s="1052"/>
      <c r="B24" s="1229" t="s">
        <v>1775</v>
      </c>
      <c r="C24" s="1324">
        <v>108.5</v>
      </c>
      <c r="D24" s="1324">
        <v>72.2</v>
      </c>
      <c r="E24" s="1324">
        <v>138.80000000000001</v>
      </c>
      <c r="F24" s="1324">
        <v>133.80000000000001</v>
      </c>
      <c r="G24" s="1324">
        <v>106.5</v>
      </c>
      <c r="H24" s="1324">
        <v>72.2</v>
      </c>
      <c r="I24" s="1324">
        <v>94.1</v>
      </c>
      <c r="J24" s="1324">
        <v>120.1</v>
      </c>
      <c r="K24" s="1595">
        <v>114.9</v>
      </c>
    </row>
    <row r="25" spans="1:13" s="196" customFormat="1" ht="10.5" customHeight="1">
      <c r="A25" s="1052"/>
      <c r="B25" s="1229" t="s">
        <v>1776</v>
      </c>
      <c r="C25" s="1324">
        <v>109.1</v>
      </c>
      <c r="D25" s="1324">
        <v>72.8</v>
      </c>
      <c r="E25" s="1324">
        <v>141</v>
      </c>
      <c r="F25" s="1615">
        <v>132.9</v>
      </c>
      <c r="G25" s="1324">
        <v>107.3</v>
      </c>
      <c r="H25" s="1324">
        <v>73.7</v>
      </c>
      <c r="I25" s="1324">
        <v>93.6</v>
      </c>
      <c r="J25" s="1324">
        <v>121.6</v>
      </c>
      <c r="K25" s="1595">
        <v>116.3</v>
      </c>
    </row>
    <row r="26" spans="1:13" s="196" customFormat="1" ht="10.5" customHeight="1">
      <c r="A26" s="1052"/>
      <c r="B26" s="1229" t="s">
        <v>1774</v>
      </c>
      <c r="C26" s="1731">
        <v>108.7</v>
      </c>
      <c r="D26" s="1731">
        <v>73.400000000000006</v>
      </c>
      <c r="E26" s="1731">
        <v>139.80000000000001</v>
      </c>
      <c r="F26" s="1615">
        <v>131.30000000000001</v>
      </c>
      <c r="G26" s="1731">
        <v>107.2</v>
      </c>
      <c r="H26" s="1731">
        <v>73.2</v>
      </c>
      <c r="I26" s="1731">
        <v>88.1</v>
      </c>
      <c r="J26" s="1731">
        <v>125</v>
      </c>
      <c r="K26" s="1595">
        <v>116</v>
      </c>
      <c r="M26" s="986"/>
    </row>
    <row r="27" spans="1:13" ht="17.25" customHeight="1">
      <c r="A27" s="1051">
        <v>2021</v>
      </c>
      <c r="B27" s="1229">
        <v>10</v>
      </c>
      <c r="C27" s="1241">
        <v>105.6</v>
      </c>
      <c r="D27" s="1241">
        <v>98.5</v>
      </c>
      <c r="E27" s="1596">
        <v>118.7</v>
      </c>
      <c r="F27" s="1605">
        <v>100.2</v>
      </c>
      <c r="G27" s="1598">
        <v>98.6</v>
      </c>
      <c r="H27" s="289">
        <v>189.9</v>
      </c>
      <c r="I27" s="289">
        <v>66.7</v>
      </c>
      <c r="J27" s="289">
        <v>122.1</v>
      </c>
      <c r="K27" s="1242">
        <v>103.1</v>
      </c>
    </row>
    <row r="28" spans="1:13" ht="10.5" customHeight="1">
      <c r="B28" s="1229">
        <v>11</v>
      </c>
      <c r="C28" s="1241">
        <v>112.9</v>
      </c>
      <c r="D28" s="1241">
        <v>98.9</v>
      </c>
      <c r="E28" s="1596">
        <v>114.7</v>
      </c>
      <c r="F28" s="1605">
        <v>104.9</v>
      </c>
      <c r="G28" s="1600">
        <v>108.2</v>
      </c>
      <c r="H28" s="1241">
        <v>230.7</v>
      </c>
      <c r="I28" s="1241">
        <v>82.9</v>
      </c>
      <c r="J28" s="1241">
        <v>141.69999999999999</v>
      </c>
      <c r="K28" s="1242">
        <v>123.5</v>
      </c>
    </row>
    <row r="29" spans="1:13" ht="10.5" customHeight="1">
      <c r="B29" s="1229">
        <v>12</v>
      </c>
      <c r="C29" s="1241">
        <v>105.4</v>
      </c>
      <c r="D29" s="1241">
        <v>95.3</v>
      </c>
      <c r="E29" s="1596">
        <v>104.2</v>
      </c>
      <c r="F29" s="1605">
        <v>107</v>
      </c>
      <c r="G29" s="1598">
        <v>109.8</v>
      </c>
      <c r="H29" s="289">
        <v>177.8</v>
      </c>
      <c r="I29" s="289">
        <v>89.8</v>
      </c>
      <c r="J29" s="289">
        <v>117</v>
      </c>
      <c r="K29" s="1242">
        <v>93.9</v>
      </c>
    </row>
    <row r="30" spans="1:13" s="196" customFormat="1" ht="17.25" customHeight="1">
      <c r="A30" s="1051">
        <v>2022</v>
      </c>
      <c r="B30" s="1230" t="s">
        <v>1750</v>
      </c>
      <c r="C30" s="1619" t="s">
        <v>92</v>
      </c>
      <c r="D30" s="1619">
        <v>74</v>
      </c>
      <c r="E30" s="1617">
        <v>105.8</v>
      </c>
      <c r="F30" s="1605" t="s">
        <v>92</v>
      </c>
      <c r="G30" s="1598">
        <v>84.8</v>
      </c>
      <c r="H30" s="1619">
        <v>56.7</v>
      </c>
      <c r="I30" s="1619">
        <v>91.3</v>
      </c>
      <c r="J30" s="1619">
        <v>111.6</v>
      </c>
      <c r="K30" s="1045">
        <v>89.6</v>
      </c>
    </row>
    <row r="31" spans="1:13" s="196" customFormat="1" ht="10.5" customHeight="1">
      <c r="A31" s="1051"/>
      <c r="B31" s="1230" t="s">
        <v>1751</v>
      </c>
      <c r="C31" s="1616">
        <v>97.7</v>
      </c>
      <c r="D31" s="1616">
        <v>59.7</v>
      </c>
      <c r="E31" s="1617">
        <v>128.69999999999999</v>
      </c>
      <c r="F31" s="1620">
        <v>107.8</v>
      </c>
      <c r="G31" s="1598">
        <v>96.1</v>
      </c>
      <c r="H31" s="1616">
        <v>76.5</v>
      </c>
      <c r="I31" s="1616">
        <v>96.8</v>
      </c>
      <c r="J31" s="1616">
        <v>112.7</v>
      </c>
      <c r="K31" s="1045">
        <v>125.2</v>
      </c>
    </row>
    <row r="32" spans="1:13" s="196" customFormat="1" ht="10.5" customHeight="1">
      <c r="A32" s="1052"/>
      <c r="B32" s="1230" t="s">
        <v>1752</v>
      </c>
      <c r="C32" s="1616">
        <v>103.3</v>
      </c>
      <c r="D32" s="1616">
        <v>67.8</v>
      </c>
      <c r="E32" s="1617">
        <v>141.5</v>
      </c>
      <c r="F32" s="1614">
        <v>121.7</v>
      </c>
      <c r="G32" s="1598">
        <v>99.9</v>
      </c>
      <c r="H32" s="1616">
        <v>90.9</v>
      </c>
      <c r="I32" s="1616">
        <v>108.8</v>
      </c>
      <c r="J32" s="1616">
        <v>114.2</v>
      </c>
      <c r="K32" s="1326">
        <v>109.1</v>
      </c>
    </row>
    <row r="33" spans="1:12" s="196" customFormat="1" ht="10.5" customHeight="1">
      <c r="A33" s="1051"/>
      <c r="B33" s="1231" t="s">
        <v>1765</v>
      </c>
      <c r="C33" s="1434">
        <v>113</v>
      </c>
      <c r="D33" s="1434">
        <v>70.099999999999994</v>
      </c>
      <c r="E33" s="1595">
        <v>137.4</v>
      </c>
      <c r="F33" s="1614">
        <v>136.30000000000001</v>
      </c>
      <c r="G33" s="1598">
        <v>118.9</v>
      </c>
      <c r="H33" s="1616">
        <v>103.1</v>
      </c>
      <c r="I33" s="1616">
        <v>136</v>
      </c>
      <c r="J33" s="1616">
        <v>112.2</v>
      </c>
      <c r="K33" s="1327">
        <v>107</v>
      </c>
    </row>
    <row r="34" spans="1:12" s="196" customFormat="1" ht="10.5" customHeight="1">
      <c r="A34" s="1052"/>
      <c r="B34" s="1231" t="s">
        <v>1766</v>
      </c>
      <c r="C34" s="1616">
        <v>107.3</v>
      </c>
      <c r="D34" s="1616">
        <v>72.3</v>
      </c>
      <c r="E34" s="1617">
        <v>142.19999999999999</v>
      </c>
      <c r="F34" s="1605">
        <v>135.19999999999999</v>
      </c>
      <c r="G34" s="1600">
        <v>109.1</v>
      </c>
      <c r="H34" s="1432">
        <v>68.900000000000006</v>
      </c>
      <c r="I34" s="1434">
        <v>84.4</v>
      </c>
      <c r="J34" s="1434">
        <v>113.2</v>
      </c>
      <c r="K34" s="1327">
        <v>117.3</v>
      </c>
    </row>
    <row r="35" spans="1:12" s="196" customFormat="1" ht="10.5" customHeight="1">
      <c r="A35" s="1052"/>
      <c r="B35" s="1231" t="s">
        <v>1760</v>
      </c>
      <c r="C35" s="1432">
        <v>108.7</v>
      </c>
      <c r="D35" s="1432">
        <v>76.099999999999994</v>
      </c>
      <c r="E35" s="1596">
        <v>141</v>
      </c>
      <c r="F35" s="1605">
        <v>135.19999999999999</v>
      </c>
      <c r="G35" s="1600">
        <v>112.7</v>
      </c>
      <c r="H35" s="1434">
        <v>72.099999999999994</v>
      </c>
      <c r="I35" s="1434">
        <v>93.3</v>
      </c>
      <c r="J35" s="1434">
        <v>112.4</v>
      </c>
      <c r="K35" s="1326">
        <v>108.5</v>
      </c>
    </row>
    <row r="36" spans="1:12" s="1515" customFormat="1" ht="10.5" customHeight="1">
      <c r="A36" s="1051"/>
      <c r="B36" s="1231" t="s">
        <v>1747</v>
      </c>
      <c r="C36" s="596">
        <v>101.2</v>
      </c>
      <c r="D36" s="596">
        <v>70.3</v>
      </c>
      <c r="E36" s="596">
        <v>130.80000000000001</v>
      </c>
      <c r="F36" s="596">
        <v>127.1</v>
      </c>
      <c r="G36" s="596">
        <v>106.2</v>
      </c>
      <c r="H36" s="596">
        <v>67.599999999999994</v>
      </c>
      <c r="I36" s="1241">
        <v>90.5</v>
      </c>
      <c r="J36" s="1241">
        <v>108</v>
      </c>
      <c r="K36" s="1242">
        <v>89</v>
      </c>
      <c r="L36" s="830"/>
    </row>
    <row r="37" spans="1:12" s="1515" customFormat="1" ht="10.5" customHeight="1">
      <c r="A37" s="1050"/>
      <c r="B37" s="1231" t="s">
        <v>1748</v>
      </c>
      <c r="C37" s="596">
        <v>108.3</v>
      </c>
      <c r="D37" s="596">
        <v>77</v>
      </c>
      <c r="E37" s="596">
        <v>140.30000000000001</v>
      </c>
      <c r="F37" s="596">
        <v>134.69999999999999</v>
      </c>
      <c r="G37" s="596">
        <v>113.8</v>
      </c>
      <c r="H37" s="596">
        <v>63.4</v>
      </c>
      <c r="I37" s="1241">
        <v>73</v>
      </c>
      <c r="J37" s="1241">
        <v>124.6</v>
      </c>
      <c r="K37" s="535">
        <v>101.2</v>
      </c>
      <c r="L37" s="830"/>
    </row>
    <row r="38" spans="1:12" s="1515" customFormat="1" ht="10.5" customHeight="1">
      <c r="A38" s="1050"/>
      <c r="B38" s="1231" t="s">
        <v>1749</v>
      </c>
      <c r="C38" s="596">
        <v>108.5</v>
      </c>
      <c r="D38" s="596">
        <v>80.2</v>
      </c>
      <c r="E38" s="596">
        <v>129.9</v>
      </c>
      <c r="F38" s="596">
        <v>132.69999999999999</v>
      </c>
      <c r="G38" s="596">
        <v>107.8</v>
      </c>
      <c r="H38" s="596">
        <v>71.8</v>
      </c>
      <c r="I38" s="1241">
        <v>88.3</v>
      </c>
      <c r="J38" s="1241">
        <v>129</v>
      </c>
      <c r="K38" s="1242">
        <v>107</v>
      </c>
      <c r="L38" s="830"/>
    </row>
    <row r="39" spans="1:12" s="1699" customFormat="1" ht="10.5" customHeight="1">
      <c r="A39" s="1051"/>
      <c r="B39" s="1229">
        <v>10</v>
      </c>
      <c r="C39" s="1324">
        <v>110.1</v>
      </c>
      <c r="D39" s="1324">
        <v>84.7</v>
      </c>
      <c r="E39" s="1324">
        <v>136.19999999999999</v>
      </c>
      <c r="F39" s="1605">
        <v>130.80000000000001</v>
      </c>
      <c r="G39" s="1324">
        <v>102.6</v>
      </c>
      <c r="H39" s="1324">
        <v>77.7</v>
      </c>
      <c r="I39" s="1324">
        <v>78.099999999999994</v>
      </c>
      <c r="J39" s="1324">
        <v>138.9</v>
      </c>
      <c r="K39" s="1242">
        <v>106.4</v>
      </c>
      <c r="L39" s="830"/>
    </row>
    <row r="40" spans="1:12" s="1699" customFormat="1" ht="10.5" customHeight="1">
      <c r="B40" s="1229">
        <v>11</v>
      </c>
      <c r="C40" s="1324">
        <v>109.1</v>
      </c>
      <c r="D40" s="1324">
        <v>74.2</v>
      </c>
      <c r="E40" s="1324">
        <v>147.9</v>
      </c>
      <c r="F40" s="1605">
        <v>137.69999999999999</v>
      </c>
      <c r="G40" s="1324">
        <v>107.4</v>
      </c>
      <c r="H40" s="1324">
        <v>75.900000000000006</v>
      </c>
      <c r="I40" s="1324">
        <v>63.5</v>
      </c>
      <c r="J40" s="1324">
        <v>135.30000000000001</v>
      </c>
      <c r="K40" s="1242">
        <v>109.1</v>
      </c>
      <c r="L40" s="830"/>
    </row>
    <row r="41" spans="1:12" s="1699" customFormat="1" ht="10.5" customHeight="1">
      <c r="B41" s="1229">
        <v>12</v>
      </c>
      <c r="C41" s="1241">
        <v>108.9</v>
      </c>
      <c r="D41" s="1241">
        <v>86.5</v>
      </c>
      <c r="E41" s="1596">
        <v>139.69999999999999</v>
      </c>
      <c r="F41" s="1605">
        <v>128.9</v>
      </c>
      <c r="G41" s="1598">
        <v>107.4</v>
      </c>
      <c r="H41" s="289">
        <v>69.3</v>
      </c>
      <c r="I41" s="289">
        <v>45.2</v>
      </c>
      <c r="J41" s="289">
        <v>154.80000000000001</v>
      </c>
      <c r="K41" s="1242">
        <v>111</v>
      </c>
      <c r="L41" s="830"/>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0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pane ySplit="9" topLeftCell="A10" activePane="bottomLeft" state="frozen"/>
      <selection pane="bottomLeft" sqref="A1:J1"/>
    </sheetView>
  </sheetViews>
  <sheetFormatPr defaultColWidth="9" defaultRowHeight="13.8"/>
  <cols>
    <col min="1" max="2" width="9" style="803"/>
    <col min="3" max="11" width="10.59765625" style="803" customWidth="1"/>
    <col min="12" max="16384" width="9" style="803"/>
  </cols>
  <sheetData>
    <row r="1" spans="1:12" ht="15" customHeight="1">
      <c r="A1" s="2461" t="s">
        <v>1653</v>
      </c>
      <c r="B1" s="2461"/>
      <c r="C1" s="2461"/>
      <c r="D1" s="2461"/>
      <c r="E1" s="2461"/>
      <c r="F1" s="2461"/>
      <c r="G1" s="2461"/>
      <c r="H1" s="2461"/>
      <c r="I1" s="2461"/>
      <c r="J1" s="2461"/>
      <c r="K1" s="2065" t="s">
        <v>1</v>
      </c>
      <c r="L1" s="2065"/>
    </row>
    <row r="2" spans="1:12" ht="15" customHeight="1">
      <c r="A2" s="2456" t="s">
        <v>1654</v>
      </c>
      <c r="B2" s="2456"/>
      <c r="C2" s="2456"/>
      <c r="D2" s="2456"/>
      <c r="E2" s="2456"/>
      <c r="F2" s="2456"/>
      <c r="G2" s="2456"/>
      <c r="H2" s="2456"/>
      <c r="I2" s="33"/>
      <c r="K2" s="2075" t="s">
        <v>2</v>
      </c>
      <c r="L2" s="2075"/>
    </row>
    <row r="3" spans="1:12" s="158" customFormat="1" ht="15" customHeight="1">
      <c r="A3" s="376" t="s">
        <v>361</v>
      </c>
      <c r="B3" s="405"/>
      <c r="C3" s="2222" t="s">
        <v>294</v>
      </c>
      <c r="D3" s="515"/>
      <c r="E3" s="515"/>
      <c r="F3" s="515"/>
      <c r="G3" s="515"/>
      <c r="H3" s="515"/>
      <c r="I3" s="515"/>
      <c r="J3" s="515"/>
      <c r="K3" s="593"/>
    </row>
    <row r="4" spans="1:12" s="158" customFormat="1" ht="45" customHeight="1">
      <c r="A4" s="389"/>
      <c r="B4" s="392"/>
      <c r="C4" s="2071"/>
      <c r="D4" s="2180" t="s">
        <v>1011</v>
      </c>
      <c r="E4" s="2180" t="s">
        <v>1013</v>
      </c>
      <c r="F4" s="2180" t="s">
        <v>1015</v>
      </c>
      <c r="G4" s="2180" t="s">
        <v>1017</v>
      </c>
      <c r="H4" s="2180" t="s">
        <v>1018</v>
      </c>
      <c r="I4" s="2180" t="s">
        <v>1020</v>
      </c>
      <c r="J4" s="2180" t="s">
        <v>1022</v>
      </c>
      <c r="K4" s="2222" t="s">
        <v>323</v>
      </c>
    </row>
    <row r="5" spans="1:12" s="158" customFormat="1" ht="45" customHeight="1">
      <c r="A5" s="2091" t="s">
        <v>296</v>
      </c>
      <c r="B5" s="2439"/>
      <c r="C5" s="2071"/>
      <c r="D5" s="2066"/>
      <c r="E5" s="2066"/>
      <c r="F5" s="2066"/>
      <c r="G5" s="2066"/>
      <c r="H5" s="2066"/>
      <c r="I5" s="2066"/>
      <c r="J5" s="2066"/>
      <c r="K5" s="2071"/>
    </row>
    <row r="6" spans="1:12" s="158" customFormat="1" ht="15" customHeight="1">
      <c r="A6" s="2089" t="s">
        <v>297</v>
      </c>
      <c r="B6" s="2438"/>
      <c r="C6" s="2067" t="s">
        <v>286</v>
      </c>
      <c r="D6" s="2178" t="s">
        <v>1012</v>
      </c>
      <c r="E6" s="2178" t="s">
        <v>1014</v>
      </c>
      <c r="F6" s="2178" t="s">
        <v>1016</v>
      </c>
      <c r="G6" s="2067" t="s">
        <v>321</v>
      </c>
      <c r="H6" s="2178" t="s">
        <v>1019</v>
      </c>
      <c r="I6" s="2178" t="s">
        <v>1021</v>
      </c>
      <c r="J6" s="2178" t="s">
        <v>1023</v>
      </c>
      <c r="K6" s="2201" t="s">
        <v>322</v>
      </c>
    </row>
    <row r="7" spans="1:12" s="158" customFormat="1" ht="53.25" customHeight="1">
      <c r="A7" s="389"/>
      <c r="B7" s="392"/>
      <c r="C7" s="2209"/>
      <c r="D7" s="2209"/>
      <c r="E7" s="2209"/>
      <c r="F7" s="2209"/>
      <c r="G7" s="2069"/>
      <c r="H7" s="2209"/>
      <c r="I7" s="2209"/>
      <c r="J7" s="2209"/>
      <c r="K7" s="2096"/>
    </row>
    <row r="8" spans="1:12" s="158" customFormat="1" ht="12" customHeight="1">
      <c r="A8" s="389"/>
      <c r="B8" s="392"/>
      <c r="C8" s="2046" t="s">
        <v>1790</v>
      </c>
      <c r="D8" s="2507"/>
      <c r="E8" s="2507"/>
      <c r="F8" s="2507"/>
      <c r="G8" s="2507"/>
      <c r="H8" s="2507"/>
      <c r="I8" s="2507"/>
      <c r="J8" s="2507"/>
      <c r="K8" s="2507"/>
    </row>
    <row r="9" spans="1:12" s="158" customFormat="1" ht="12" customHeight="1">
      <c r="A9" s="594"/>
      <c r="B9" s="595"/>
      <c r="C9" s="2202" t="s">
        <v>1791</v>
      </c>
      <c r="D9" s="2508"/>
      <c r="E9" s="2508"/>
      <c r="F9" s="2508"/>
      <c r="G9" s="2508"/>
      <c r="H9" s="2509"/>
      <c r="I9" s="2509"/>
      <c r="J9" s="2509"/>
      <c r="K9" s="2509"/>
    </row>
    <row r="10" spans="1:12" s="1733" customFormat="1" ht="18.75" customHeight="1">
      <c r="A10" s="1051">
        <v>2020</v>
      </c>
      <c r="B10" s="1732">
        <v>12</v>
      </c>
      <c r="C10" s="1705">
        <v>115.3</v>
      </c>
      <c r="D10" s="1705">
        <v>104</v>
      </c>
      <c r="E10" s="1326">
        <v>109.3</v>
      </c>
      <c r="F10" s="1601">
        <v>120.3</v>
      </c>
      <c r="G10" s="1597">
        <v>101.4</v>
      </c>
      <c r="H10" s="1705">
        <v>146.69999999999999</v>
      </c>
      <c r="I10" s="1705">
        <v>107.9</v>
      </c>
      <c r="J10" s="1705">
        <v>121</v>
      </c>
      <c r="K10" s="1323">
        <v>127.3</v>
      </c>
    </row>
    <row r="11" spans="1:12" s="1733" customFormat="1" ht="18.75" customHeight="1">
      <c r="A11" s="1051">
        <v>2021</v>
      </c>
      <c r="B11" s="1739">
        <v>10</v>
      </c>
      <c r="C11" s="1705">
        <v>99.4</v>
      </c>
      <c r="D11" s="1705">
        <v>100.7</v>
      </c>
      <c r="E11" s="1326">
        <v>103.9</v>
      </c>
      <c r="F11" s="1602">
        <v>101.5</v>
      </c>
      <c r="G11" s="1597">
        <v>102.1</v>
      </c>
      <c r="H11" s="1705">
        <v>97.1</v>
      </c>
      <c r="I11" s="1705">
        <v>105</v>
      </c>
      <c r="J11" s="1705">
        <v>79.599999999999994</v>
      </c>
      <c r="K11" s="1323">
        <v>98.1</v>
      </c>
    </row>
    <row r="12" spans="1:12" s="1733" customFormat="1" ht="12.75" customHeight="1">
      <c r="A12" s="507"/>
      <c r="B12" s="1739">
        <v>11</v>
      </c>
      <c r="C12" s="1705">
        <v>95.2</v>
      </c>
      <c r="D12" s="1705">
        <v>109.7</v>
      </c>
      <c r="E12" s="1326">
        <v>83.4</v>
      </c>
      <c r="F12" s="1602">
        <v>90.5</v>
      </c>
      <c r="G12" s="1598">
        <v>92.9</v>
      </c>
      <c r="H12" s="1734">
        <v>102.7</v>
      </c>
      <c r="I12" s="1734">
        <v>101.7</v>
      </c>
      <c r="J12" s="1734">
        <v>103.2</v>
      </c>
      <c r="K12" s="1323">
        <v>87.7</v>
      </c>
    </row>
    <row r="13" spans="1:12" s="1733" customFormat="1" ht="12.75" customHeight="1">
      <c r="A13" s="507"/>
      <c r="B13" s="1739">
        <v>12</v>
      </c>
      <c r="C13" s="1705">
        <v>107.7</v>
      </c>
      <c r="D13" s="1705">
        <v>100.2</v>
      </c>
      <c r="E13" s="1326">
        <v>99.3</v>
      </c>
      <c r="F13" s="1602">
        <v>122.8</v>
      </c>
      <c r="G13" s="1599">
        <v>102.9</v>
      </c>
      <c r="H13" s="1731">
        <v>113.1</v>
      </c>
      <c r="I13" s="1731">
        <v>116.8</v>
      </c>
      <c r="J13" s="1731">
        <v>99.9</v>
      </c>
      <c r="K13" s="1323">
        <v>96.8</v>
      </c>
    </row>
    <row r="14" spans="1:12" s="1733" customFormat="1" ht="18.75" customHeight="1">
      <c r="A14" s="1051">
        <v>2022</v>
      </c>
      <c r="B14" s="1735" t="s">
        <v>1750</v>
      </c>
      <c r="C14" s="1736" t="s">
        <v>92</v>
      </c>
      <c r="D14" s="1737">
        <v>58.8</v>
      </c>
      <c r="E14" s="1738">
        <v>88.4</v>
      </c>
      <c r="F14" s="1602" t="s">
        <v>92</v>
      </c>
      <c r="G14" s="1599">
        <v>72</v>
      </c>
      <c r="H14" s="1731">
        <v>40.5</v>
      </c>
      <c r="I14" s="1731">
        <v>46.9</v>
      </c>
      <c r="J14" s="1731">
        <v>71.7</v>
      </c>
      <c r="K14" s="1323">
        <v>68.599999999999994</v>
      </c>
    </row>
    <row r="15" spans="1:12" s="1733" customFormat="1" ht="12.75" customHeight="1">
      <c r="A15" s="1051"/>
      <c r="B15" s="1735" t="s">
        <v>1751</v>
      </c>
      <c r="C15" s="1736" t="s">
        <v>92</v>
      </c>
      <c r="D15" s="1731">
        <v>99.2</v>
      </c>
      <c r="E15" s="1325">
        <v>121.5</v>
      </c>
      <c r="F15" s="1602" t="s">
        <v>92</v>
      </c>
      <c r="G15" s="1599">
        <v>107</v>
      </c>
      <c r="H15" s="1731">
        <v>103.1</v>
      </c>
      <c r="I15" s="1731">
        <v>121.1</v>
      </c>
      <c r="J15" s="1731">
        <v>112.6</v>
      </c>
      <c r="K15" s="1325">
        <v>131.5</v>
      </c>
    </row>
    <row r="16" spans="1:12" s="1733" customFormat="1" ht="12.75" customHeight="1">
      <c r="A16" s="1051"/>
      <c r="B16" s="1735" t="s">
        <v>1752</v>
      </c>
      <c r="C16" s="1731">
        <v>130.30000000000001</v>
      </c>
      <c r="D16" s="1731">
        <v>140.4</v>
      </c>
      <c r="E16" s="1325">
        <v>121.9</v>
      </c>
      <c r="F16" s="1602">
        <v>137.9</v>
      </c>
      <c r="G16" s="1599">
        <v>131.5</v>
      </c>
      <c r="H16" s="1731">
        <v>145.4</v>
      </c>
      <c r="I16" s="1731">
        <v>126.8</v>
      </c>
      <c r="J16" s="1731">
        <v>127.1</v>
      </c>
      <c r="K16" s="1323">
        <v>110.7</v>
      </c>
    </row>
    <row r="17" spans="1:11" s="1733" customFormat="1" ht="12.75" customHeight="1">
      <c r="A17" s="507"/>
      <c r="B17" s="1516" t="s">
        <v>1765</v>
      </c>
      <c r="C17" s="1705">
        <v>102.6</v>
      </c>
      <c r="D17" s="1705">
        <v>88.1</v>
      </c>
      <c r="E17" s="1326">
        <v>104.4</v>
      </c>
      <c r="F17" s="1602">
        <v>106.9</v>
      </c>
      <c r="G17" s="1599">
        <v>114.6</v>
      </c>
      <c r="H17" s="1731">
        <v>102.3</v>
      </c>
      <c r="I17" s="1731">
        <v>94.3</v>
      </c>
      <c r="J17" s="1731">
        <v>103.7</v>
      </c>
      <c r="K17" s="1045">
        <v>102.4</v>
      </c>
    </row>
    <row r="18" spans="1:11" s="1733" customFormat="1" ht="12.75" customHeight="1">
      <c r="A18" s="507"/>
      <c r="B18" s="1516" t="s">
        <v>1766</v>
      </c>
      <c r="C18" s="1705">
        <v>101.7</v>
      </c>
      <c r="D18" s="1705">
        <v>99.2</v>
      </c>
      <c r="E18" s="1326">
        <v>107.8</v>
      </c>
      <c r="F18" s="1602">
        <v>96.1</v>
      </c>
      <c r="G18" s="1509">
        <v>87.8</v>
      </c>
      <c r="H18" s="1737">
        <v>94.7</v>
      </c>
      <c r="I18" s="1737">
        <v>95.2</v>
      </c>
      <c r="J18" s="1737">
        <v>108.8</v>
      </c>
      <c r="K18" s="1323">
        <v>120.9</v>
      </c>
    </row>
    <row r="19" spans="1:11" s="1733" customFormat="1" ht="12.75" customHeight="1">
      <c r="A19" s="507"/>
      <c r="B19" s="1516" t="s">
        <v>1760</v>
      </c>
      <c r="C19" s="1705">
        <v>105.7</v>
      </c>
      <c r="D19" s="1705">
        <v>109.7</v>
      </c>
      <c r="E19" s="1326">
        <v>112.9</v>
      </c>
      <c r="F19" s="1602">
        <v>105.5</v>
      </c>
      <c r="G19" s="1509">
        <v>103.3</v>
      </c>
      <c r="H19" s="1737">
        <v>97.9</v>
      </c>
      <c r="I19" s="1737">
        <v>101.8</v>
      </c>
      <c r="J19" s="1737">
        <v>102.9</v>
      </c>
      <c r="K19" s="1323">
        <v>104.4</v>
      </c>
    </row>
    <row r="20" spans="1:11" s="1733" customFormat="1" ht="12.75" customHeight="1">
      <c r="A20" s="1051"/>
      <c r="B20" s="1516" t="s">
        <v>1747</v>
      </c>
      <c r="C20" s="1705">
        <v>102.1</v>
      </c>
      <c r="D20" s="1705">
        <v>98.8</v>
      </c>
      <c r="E20" s="1705">
        <v>110.2</v>
      </c>
      <c r="F20" s="1705">
        <v>104.9</v>
      </c>
      <c r="G20" s="1705">
        <v>100.5</v>
      </c>
      <c r="H20" s="1705">
        <v>101.9</v>
      </c>
      <c r="I20" s="1705">
        <v>101</v>
      </c>
      <c r="J20" s="1705">
        <v>107.8</v>
      </c>
      <c r="K20" s="1325">
        <v>90.5</v>
      </c>
    </row>
    <row r="21" spans="1:11" s="1733" customFormat="1" ht="12.75" customHeight="1">
      <c r="A21" s="507"/>
      <c r="B21" s="1516" t="s">
        <v>1748</v>
      </c>
      <c r="C21" s="1731">
        <v>101.3</v>
      </c>
      <c r="D21" s="1731">
        <v>88.2</v>
      </c>
      <c r="E21" s="1731">
        <v>102.4</v>
      </c>
      <c r="F21" s="1731">
        <v>100.7</v>
      </c>
      <c r="G21" s="1731">
        <v>100.4</v>
      </c>
      <c r="H21" s="1731">
        <v>105.3</v>
      </c>
      <c r="I21" s="1731">
        <v>91.6</v>
      </c>
      <c r="J21" s="1731">
        <v>127.1</v>
      </c>
      <c r="K21" s="1323">
        <v>111.2</v>
      </c>
    </row>
    <row r="22" spans="1:11" s="1733" customFormat="1" ht="12.75" customHeight="1">
      <c r="A22" s="507"/>
      <c r="B22" s="1516" t="s">
        <v>1749</v>
      </c>
      <c r="C22" s="1705">
        <v>94.7</v>
      </c>
      <c r="D22" s="1705">
        <v>106</v>
      </c>
      <c r="E22" s="1705">
        <v>80.3</v>
      </c>
      <c r="F22" s="1705">
        <v>92.3</v>
      </c>
      <c r="G22" s="1705">
        <v>103.9</v>
      </c>
      <c r="H22" s="1705">
        <v>103</v>
      </c>
      <c r="I22" s="1705">
        <v>116.1</v>
      </c>
      <c r="J22" s="1705">
        <v>96.4</v>
      </c>
      <c r="K22" s="1323">
        <v>99</v>
      </c>
    </row>
    <row r="23" spans="1:11" s="1733" customFormat="1" ht="12.75" customHeight="1">
      <c r="A23" s="507"/>
      <c r="B23" s="1739">
        <v>10</v>
      </c>
      <c r="C23" s="1731">
        <v>100.8</v>
      </c>
      <c r="D23" s="1731">
        <v>106.4</v>
      </c>
      <c r="E23" s="1731">
        <v>109</v>
      </c>
      <c r="F23" s="1705">
        <v>100</v>
      </c>
      <c r="G23" s="1731">
        <v>97.2</v>
      </c>
      <c r="H23" s="1731">
        <v>105.1</v>
      </c>
      <c r="I23" s="1731">
        <v>92.8</v>
      </c>
      <c r="J23" s="1731">
        <v>85.7</v>
      </c>
      <c r="K23" s="1323">
        <v>97.5</v>
      </c>
    </row>
    <row r="24" spans="1:11" s="1733" customFormat="1" ht="12.75" customHeight="1">
      <c r="A24" s="507"/>
      <c r="B24" s="1739">
        <v>11</v>
      </c>
      <c r="C24" s="1731">
        <v>94.3</v>
      </c>
      <c r="D24" s="1731">
        <v>96.1</v>
      </c>
      <c r="E24" s="1731">
        <v>90.6</v>
      </c>
      <c r="F24" s="1705">
        <v>95.3</v>
      </c>
      <c r="G24" s="1731">
        <v>97.3</v>
      </c>
      <c r="H24" s="1731">
        <v>100.3</v>
      </c>
      <c r="I24" s="1731">
        <v>82.7</v>
      </c>
      <c r="J24" s="1731">
        <v>100.5</v>
      </c>
      <c r="K24" s="1323">
        <v>89.9</v>
      </c>
    </row>
    <row r="25" spans="1:11" s="1733" customFormat="1" ht="12.75" customHeight="1">
      <c r="A25" s="507"/>
      <c r="B25" s="1739">
        <v>12</v>
      </c>
      <c r="C25" s="1731">
        <v>107.6</v>
      </c>
      <c r="D25" s="1731">
        <v>116.7</v>
      </c>
      <c r="E25" s="1731">
        <v>93.8</v>
      </c>
      <c r="F25" s="1705">
        <v>114.9</v>
      </c>
      <c r="G25" s="1731">
        <v>102.9</v>
      </c>
      <c r="H25" s="1731">
        <v>103.4</v>
      </c>
      <c r="I25" s="1731">
        <v>83.3</v>
      </c>
      <c r="J25" s="1731">
        <v>114.3</v>
      </c>
      <c r="K25" s="1323">
        <v>98.5</v>
      </c>
    </row>
    <row r="26" spans="1:11" s="201" customFormat="1" ht="38.25" customHeight="1">
      <c r="A26" s="2511" t="s">
        <v>1286</v>
      </c>
      <c r="B26" s="2511"/>
      <c r="C26" s="2511"/>
      <c r="D26" s="2511"/>
      <c r="E26" s="2511"/>
      <c r="F26" s="2511"/>
      <c r="G26" s="2511"/>
      <c r="H26" s="2511"/>
      <c r="I26" s="2511"/>
      <c r="J26" s="2511"/>
      <c r="K26" s="2511"/>
    </row>
    <row r="27" spans="1:11" s="268" customFormat="1" ht="38.25" customHeight="1">
      <c r="A27" s="2510" t="s">
        <v>794</v>
      </c>
      <c r="B27" s="2510"/>
      <c r="C27" s="2510"/>
      <c r="D27" s="2510"/>
      <c r="E27" s="2510"/>
      <c r="F27" s="2510"/>
      <c r="G27" s="2510"/>
      <c r="H27" s="2510"/>
      <c r="I27" s="2510"/>
      <c r="J27" s="2510"/>
      <c r="K27" s="2510"/>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hyperlink ref="K1" location="'Spis tablic     List of tables'!A58" display="Powrót do spisu tablic"/>
    <hyperlink ref="K1:L2" location="'Spis tablic   List of tables'!A10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GridLines="0" zoomScaleNormal="100" workbookViewId="0">
      <pane ySplit="8" topLeftCell="A18" activePane="bottomLeft" state="frozen"/>
      <selection pane="bottomLeft" activeCell="I3" sqref="I3"/>
    </sheetView>
  </sheetViews>
  <sheetFormatPr defaultColWidth="9" defaultRowHeight="13.2"/>
  <cols>
    <col min="1" max="10" width="12.69921875" style="12" customWidth="1"/>
    <col min="11" max="16384" width="9" style="12"/>
  </cols>
  <sheetData>
    <row r="1" spans="1:11" s="28" customFormat="1" ht="15" customHeight="1">
      <c r="A1" s="2458" t="s">
        <v>42</v>
      </c>
      <c r="B1" s="2458"/>
      <c r="H1" s="803"/>
      <c r="I1" s="803"/>
      <c r="J1" s="824"/>
    </row>
    <row r="2" spans="1:11" s="28" customFormat="1" ht="15" customHeight="1">
      <c r="A2" s="2459" t="s">
        <v>93</v>
      </c>
      <c r="B2" s="2459"/>
      <c r="H2" s="803"/>
      <c r="I2" s="803"/>
      <c r="J2" s="825"/>
    </row>
    <row r="3" spans="1:11" ht="15" customHeight="1">
      <c r="A3" s="34" t="s">
        <v>1472</v>
      </c>
      <c r="B3" s="34"/>
      <c r="C3" s="34"/>
      <c r="D3" s="34"/>
      <c r="E3" s="34"/>
      <c r="F3" s="34"/>
      <c r="G3" s="34"/>
      <c r="H3" s="34"/>
      <c r="I3" s="1978" t="s">
        <v>1</v>
      </c>
    </row>
    <row r="4" spans="1:11" ht="15" customHeight="1">
      <c r="A4" s="733" t="s">
        <v>1289</v>
      </c>
      <c r="B4" s="894"/>
      <c r="C4" s="894"/>
      <c r="D4" s="894"/>
      <c r="E4" s="894"/>
      <c r="F4" s="894"/>
      <c r="G4" s="894"/>
      <c r="H4" s="894"/>
      <c r="I4" s="1634" t="s">
        <v>2</v>
      </c>
    </row>
    <row r="5" spans="1:11" s="131" customFormat="1" ht="24.9" customHeight="1">
      <c r="A5" s="2513" t="s">
        <v>296</v>
      </c>
      <c r="B5" s="2514"/>
      <c r="C5" s="2222" t="s">
        <v>1029</v>
      </c>
      <c r="D5" s="597"/>
      <c r="E5" s="2222" t="s">
        <v>669</v>
      </c>
      <c r="F5" s="597"/>
      <c r="G5" s="2180" t="s">
        <v>1024</v>
      </c>
      <c r="H5" s="2222" t="s">
        <v>1290</v>
      </c>
      <c r="I5" s="597"/>
      <c r="J5" s="2222" t="s">
        <v>1027</v>
      </c>
    </row>
    <row r="6" spans="1:11" s="131" customFormat="1" ht="14.25" customHeight="1">
      <c r="A6" s="2515" t="s">
        <v>297</v>
      </c>
      <c r="B6" s="2438"/>
      <c r="C6" s="2223"/>
      <c r="D6" s="2180" t="s">
        <v>1030</v>
      </c>
      <c r="E6" s="2071"/>
      <c r="F6" s="2180" t="s">
        <v>1288</v>
      </c>
      <c r="G6" s="2066"/>
      <c r="H6" s="2071"/>
      <c r="I6" s="2519" t="s">
        <v>670</v>
      </c>
      <c r="J6" s="2071"/>
    </row>
    <row r="7" spans="1:11" s="131" customFormat="1" ht="24.75" customHeight="1">
      <c r="A7" s="2512" t="s">
        <v>1839</v>
      </c>
      <c r="B7" s="2439"/>
      <c r="C7" s="2071"/>
      <c r="D7" s="2462"/>
      <c r="E7" s="2071"/>
      <c r="F7" s="2462"/>
      <c r="G7" s="2066"/>
      <c r="H7" s="2071"/>
      <c r="I7" s="2520"/>
      <c r="J7" s="2071"/>
    </row>
    <row r="8" spans="1:11" s="131" customFormat="1" ht="39.75" customHeight="1">
      <c r="A8" s="2517" t="s">
        <v>1840</v>
      </c>
      <c r="B8" s="2518"/>
      <c r="C8" s="787" t="s">
        <v>663</v>
      </c>
      <c r="D8" s="895" t="s">
        <v>664</v>
      </c>
      <c r="E8" s="787" t="s">
        <v>665</v>
      </c>
      <c r="F8" s="895" t="s">
        <v>666</v>
      </c>
      <c r="G8" s="866" t="s">
        <v>2037</v>
      </c>
      <c r="H8" s="787" t="s">
        <v>1291</v>
      </c>
      <c r="I8" s="895" t="s">
        <v>664</v>
      </c>
      <c r="J8" s="865" t="s">
        <v>2038</v>
      </c>
    </row>
    <row r="9" spans="1:11" s="131" customFormat="1" ht="15" customHeight="1">
      <c r="A9" s="2224" t="s">
        <v>1025</v>
      </c>
      <c r="B9" s="2224"/>
      <c r="C9" s="2224"/>
      <c r="D9" s="2224"/>
      <c r="E9" s="2224"/>
      <c r="F9" s="2224"/>
      <c r="G9" s="2224"/>
      <c r="H9" s="2224"/>
      <c r="I9" s="2224"/>
      <c r="J9" s="2224"/>
    </row>
    <row r="10" spans="1:11" s="131" customFormat="1" ht="15" customHeight="1">
      <c r="A10" s="2089" t="s">
        <v>265</v>
      </c>
      <c r="B10" s="2089"/>
      <c r="C10" s="2089"/>
      <c r="D10" s="2089"/>
      <c r="E10" s="2089"/>
      <c r="F10" s="2089"/>
      <c r="G10" s="2089"/>
      <c r="H10" s="2089"/>
      <c r="I10" s="2089"/>
      <c r="J10" s="2089"/>
      <c r="K10" s="194"/>
    </row>
    <row r="11" spans="1:11" s="131" customFormat="1" ht="15" customHeight="1">
      <c r="A11" s="1051">
        <v>2021</v>
      </c>
      <c r="B11" s="1940" t="s">
        <v>1746</v>
      </c>
      <c r="C11" s="1295">
        <v>936454</v>
      </c>
      <c r="D11" s="1295">
        <v>38246</v>
      </c>
      <c r="E11" s="1295">
        <v>2561012</v>
      </c>
      <c r="F11" s="1295">
        <v>104882</v>
      </c>
      <c r="G11" s="1297">
        <v>31.3</v>
      </c>
      <c r="H11" s="1295">
        <v>806250</v>
      </c>
      <c r="I11" s="1295">
        <v>50233</v>
      </c>
      <c r="J11" s="1941">
        <v>35.200000000000003</v>
      </c>
    </row>
    <row r="12" spans="1:11" s="131" customFormat="1" ht="15" customHeight="1">
      <c r="A12" s="1051">
        <v>2022</v>
      </c>
      <c r="B12" s="1940" t="s">
        <v>1746</v>
      </c>
      <c r="C12" s="1295">
        <v>1204600</v>
      </c>
      <c r="D12" s="1295">
        <v>60688</v>
      </c>
      <c r="E12" s="1295">
        <v>3086563</v>
      </c>
      <c r="F12" s="1295">
        <v>151114</v>
      </c>
      <c r="G12" s="1278">
        <v>31.8</v>
      </c>
      <c r="H12" s="1295">
        <v>1055496</v>
      </c>
      <c r="I12" s="1295">
        <v>78861</v>
      </c>
      <c r="J12" s="1079">
        <v>38.200000000000003</v>
      </c>
      <c r="K12" s="137"/>
    </row>
    <row r="13" spans="1:11" s="131" customFormat="1" ht="15" customHeight="1">
      <c r="A13" s="1051"/>
      <c r="B13" s="1943" t="s">
        <v>8</v>
      </c>
      <c r="C13" s="1942">
        <v>128.6</v>
      </c>
      <c r="D13" s="1942">
        <v>158.69999999999999</v>
      </c>
      <c r="E13" s="1942">
        <v>120.5</v>
      </c>
      <c r="F13" s="1942">
        <v>144.1</v>
      </c>
      <c r="G13" s="1942" t="s">
        <v>92</v>
      </c>
      <c r="H13" s="1942">
        <v>130.9</v>
      </c>
      <c r="I13" s="1942">
        <v>157</v>
      </c>
      <c r="J13" s="1080" t="s">
        <v>92</v>
      </c>
      <c r="K13" s="137"/>
    </row>
    <row r="14" spans="1:11" s="131" customFormat="1" ht="25.2" customHeight="1">
      <c r="A14" s="507">
        <v>2021</v>
      </c>
      <c r="B14" s="332" t="s">
        <v>1763</v>
      </c>
      <c r="C14" s="1168">
        <v>529182</v>
      </c>
      <c r="D14" s="1168">
        <v>25950</v>
      </c>
      <c r="E14" s="1168">
        <v>1637535</v>
      </c>
      <c r="F14" s="1168">
        <v>70605</v>
      </c>
      <c r="G14" s="1169">
        <v>47.7</v>
      </c>
      <c r="H14" s="1168">
        <v>443771</v>
      </c>
      <c r="I14" s="1168">
        <v>31486</v>
      </c>
      <c r="J14" s="1170">
        <v>58.4</v>
      </c>
    </row>
    <row r="15" spans="1:11" s="131" customFormat="1" ht="15" customHeight="1">
      <c r="A15" s="507"/>
      <c r="B15" s="332" t="s">
        <v>1768</v>
      </c>
      <c r="C15" s="1277">
        <v>202986</v>
      </c>
      <c r="D15" s="1277">
        <v>7688</v>
      </c>
      <c r="E15" s="1277">
        <v>418121</v>
      </c>
      <c r="F15" s="1277">
        <v>19780</v>
      </c>
      <c r="G15" s="1278">
        <v>21.5</v>
      </c>
      <c r="H15" s="1277">
        <v>184356</v>
      </c>
      <c r="I15" s="1277">
        <v>11824</v>
      </c>
      <c r="J15" s="1170">
        <v>26.5</v>
      </c>
    </row>
    <row r="16" spans="1:11" s="131" customFormat="1" ht="25.2" customHeight="1">
      <c r="A16" s="507">
        <v>2022</v>
      </c>
      <c r="B16" s="332" t="s">
        <v>1767</v>
      </c>
      <c r="C16" s="1277">
        <v>172596</v>
      </c>
      <c r="D16" s="1277">
        <v>5128</v>
      </c>
      <c r="E16" s="1277">
        <v>387436</v>
      </c>
      <c r="F16" s="1277">
        <v>12798</v>
      </c>
      <c r="G16" s="1278">
        <v>21.2</v>
      </c>
      <c r="H16" s="1277">
        <v>177247</v>
      </c>
      <c r="I16" s="1277">
        <v>8085</v>
      </c>
      <c r="J16" s="1170">
        <v>27</v>
      </c>
    </row>
    <row r="17" spans="1:19" s="131" customFormat="1" ht="15" customHeight="1">
      <c r="A17" s="507"/>
      <c r="B17" s="332" t="s">
        <v>1769</v>
      </c>
      <c r="C17" s="1426">
        <v>319692</v>
      </c>
      <c r="D17" s="1426">
        <v>16525</v>
      </c>
      <c r="E17" s="1426">
        <v>722670</v>
      </c>
      <c r="F17" s="1426">
        <v>42092</v>
      </c>
      <c r="G17" s="1427">
        <v>28.7</v>
      </c>
      <c r="H17" s="1426">
        <v>273673</v>
      </c>
      <c r="I17" s="1426">
        <v>23686</v>
      </c>
      <c r="J17" s="1079">
        <v>38.700000000000003</v>
      </c>
    </row>
    <row r="18" spans="1:19" s="131" customFormat="1" ht="15" customHeight="1">
      <c r="A18" s="507"/>
      <c r="B18" s="332" t="s">
        <v>1763</v>
      </c>
      <c r="C18" s="1277">
        <v>505354</v>
      </c>
      <c r="D18" s="1277">
        <v>29378</v>
      </c>
      <c r="E18" s="1277">
        <v>1561263</v>
      </c>
      <c r="F18" s="1277">
        <v>73950</v>
      </c>
      <c r="G18" s="1278">
        <v>46</v>
      </c>
      <c r="H18" s="1277">
        <v>417426</v>
      </c>
      <c r="I18" s="1277">
        <v>34424</v>
      </c>
      <c r="J18" s="1079">
        <v>56.9</v>
      </c>
    </row>
    <row r="19" spans="1:19" s="131" customFormat="1" ht="15" customHeight="1">
      <c r="A19" s="507"/>
      <c r="B19" s="1940" t="s">
        <v>1768</v>
      </c>
      <c r="C19" s="1295">
        <v>206958</v>
      </c>
      <c r="D19" s="1295">
        <v>9657</v>
      </c>
      <c r="E19" s="1295">
        <v>415194</v>
      </c>
      <c r="F19" s="1295">
        <v>22274</v>
      </c>
      <c r="G19" s="1297">
        <v>21.3</v>
      </c>
      <c r="H19" s="1295">
        <v>187150</v>
      </c>
      <c r="I19" s="1295">
        <v>12666</v>
      </c>
      <c r="J19" s="1941">
        <v>28.2</v>
      </c>
    </row>
    <row r="20" spans="1:19" s="131" customFormat="1" ht="15" customHeight="1">
      <c r="A20" s="507"/>
      <c r="B20" s="1943" t="s">
        <v>8</v>
      </c>
      <c r="C20" s="1942">
        <v>102</v>
      </c>
      <c r="D20" s="1942">
        <v>125.6</v>
      </c>
      <c r="E20" s="1942">
        <v>99.3</v>
      </c>
      <c r="F20" s="1942">
        <v>112.6</v>
      </c>
      <c r="G20" s="1942" t="s">
        <v>92</v>
      </c>
      <c r="H20" s="1942">
        <v>101.5</v>
      </c>
      <c r="I20" s="1942">
        <v>107.1</v>
      </c>
      <c r="J20" s="1080" t="s">
        <v>92</v>
      </c>
      <c r="K20" s="137"/>
    </row>
    <row r="21" spans="1:19" s="138" customFormat="1" ht="15" customHeight="1">
      <c r="A21" s="2091" t="s">
        <v>1026</v>
      </c>
      <c r="B21" s="2091"/>
      <c r="C21" s="2091"/>
      <c r="D21" s="2091"/>
      <c r="E21" s="2091"/>
      <c r="F21" s="2091"/>
      <c r="G21" s="2091"/>
      <c r="H21" s="2091"/>
      <c r="I21" s="2091"/>
      <c r="J21" s="2091"/>
    </row>
    <row r="22" spans="1:19" s="138" customFormat="1" ht="15" customHeight="1">
      <c r="A22" s="2089" t="s">
        <v>266</v>
      </c>
      <c r="B22" s="2089"/>
      <c r="C22" s="2089"/>
      <c r="D22" s="2089"/>
      <c r="E22" s="2089"/>
      <c r="F22" s="2089"/>
      <c r="G22" s="2089"/>
      <c r="H22" s="2089"/>
      <c r="I22" s="2089"/>
      <c r="J22" s="2089"/>
    </row>
    <row r="23" spans="1:19" s="131" customFormat="1" ht="15" customHeight="1">
      <c r="A23" s="1051">
        <v>2021</v>
      </c>
      <c r="B23" s="1940" t="s">
        <v>1746</v>
      </c>
      <c r="C23" s="1299">
        <v>711460</v>
      </c>
      <c r="D23" s="1299">
        <v>32434</v>
      </c>
      <c r="E23" s="1299">
        <v>1576678</v>
      </c>
      <c r="F23" s="1299">
        <v>83048</v>
      </c>
      <c r="G23" s="1296">
        <v>31.8</v>
      </c>
      <c r="H23" s="1299">
        <v>806250</v>
      </c>
      <c r="I23" s="1299">
        <v>50233</v>
      </c>
      <c r="J23" s="1086">
        <v>35.200000000000003</v>
      </c>
    </row>
    <row r="24" spans="1:19" s="131" customFormat="1" ht="15" customHeight="1">
      <c r="A24" s="1051">
        <v>2022</v>
      </c>
      <c r="B24" s="1940" t="s">
        <v>1746</v>
      </c>
      <c r="C24" s="1299">
        <v>940438</v>
      </c>
      <c r="D24" s="1299">
        <v>53239</v>
      </c>
      <c r="E24" s="1299">
        <v>1986659</v>
      </c>
      <c r="F24" s="1299">
        <v>128829</v>
      </c>
      <c r="G24" s="1278">
        <v>33.200000000000003</v>
      </c>
      <c r="H24" s="1299">
        <v>1055496</v>
      </c>
      <c r="I24" s="1299">
        <v>78861</v>
      </c>
      <c r="J24" s="1079">
        <v>38.200000000000003</v>
      </c>
      <c r="K24" s="137"/>
      <c r="L24" s="1944"/>
      <c r="M24" s="1944"/>
      <c r="N24" s="1944"/>
      <c r="O24" s="1944"/>
      <c r="P24" s="1944"/>
      <c r="Q24" s="1944"/>
      <c r="R24" s="1944"/>
      <c r="S24" s="1944"/>
    </row>
    <row r="25" spans="1:19" s="131" customFormat="1" ht="15" customHeight="1">
      <c r="A25" s="1051"/>
      <c r="B25" s="1943" t="s">
        <v>8</v>
      </c>
      <c r="C25" s="1942">
        <v>132.19999999999999</v>
      </c>
      <c r="D25" s="1942">
        <v>164.1</v>
      </c>
      <c r="E25" s="1942">
        <v>126</v>
      </c>
      <c r="F25" s="1942">
        <v>155.1</v>
      </c>
      <c r="G25" s="1942" t="s">
        <v>92</v>
      </c>
      <c r="H25" s="1942">
        <v>130.9</v>
      </c>
      <c r="I25" s="1942">
        <v>157</v>
      </c>
      <c r="J25" s="1080" t="s">
        <v>92</v>
      </c>
      <c r="K25" s="137"/>
    </row>
    <row r="26" spans="1:19" s="131" customFormat="1" ht="25.2" customHeight="1">
      <c r="A26" s="507">
        <v>2021</v>
      </c>
      <c r="B26" s="332" t="s">
        <v>1763</v>
      </c>
      <c r="C26" s="1168">
        <v>365326</v>
      </c>
      <c r="D26" s="1168">
        <v>21401</v>
      </c>
      <c r="E26" s="1168">
        <v>888419</v>
      </c>
      <c r="F26" s="1168">
        <v>54601</v>
      </c>
      <c r="G26" s="1169">
        <v>53.8</v>
      </c>
      <c r="H26" s="1168">
        <v>443771</v>
      </c>
      <c r="I26" s="1168">
        <v>31486</v>
      </c>
      <c r="J26" s="1170">
        <v>58.4</v>
      </c>
      <c r="K26" s="137"/>
    </row>
    <row r="27" spans="1:19" s="131" customFormat="1" ht="15" customHeight="1">
      <c r="A27" s="507"/>
      <c r="B27" s="332" t="s">
        <v>1768</v>
      </c>
      <c r="C27" s="1277">
        <v>184543</v>
      </c>
      <c r="D27" s="1277">
        <v>7282</v>
      </c>
      <c r="E27" s="1277">
        <v>342884</v>
      </c>
      <c r="F27" s="1277">
        <v>18247</v>
      </c>
      <c r="G27" s="1278">
        <v>22.9</v>
      </c>
      <c r="H27" s="1277">
        <v>184356</v>
      </c>
      <c r="I27" s="1277">
        <v>11824</v>
      </c>
      <c r="J27" s="1170">
        <v>26.5</v>
      </c>
      <c r="K27" s="137"/>
    </row>
    <row r="28" spans="1:19" s="131" customFormat="1" ht="25.2" customHeight="1">
      <c r="A28" s="507">
        <v>2022</v>
      </c>
      <c r="B28" s="332" t="s">
        <v>1767</v>
      </c>
      <c r="C28" s="1361">
        <v>157063</v>
      </c>
      <c r="D28" s="1361">
        <v>4869</v>
      </c>
      <c r="E28" s="1361">
        <v>320042</v>
      </c>
      <c r="F28" s="1361">
        <v>11860</v>
      </c>
      <c r="G28" s="1362">
        <v>22.6</v>
      </c>
      <c r="H28" s="1361">
        <v>177247</v>
      </c>
      <c r="I28" s="1361">
        <v>8085</v>
      </c>
      <c r="J28" s="1079">
        <v>27</v>
      </c>
      <c r="K28" s="137"/>
    </row>
    <row r="29" spans="1:19" s="131" customFormat="1" ht="15" customHeight="1">
      <c r="A29" s="507"/>
      <c r="B29" s="332" t="s">
        <v>1769</v>
      </c>
      <c r="C29" s="1426">
        <v>251577</v>
      </c>
      <c r="D29" s="1426">
        <v>15002</v>
      </c>
      <c r="E29" s="1426">
        <v>506077</v>
      </c>
      <c r="F29" s="1426">
        <v>37576</v>
      </c>
      <c r="G29" s="1427">
        <v>33.1</v>
      </c>
      <c r="H29" s="1426">
        <v>273673</v>
      </c>
      <c r="I29" s="1426">
        <v>23686</v>
      </c>
      <c r="J29" s="1079">
        <v>38.700000000000003</v>
      </c>
      <c r="K29" s="137"/>
    </row>
    <row r="30" spans="1:19" s="131" customFormat="1" ht="15" customHeight="1">
      <c r="A30" s="507"/>
      <c r="B30" s="332" t="s">
        <v>1763</v>
      </c>
      <c r="C30" s="1277">
        <v>343928</v>
      </c>
      <c r="D30" s="1277">
        <v>24158</v>
      </c>
      <c r="E30" s="1277">
        <v>815907</v>
      </c>
      <c r="F30" s="1277">
        <v>58504</v>
      </c>
      <c r="G30" s="1278">
        <v>51.1</v>
      </c>
      <c r="H30" s="1277">
        <v>417426</v>
      </c>
      <c r="I30" s="1277">
        <v>34424</v>
      </c>
      <c r="J30" s="1079">
        <v>56.9</v>
      </c>
      <c r="K30" s="137"/>
    </row>
    <row r="31" spans="1:19" s="131" customFormat="1" ht="15" customHeight="1">
      <c r="A31" s="507"/>
      <c r="B31" s="1940" t="s">
        <v>1768</v>
      </c>
      <c r="C31" s="1277">
        <v>187870</v>
      </c>
      <c r="D31" s="1277">
        <v>9210</v>
      </c>
      <c r="E31" s="1277">
        <v>344633</v>
      </c>
      <c r="F31" s="1277">
        <v>20889</v>
      </c>
      <c r="G31" s="1278">
        <v>24</v>
      </c>
      <c r="H31" s="1277">
        <v>187150</v>
      </c>
      <c r="I31" s="1277">
        <v>12666</v>
      </c>
      <c r="J31" s="1079">
        <v>28.2</v>
      </c>
      <c r="K31" s="137"/>
    </row>
    <row r="32" spans="1:19" s="131" customFormat="1" ht="15" customHeight="1">
      <c r="A32" s="1051"/>
      <c r="B32" s="1943" t="s">
        <v>8</v>
      </c>
      <c r="C32" s="1942">
        <v>101.8</v>
      </c>
      <c r="D32" s="1942">
        <v>126.5</v>
      </c>
      <c r="E32" s="1942">
        <v>100.5</v>
      </c>
      <c r="F32" s="1942">
        <v>114.5</v>
      </c>
      <c r="G32" s="1942" t="s">
        <v>92</v>
      </c>
      <c r="H32" s="1942">
        <v>101.5</v>
      </c>
      <c r="I32" s="1942">
        <v>107.1</v>
      </c>
      <c r="J32" s="1080" t="s">
        <v>92</v>
      </c>
      <c r="K32" s="137"/>
      <c r="N32" s="1945"/>
      <c r="O32" s="1945"/>
      <c r="P32" s="1945"/>
    </row>
    <row r="33" spans="1:10" s="269" customFormat="1" ht="30" customHeight="1">
      <c r="A33" s="2521" t="s">
        <v>2039</v>
      </c>
      <c r="B33" s="2521"/>
      <c r="C33" s="2521"/>
      <c r="D33" s="2521"/>
      <c r="E33" s="2521"/>
      <c r="F33" s="2521"/>
      <c r="G33" s="2521"/>
      <c r="H33" s="2521"/>
      <c r="I33" s="2521"/>
      <c r="J33" s="2521"/>
    </row>
    <row r="34" spans="1:10" s="270" customFormat="1" ht="30" customHeight="1">
      <c r="A34" s="2516" t="s">
        <v>1411</v>
      </c>
      <c r="B34" s="2516"/>
      <c r="C34" s="2516"/>
      <c r="D34" s="2516"/>
      <c r="E34" s="2516"/>
      <c r="F34" s="2516"/>
      <c r="G34" s="2516"/>
      <c r="H34" s="2516"/>
      <c r="I34" s="2516"/>
      <c r="J34" s="2516"/>
    </row>
    <row r="35" spans="1:10" s="202" customFormat="1" ht="15" customHeight="1">
      <c r="A35" s="896"/>
      <c r="C35" s="1660"/>
      <c r="D35" s="1660"/>
      <c r="E35" s="1660"/>
      <c r="F35" s="1660"/>
      <c r="G35" s="1660"/>
      <c r="H35" s="1660"/>
      <c r="I35" s="1660"/>
      <c r="J35" s="203"/>
    </row>
    <row r="36" spans="1:10" s="18" customFormat="1" ht="14.85" customHeight="1">
      <c r="G36" s="107"/>
    </row>
    <row r="37" spans="1:10" s="18" customFormat="1" ht="51.9" customHeight="1"/>
    <row r="38" spans="1:10" s="18" customFormat="1" ht="81.900000000000006" customHeight="1"/>
    <row r="39" spans="1:10" s="18" customFormat="1" ht="30" customHeight="1"/>
    <row r="40" spans="1:10" s="18" customFormat="1" ht="12.75" customHeight="1"/>
    <row r="41" spans="1:10" s="18" customFormat="1" ht="12.75" customHeight="1"/>
    <row r="42" spans="1:10" s="18" customFormat="1" ht="12.75" customHeight="1"/>
    <row r="43" spans="1:10" s="18" customFormat="1" ht="12.75" customHeight="1"/>
    <row r="44" spans="1:10" s="18" customFormat="1" ht="12.75" customHeight="1"/>
    <row r="45" spans="1:10" s="18" customFormat="1" ht="12.75" customHeight="1"/>
    <row r="46" spans="1:10" s="18" customFormat="1" ht="12.75" customHeight="1"/>
    <row r="47" spans="1:10" s="18" customFormat="1" ht="12.75" customHeight="1"/>
    <row r="48" spans="1:10" s="18" customFormat="1" ht="12.75" customHeight="1"/>
    <row r="49" s="18" customFormat="1" ht="12.75" customHeight="1"/>
    <row r="50" s="18" customFormat="1" ht="12.75" customHeight="1"/>
    <row r="51" s="18" customFormat="1" ht="12.75" customHeight="1"/>
    <row r="52" s="18" customFormat="1" ht="30"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12.75" customHeight="1"/>
    <row r="64" s="18" customFormat="1" ht="12.75" customHeight="1"/>
    <row r="65" ht="12.75" customHeight="1"/>
  </sheetData>
  <mergeCells count="20">
    <mergeCell ref="A34:J34"/>
    <mergeCell ref="A8:B8"/>
    <mergeCell ref="A9:J9"/>
    <mergeCell ref="A10:J10"/>
    <mergeCell ref="I6:I7"/>
    <mergeCell ref="J5:J7"/>
    <mergeCell ref="A21:J21"/>
    <mergeCell ref="A22:J22"/>
    <mergeCell ref="A33:J33"/>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Normal="100" workbookViewId="0">
      <pane ySplit="6" topLeftCell="A7" activePane="bottomLeft" state="frozen"/>
      <selection activeCell="C31" sqref="C31"/>
      <selection pane="bottomLeft" activeCell="G10" sqref="G10"/>
    </sheetView>
  </sheetViews>
  <sheetFormatPr defaultColWidth="9" defaultRowHeight="13.8"/>
  <cols>
    <col min="1" max="1" width="11.59765625" style="8" customWidth="1"/>
    <col min="2" max="2" width="13.59765625" style="8" customWidth="1"/>
    <col min="3" max="6" width="11.59765625" style="8" customWidth="1"/>
    <col min="7" max="7" width="12.69921875" style="8" customWidth="1"/>
    <col min="8" max="9" width="11.59765625" style="8" customWidth="1"/>
    <col min="10" max="10" width="12.69921875" style="8" customWidth="1"/>
    <col min="11" max="16384" width="9" style="8"/>
  </cols>
  <sheetData>
    <row r="1" spans="1:11" ht="15" customHeight="1">
      <c r="A1" s="2458" t="s">
        <v>1655</v>
      </c>
      <c r="B1" s="2458"/>
      <c r="C1" s="2458"/>
      <c r="D1" s="2458"/>
      <c r="E1" s="2458"/>
      <c r="F1" s="2458"/>
      <c r="G1" s="2458"/>
      <c r="H1" s="34"/>
      <c r="I1" s="2065" t="s">
        <v>1</v>
      </c>
      <c r="J1" s="2065"/>
      <c r="K1" s="29"/>
    </row>
    <row r="2" spans="1:11" ht="15" customHeight="1">
      <c r="A2" s="2477" t="s">
        <v>1656</v>
      </c>
      <c r="B2" s="2477"/>
      <c r="C2" s="2477"/>
      <c r="D2" s="2477"/>
      <c r="E2" s="2477"/>
      <c r="F2" s="2477"/>
      <c r="G2" s="2477"/>
      <c r="H2" s="34"/>
      <c r="I2" s="2247" t="s">
        <v>2</v>
      </c>
      <c r="J2" s="2247"/>
      <c r="K2" s="897"/>
    </row>
    <row r="3" spans="1:11" s="120" customFormat="1" ht="24.9" customHeight="1">
      <c r="A3" s="2513" t="s">
        <v>296</v>
      </c>
      <c r="B3" s="2514"/>
      <c r="C3" s="2222" t="s">
        <v>668</v>
      </c>
      <c r="D3" s="597"/>
      <c r="E3" s="2222" t="s">
        <v>669</v>
      </c>
      <c r="F3" s="597"/>
      <c r="G3" s="2180" t="s">
        <v>1024</v>
      </c>
      <c r="H3" s="2222" t="s">
        <v>1290</v>
      </c>
      <c r="I3" s="597"/>
      <c r="J3" s="2222" t="s">
        <v>1027</v>
      </c>
    </row>
    <row r="4" spans="1:11" s="120" customFormat="1" ht="15.75" customHeight="1">
      <c r="A4" s="2515" t="s">
        <v>297</v>
      </c>
      <c r="B4" s="2438"/>
      <c r="C4" s="2223"/>
      <c r="D4" s="2180" t="s">
        <v>667</v>
      </c>
      <c r="E4" s="2071"/>
      <c r="F4" s="2180" t="s">
        <v>1288</v>
      </c>
      <c r="G4" s="2066"/>
      <c r="H4" s="2071"/>
      <c r="I4" s="2519" t="s">
        <v>670</v>
      </c>
      <c r="J4" s="2071"/>
    </row>
    <row r="5" spans="1:11" s="120" customFormat="1" ht="24.9" customHeight="1">
      <c r="A5" s="2512" t="s">
        <v>1839</v>
      </c>
      <c r="B5" s="2439"/>
      <c r="C5" s="2071"/>
      <c r="D5" s="2462"/>
      <c r="E5" s="2071"/>
      <c r="F5" s="2462"/>
      <c r="G5" s="2066"/>
      <c r="H5" s="2071"/>
      <c r="I5" s="2520"/>
      <c r="J5" s="2071"/>
    </row>
    <row r="6" spans="1:11" s="120" customFormat="1" ht="42" customHeight="1">
      <c r="A6" s="2517" t="s">
        <v>1840</v>
      </c>
      <c r="B6" s="2518"/>
      <c r="C6" s="787" t="s">
        <v>663</v>
      </c>
      <c r="D6" s="895" t="s">
        <v>664</v>
      </c>
      <c r="E6" s="787" t="s">
        <v>665</v>
      </c>
      <c r="F6" s="895" t="s">
        <v>666</v>
      </c>
      <c r="G6" s="866" t="s">
        <v>2037</v>
      </c>
      <c r="H6" s="787" t="s">
        <v>1291</v>
      </c>
      <c r="I6" s="895" t="s">
        <v>664</v>
      </c>
      <c r="J6" s="865" t="s">
        <v>2038</v>
      </c>
    </row>
    <row r="7" spans="1:11" s="120" customFormat="1" ht="15" customHeight="1">
      <c r="A7" s="2361" t="s">
        <v>267</v>
      </c>
      <c r="B7" s="2361"/>
      <c r="C7" s="2361"/>
      <c r="D7" s="2361"/>
      <c r="E7" s="2361"/>
      <c r="F7" s="2361"/>
      <c r="G7" s="2361"/>
      <c r="H7" s="2361"/>
      <c r="I7" s="2361"/>
      <c r="J7" s="2361"/>
    </row>
    <row r="8" spans="1:11" s="118" customFormat="1" ht="15" customHeight="1">
      <c r="A8" s="2089" t="s">
        <v>268</v>
      </c>
      <c r="B8" s="2089"/>
      <c r="C8" s="2089"/>
      <c r="D8" s="2089"/>
      <c r="E8" s="2089"/>
      <c r="F8" s="2089"/>
      <c r="G8" s="2089"/>
      <c r="H8" s="2089"/>
      <c r="I8" s="2089"/>
      <c r="J8" s="2089"/>
    </row>
    <row r="9" spans="1:11" s="1947" customFormat="1" ht="15" customHeight="1">
      <c r="A9" s="507">
        <v>2021</v>
      </c>
      <c r="B9" s="1946" t="s">
        <v>1746</v>
      </c>
      <c r="C9" s="1300">
        <v>631852</v>
      </c>
      <c r="D9" s="1300">
        <v>29298</v>
      </c>
      <c r="E9" s="1300">
        <v>1358308</v>
      </c>
      <c r="F9" s="1300">
        <v>72795</v>
      </c>
      <c r="G9" s="1296">
        <v>34.9</v>
      </c>
      <c r="H9" s="1300">
        <v>707582</v>
      </c>
      <c r="I9" s="1300">
        <v>44444</v>
      </c>
      <c r="J9" s="1086">
        <v>37.6</v>
      </c>
    </row>
    <row r="10" spans="1:11" s="1947" customFormat="1" ht="15" customHeight="1">
      <c r="A10" s="507">
        <v>2022</v>
      </c>
      <c r="B10" s="1946" t="s">
        <v>1746</v>
      </c>
      <c r="C10" s="1300">
        <v>826838</v>
      </c>
      <c r="D10" s="1300">
        <v>47297</v>
      </c>
      <c r="E10" s="1300">
        <v>1688205</v>
      </c>
      <c r="F10" s="1300">
        <v>110796</v>
      </c>
      <c r="G10" s="1278">
        <v>36.299999999999997</v>
      </c>
      <c r="H10" s="1300">
        <v>916302</v>
      </c>
      <c r="I10" s="1300">
        <v>68822</v>
      </c>
      <c r="J10" s="1079">
        <v>40.9</v>
      </c>
      <c r="K10" s="1948"/>
    </row>
    <row r="11" spans="1:11" s="1947" customFormat="1" ht="15" customHeight="1">
      <c r="A11" s="1051"/>
      <c r="B11" s="1943" t="s">
        <v>8</v>
      </c>
      <c r="C11" s="1942">
        <v>130.9</v>
      </c>
      <c r="D11" s="1942">
        <v>161.4</v>
      </c>
      <c r="E11" s="1942">
        <v>124.3</v>
      </c>
      <c r="F11" s="1942">
        <v>152.19999999999999</v>
      </c>
      <c r="G11" s="1942" t="s">
        <v>92</v>
      </c>
      <c r="H11" s="1942">
        <v>129.5</v>
      </c>
      <c r="I11" s="1942">
        <v>154.9</v>
      </c>
      <c r="J11" s="1080" t="s">
        <v>92</v>
      </c>
      <c r="K11" s="1948"/>
    </row>
    <row r="12" spans="1:11" s="120" customFormat="1" ht="25.2" customHeight="1">
      <c r="A12" s="507">
        <v>2021</v>
      </c>
      <c r="B12" s="332" t="s">
        <v>1763</v>
      </c>
      <c r="C12" s="1168">
        <v>317060</v>
      </c>
      <c r="D12" s="1168">
        <v>19278</v>
      </c>
      <c r="E12" s="1168">
        <v>741740</v>
      </c>
      <c r="F12" s="1168">
        <v>48574</v>
      </c>
      <c r="G12" s="1169">
        <v>59.4</v>
      </c>
      <c r="H12" s="1168">
        <v>381608</v>
      </c>
      <c r="I12" s="1168">
        <v>28143</v>
      </c>
      <c r="J12" s="1170">
        <v>63.2</v>
      </c>
      <c r="K12" s="130"/>
    </row>
    <row r="13" spans="1:11" s="120" customFormat="1" ht="15" customHeight="1">
      <c r="A13" s="507"/>
      <c r="B13" s="332" t="s">
        <v>1768</v>
      </c>
      <c r="C13" s="1277">
        <v>168019</v>
      </c>
      <c r="D13" s="1277">
        <v>6631</v>
      </c>
      <c r="E13" s="1277">
        <v>305927</v>
      </c>
      <c r="F13" s="1277">
        <v>15284</v>
      </c>
      <c r="G13" s="1278">
        <v>25.9</v>
      </c>
      <c r="H13" s="1277">
        <v>164935</v>
      </c>
      <c r="I13" s="1277">
        <v>10156</v>
      </c>
      <c r="J13" s="1170">
        <v>28.8</v>
      </c>
      <c r="K13" s="130"/>
    </row>
    <row r="14" spans="1:11" s="120" customFormat="1" ht="25.2" customHeight="1">
      <c r="A14" s="507">
        <v>2022</v>
      </c>
      <c r="B14" s="332" t="s">
        <v>1767</v>
      </c>
      <c r="C14" s="1361">
        <v>143181</v>
      </c>
      <c r="D14" s="1361">
        <v>4274</v>
      </c>
      <c r="E14" s="1361">
        <v>288217</v>
      </c>
      <c r="F14" s="1361">
        <v>9306</v>
      </c>
      <c r="G14" s="1362">
        <v>25.6</v>
      </c>
      <c r="H14" s="1361">
        <v>161119</v>
      </c>
      <c r="I14" s="1361">
        <v>6600</v>
      </c>
      <c r="J14" s="1079">
        <v>29.7</v>
      </c>
      <c r="K14" s="130"/>
    </row>
    <row r="15" spans="1:11" s="120" customFormat="1" ht="15" customHeight="1">
      <c r="A15" s="507"/>
      <c r="B15" s="332" t="s">
        <v>1769</v>
      </c>
      <c r="C15" s="1426">
        <v>218731</v>
      </c>
      <c r="D15" s="1426">
        <v>13376</v>
      </c>
      <c r="E15" s="1426">
        <v>430523</v>
      </c>
      <c r="F15" s="1426">
        <v>32666</v>
      </c>
      <c r="G15" s="1427">
        <v>36.1</v>
      </c>
      <c r="H15" s="1426">
        <v>236646</v>
      </c>
      <c r="I15" s="1426">
        <v>20922</v>
      </c>
      <c r="J15" s="1079">
        <v>41.2</v>
      </c>
      <c r="K15" s="130"/>
    </row>
    <row r="16" spans="1:11" s="120" customFormat="1" ht="15" customHeight="1">
      <c r="A16" s="507"/>
      <c r="B16" s="332" t="s">
        <v>1763</v>
      </c>
      <c r="C16" s="1277">
        <v>295146</v>
      </c>
      <c r="D16" s="1277">
        <v>21281</v>
      </c>
      <c r="E16" s="1277">
        <v>667257</v>
      </c>
      <c r="F16" s="1277">
        <v>49745</v>
      </c>
      <c r="G16" s="1278">
        <v>55.5</v>
      </c>
      <c r="H16" s="1277">
        <v>352595</v>
      </c>
      <c r="I16" s="1277">
        <v>29661</v>
      </c>
      <c r="J16" s="1079">
        <v>61</v>
      </c>
      <c r="K16" s="130"/>
    </row>
    <row r="17" spans="1:20" s="1947" customFormat="1" ht="15" customHeight="1">
      <c r="A17" s="507"/>
      <c r="B17" s="1946" t="s">
        <v>1768</v>
      </c>
      <c r="C17" s="1277">
        <v>169780</v>
      </c>
      <c r="D17" s="1277">
        <v>8366</v>
      </c>
      <c r="E17" s="1277">
        <v>302208</v>
      </c>
      <c r="F17" s="1277">
        <v>19079</v>
      </c>
      <c r="G17" s="1278">
        <v>26.7</v>
      </c>
      <c r="H17" s="1277">
        <v>165942</v>
      </c>
      <c r="I17" s="1277">
        <v>11639</v>
      </c>
      <c r="J17" s="1079">
        <v>30.5</v>
      </c>
      <c r="K17" s="1948"/>
    </row>
    <row r="18" spans="1:20" s="1947" customFormat="1" ht="15" customHeight="1">
      <c r="A18" s="507"/>
      <c r="B18" s="1943" t="s">
        <v>8</v>
      </c>
      <c r="C18" s="1942">
        <v>101</v>
      </c>
      <c r="D18" s="1942">
        <v>126.2</v>
      </c>
      <c r="E18" s="1942">
        <v>98.8</v>
      </c>
      <c r="F18" s="1942">
        <v>124.8</v>
      </c>
      <c r="G18" s="1942" t="s">
        <v>92</v>
      </c>
      <c r="H18" s="1942">
        <v>100.6</v>
      </c>
      <c r="I18" s="1942">
        <v>114.6</v>
      </c>
      <c r="J18" s="1080" t="s">
        <v>92</v>
      </c>
      <c r="K18" s="1948"/>
      <c r="L18" s="1949"/>
      <c r="M18" s="1949"/>
      <c r="N18" s="1949"/>
      <c r="O18" s="1949"/>
      <c r="P18" s="1949"/>
      <c r="Q18" s="1949"/>
      <c r="R18" s="1949"/>
      <c r="S18" s="1949"/>
      <c r="T18" s="1949"/>
    </row>
    <row r="19" spans="1:20" s="120" customFormat="1" ht="15" customHeight="1">
      <c r="A19" s="2091" t="s">
        <v>1028</v>
      </c>
      <c r="B19" s="2091"/>
      <c r="C19" s="2091"/>
      <c r="D19" s="2091"/>
      <c r="E19" s="2091"/>
      <c r="F19" s="2091"/>
      <c r="G19" s="2091"/>
      <c r="H19" s="2091"/>
      <c r="I19" s="2091"/>
      <c r="J19" s="2091"/>
    </row>
    <row r="20" spans="1:20" s="118" customFormat="1" ht="15" customHeight="1">
      <c r="A20" s="2363" t="s">
        <v>269</v>
      </c>
      <c r="B20" s="2363"/>
      <c r="C20" s="2363"/>
      <c r="D20" s="2363"/>
      <c r="E20" s="2363"/>
      <c r="F20" s="2363"/>
      <c r="G20" s="2363"/>
      <c r="H20" s="2363"/>
      <c r="I20" s="2363"/>
      <c r="J20" s="2363"/>
    </row>
    <row r="21" spans="1:20" s="1947" customFormat="1" ht="15" customHeight="1">
      <c r="A21" s="507">
        <v>2021</v>
      </c>
      <c r="B21" s="1946" t="s">
        <v>1746</v>
      </c>
      <c r="C21" s="1301">
        <v>224994</v>
      </c>
      <c r="D21" s="1301">
        <v>5812</v>
      </c>
      <c r="E21" s="1301">
        <v>984334</v>
      </c>
      <c r="F21" s="1301">
        <v>21834</v>
      </c>
      <c r="G21" s="1282">
        <v>30.4</v>
      </c>
      <c r="H21" s="1680" t="s">
        <v>92</v>
      </c>
      <c r="I21" s="1680" t="s">
        <v>92</v>
      </c>
      <c r="J21" s="1950" t="s">
        <v>92</v>
      </c>
    </row>
    <row r="22" spans="1:20" s="1947" customFormat="1" ht="15" customHeight="1">
      <c r="A22" s="507">
        <v>2022</v>
      </c>
      <c r="B22" s="1946" t="s">
        <v>1746</v>
      </c>
      <c r="C22" s="1301">
        <v>264162</v>
      </c>
      <c r="D22" s="1301">
        <v>7449</v>
      </c>
      <c r="E22" s="1301">
        <v>1099904</v>
      </c>
      <c r="F22" s="1301">
        <v>22285</v>
      </c>
      <c r="G22" s="1296">
        <v>29.6</v>
      </c>
      <c r="H22" s="1680" t="s">
        <v>92</v>
      </c>
      <c r="I22" s="1680" t="s">
        <v>92</v>
      </c>
      <c r="J22" s="1950" t="s">
        <v>92</v>
      </c>
    </row>
    <row r="23" spans="1:20" s="1947" customFormat="1" ht="15" customHeight="1">
      <c r="A23" s="1051"/>
      <c r="B23" s="1943" t="s">
        <v>8</v>
      </c>
      <c r="C23" s="1942">
        <v>117.4</v>
      </c>
      <c r="D23" s="1942">
        <v>128.19999999999999</v>
      </c>
      <c r="E23" s="1942">
        <v>111.7</v>
      </c>
      <c r="F23" s="1942">
        <v>102.1</v>
      </c>
      <c r="G23" s="1942" t="s">
        <v>92</v>
      </c>
      <c r="H23" s="1942" t="s">
        <v>92</v>
      </c>
      <c r="I23" s="1942" t="s">
        <v>92</v>
      </c>
      <c r="J23" s="1080" t="s">
        <v>92</v>
      </c>
      <c r="L23" s="1949"/>
      <c r="M23" s="1949"/>
      <c r="N23" s="1949"/>
      <c r="O23" s="1949"/>
      <c r="P23" s="1949"/>
      <c r="Q23" s="1949"/>
      <c r="R23" s="1949"/>
    </row>
    <row r="24" spans="1:20" s="120" customFormat="1" ht="25.2" customHeight="1">
      <c r="A24" s="507">
        <v>2021</v>
      </c>
      <c r="B24" s="332" t="s">
        <v>1763</v>
      </c>
      <c r="C24" s="1168">
        <v>163856</v>
      </c>
      <c r="D24" s="1168">
        <v>4549</v>
      </c>
      <c r="E24" s="1168">
        <v>749116</v>
      </c>
      <c r="F24" s="1168">
        <v>16004</v>
      </c>
      <c r="G24" s="1169">
        <v>42.1</v>
      </c>
      <c r="H24" s="1151" t="s">
        <v>92</v>
      </c>
      <c r="I24" s="1151" t="s">
        <v>92</v>
      </c>
      <c r="J24" s="1171" t="s">
        <v>92</v>
      </c>
    </row>
    <row r="25" spans="1:20" s="120" customFormat="1" ht="15" customHeight="1">
      <c r="A25" s="507"/>
      <c r="B25" s="332" t="s">
        <v>1768</v>
      </c>
      <c r="C25" s="1277">
        <v>18443</v>
      </c>
      <c r="D25" s="1277">
        <v>406</v>
      </c>
      <c r="E25" s="1277">
        <v>75237</v>
      </c>
      <c r="F25" s="1277">
        <v>1533</v>
      </c>
      <c r="G25" s="1278">
        <v>16.8</v>
      </c>
      <c r="H25" s="1279" t="s">
        <v>92</v>
      </c>
      <c r="I25" s="1279" t="s">
        <v>92</v>
      </c>
      <c r="J25" s="1171" t="s">
        <v>92</v>
      </c>
    </row>
    <row r="26" spans="1:20" s="120" customFormat="1" ht="25.2" customHeight="1">
      <c r="A26" s="507">
        <v>2022</v>
      </c>
      <c r="B26" s="332" t="s">
        <v>1767</v>
      </c>
      <c r="C26" s="1361">
        <v>15533</v>
      </c>
      <c r="D26" s="1361">
        <v>259</v>
      </c>
      <c r="E26" s="1361">
        <v>67394</v>
      </c>
      <c r="F26" s="1361">
        <v>938</v>
      </c>
      <c r="G26" s="1362">
        <v>16.3</v>
      </c>
      <c r="H26" s="1363" t="s">
        <v>92</v>
      </c>
      <c r="I26" s="1363" t="s">
        <v>92</v>
      </c>
      <c r="J26" s="1138" t="s">
        <v>92</v>
      </c>
    </row>
    <row r="27" spans="1:20" s="120" customFormat="1" ht="15" customHeight="1">
      <c r="A27" s="507"/>
      <c r="B27" s="332" t="s">
        <v>1769</v>
      </c>
      <c r="C27" s="1426">
        <v>68115</v>
      </c>
      <c r="D27" s="1426">
        <v>1523</v>
      </c>
      <c r="E27" s="1426">
        <v>216593</v>
      </c>
      <c r="F27" s="1426">
        <v>4516</v>
      </c>
      <c r="G27" s="1427">
        <v>21.9</v>
      </c>
      <c r="H27" s="1363" t="s">
        <v>92</v>
      </c>
      <c r="I27" s="1363" t="s">
        <v>92</v>
      </c>
      <c r="J27" s="1138" t="s">
        <v>92</v>
      </c>
    </row>
    <row r="28" spans="1:20" s="120" customFormat="1" ht="15" customHeight="1">
      <c r="A28" s="507"/>
      <c r="B28" s="332" t="s">
        <v>1763</v>
      </c>
      <c r="C28" s="1277">
        <v>161426</v>
      </c>
      <c r="D28" s="1277">
        <v>5220</v>
      </c>
      <c r="E28" s="1277">
        <v>745356</v>
      </c>
      <c r="F28" s="1277">
        <v>15446</v>
      </c>
      <c r="G28" s="1278">
        <v>41.4</v>
      </c>
      <c r="H28" s="1363" t="s">
        <v>92</v>
      </c>
      <c r="I28" s="1363" t="s">
        <v>92</v>
      </c>
      <c r="J28" s="1138" t="s">
        <v>92</v>
      </c>
    </row>
    <row r="29" spans="1:20" s="1947" customFormat="1" ht="15" customHeight="1">
      <c r="A29" s="507"/>
      <c r="B29" s="1946" t="s">
        <v>1768</v>
      </c>
      <c r="C29" s="1277">
        <v>19088</v>
      </c>
      <c r="D29" s="1277">
        <v>447</v>
      </c>
      <c r="E29" s="1277">
        <v>70561</v>
      </c>
      <c r="F29" s="1277">
        <v>1385</v>
      </c>
      <c r="G29" s="1278">
        <v>13.9</v>
      </c>
      <c r="H29" s="1680" t="s">
        <v>92</v>
      </c>
      <c r="I29" s="1680" t="s">
        <v>92</v>
      </c>
      <c r="J29" s="1950" t="s">
        <v>92</v>
      </c>
    </row>
    <row r="30" spans="1:20" s="1947" customFormat="1" ht="15" customHeight="1">
      <c r="A30" s="507"/>
      <c r="B30" s="1943" t="s">
        <v>8</v>
      </c>
      <c r="C30" s="1942">
        <v>103.5</v>
      </c>
      <c r="D30" s="1942">
        <v>110.1</v>
      </c>
      <c r="E30" s="1942">
        <v>93.8</v>
      </c>
      <c r="F30" s="1942">
        <v>90.3</v>
      </c>
      <c r="G30" s="1942" t="s">
        <v>92</v>
      </c>
      <c r="H30" s="1942" t="s">
        <v>92</v>
      </c>
      <c r="I30" s="1942" t="s">
        <v>92</v>
      </c>
      <c r="J30" s="1080" t="s">
        <v>92</v>
      </c>
    </row>
    <row r="31" spans="1:20" s="271" customFormat="1" ht="30" customHeight="1">
      <c r="A31" s="2521" t="s">
        <v>2039</v>
      </c>
      <c r="B31" s="2521"/>
      <c r="C31" s="2521"/>
      <c r="D31" s="2521"/>
      <c r="E31" s="2521"/>
      <c r="F31" s="2521"/>
      <c r="G31" s="2521"/>
      <c r="H31" s="2521"/>
      <c r="I31" s="2521"/>
      <c r="J31" s="2521"/>
    </row>
    <row r="32" spans="1:20" s="272" customFormat="1" ht="30" customHeight="1">
      <c r="A32" s="2516" t="s">
        <v>1411</v>
      </c>
      <c r="B32" s="2516"/>
      <c r="C32" s="2516"/>
      <c r="D32" s="2516"/>
      <c r="E32" s="2516"/>
      <c r="F32" s="2516"/>
      <c r="G32" s="2516"/>
      <c r="H32" s="2516"/>
      <c r="I32" s="2516"/>
      <c r="J32" s="2516"/>
    </row>
    <row r="33" spans="1:10" s="157" customFormat="1" ht="15" customHeight="1">
      <c r="A33" s="898"/>
      <c r="B33" s="206"/>
      <c r="C33" s="206"/>
      <c r="D33" s="206"/>
      <c r="E33" s="206"/>
      <c r="F33" s="207"/>
      <c r="G33" s="208"/>
      <c r="H33" s="207"/>
      <c r="I33" s="207"/>
      <c r="J33" s="208"/>
    </row>
  </sheetData>
  <mergeCells count="22">
    <mergeCell ref="A2:G2"/>
    <mergeCell ref="I1:J1"/>
    <mergeCell ref="I2:J2"/>
    <mergeCell ref="A1:G1"/>
    <mergeCell ref="A3:B3"/>
    <mergeCell ref="J3:J5"/>
    <mergeCell ref="D4:D5"/>
    <mergeCell ref="E3:E5"/>
    <mergeCell ref="F4:F5"/>
    <mergeCell ref="A5:B5"/>
    <mergeCell ref="A6:B6"/>
    <mergeCell ref="C3:C5"/>
    <mergeCell ref="G3:G5"/>
    <mergeCell ref="H3:H5"/>
    <mergeCell ref="A31:J31"/>
    <mergeCell ref="I4:I5"/>
    <mergeCell ref="A4:B4"/>
    <mergeCell ref="A32:J32"/>
    <mergeCell ref="A8:J8"/>
    <mergeCell ref="A20:J20"/>
    <mergeCell ref="A7:J7"/>
    <mergeCell ref="A19:J19"/>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0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9"/>
  <sheetViews>
    <sheetView showGridLines="0" zoomScaleNormal="100" workbookViewId="0">
      <pane ySplit="10" topLeftCell="A11" activePane="bottomLeft" state="frozen"/>
      <selection pane="bottomLeft"/>
    </sheetView>
  </sheetViews>
  <sheetFormatPr defaultColWidth="9" defaultRowHeight="13.8"/>
  <cols>
    <col min="1" max="1" width="6.5" style="95" customWidth="1"/>
    <col min="2" max="2" width="7.09765625" style="85" customWidth="1"/>
    <col min="3" max="12" width="12.09765625" style="85" customWidth="1"/>
    <col min="13" max="16384" width="9" style="803"/>
  </cols>
  <sheetData>
    <row r="1" spans="1:12" ht="15" customHeight="1">
      <c r="A1" s="263" t="s">
        <v>170</v>
      </c>
      <c r="J1" s="803"/>
      <c r="K1" s="803"/>
      <c r="L1" s="115"/>
    </row>
    <row r="2" spans="1:12" ht="15" customHeight="1">
      <c r="A2" s="899" t="s">
        <v>171</v>
      </c>
      <c r="B2" s="242"/>
      <c r="C2" s="242"/>
      <c r="J2" s="803"/>
      <c r="K2" s="803"/>
      <c r="L2" s="820"/>
    </row>
    <row r="3" spans="1:12" ht="15" customHeight="1">
      <c r="A3" s="2530" t="s">
        <v>1657</v>
      </c>
      <c r="B3" s="2530"/>
      <c r="C3" s="2530"/>
      <c r="D3" s="2530"/>
      <c r="E3" s="2530"/>
      <c r="F3" s="2530"/>
      <c r="H3" s="86"/>
      <c r="K3" s="1978" t="s">
        <v>1</v>
      </c>
    </row>
    <row r="4" spans="1:12" ht="15" customHeight="1">
      <c r="A4" s="2529" t="s">
        <v>1292</v>
      </c>
      <c r="B4" s="2529"/>
      <c r="C4" s="2529"/>
      <c r="D4" s="2529"/>
      <c r="E4" s="2529"/>
      <c r="F4" s="87"/>
      <c r="G4" s="900"/>
      <c r="H4" s="88"/>
      <c r="I4" s="88"/>
      <c r="J4" s="88"/>
      <c r="K4" s="1634" t="s">
        <v>2</v>
      </c>
    </row>
    <row r="5" spans="1:12" s="120" customFormat="1" ht="17.25" customHeight="1">
      <c r="A5" s="600"/>
      <c r="B5" s="601"/>
      <c r="C5" s="2522" t="s">
        <v>337</v>
      </c>
      <c r="D5" s="2465"/>
      <c r="E5" s="2465"/>
      <c r="F5" s="2465"/>
      <c r="G5" s="2465"/>
      <c r="H5" s="2523" t="s">
        <v>338</v>
      </c>
      <c r="I5" s="2485"/>
      <c r="J5" s="2485"/>
      <c r="K5" s="2485"/>
      <c r="L5" s="2485"/>
    </row>
    <row r="6" spans="1:12" s="120" customFormat="1" ht="17.25" customHeight="1">
      <c r="A6" s="602"/>
      <c r="B6" s="603"/>
      <c r="C6" s="2526" t="s">
        <v>331</v>
      </c>
      <c r="D6" s="2522" t="s">
        <v>341</v>
      </c>
      <c r="E6" s="2465"/>
      <c r="F6" s="2523" t="s">
        <v>342</v>
      </c>
      <c r="G6" s="2525"/>
      <c r="H6" s="2522" t="s">
        <v>339</v>
      </c>
      <c r="I6" s="2465"/>
      <c r="J6" s="2465"/>
      <c r="K6" s="2524" t="s">
        <v>340</v>
      </c>
      <c r="L6" s="2466"/>
    </row>
    <row r="7" spans="1:12" s="120" customFormat="1" ht="34.5" customHeight="1">
      <c r="A7" s="2091" t="s">
        <v>296</v>
      </c>
      <c r="B7" s="2092"/>
      <c r="C7" s="2066"/>
      <c r="D7" s="2526" t="s">
        <v>332</v>
      </c>
      <c r="E7" s="2526" t="s">
        <v>1031</v>
      </c>
      <c r="F7" s="2526" t="s">
        <v>333</v>
      </c>
      <c r="G7" s="2526" t="s">
        <v>334</v>
      </c>
      <c r="H7" s="2526" t="s">
        <v>332</v>
      </c>
      <c r="I7" s="2526" t="s">
        <v>1031</v>
      </c>
      <c r="J7" s="2526" t="s">
        <v>335</v>
      </c>
      <c r="K7" s="2526" t="s">
        <v>334</v>
      </c>
      <c r="L7" s="2411" t="s">
        <v>336</v>
      </c>
    </row>
    <row r="8" spans="1:12" s="120" customFormat="1" ht="16.5" customHeight="1">
      <c r="A8" s="2089" t="s">
        <v>297</v>
      </c>
      <c r="B8" s="2090"/>
      <c r="C8" s="2066"/>
      <c r="D8" s="2527"/>
      <c r="E8" s="2527"/>
      <c r="F8" s="2527"/>
      <c r="G8" s="2527"/>
      <c r="H8" s="2527"/>
      <c r="I8" s="2527"/>
      <c r="J8" s="2527"/>
      <c r="K8" s="2527"/>
      <c r="L8" s="2528"/>
    </row>
    <row r="9" spans="1:12" s="120" customFormat="1" ht="17.25" customHeight="1">
      <c r="A9" s="161"/>
      <c r="B9" s="161"/>
      <c r="C9" s="2212" t="s">
        <v>326</v>
      </c>
      <c r="D9" s="2067" t="s">
        <v>327</v>
      </c>
      <c r="E9" s="2067" t="s">
        <v>1032</v>
      </c>
      <c r="F9" s="2067" t="s">
        <v>328</v>
      </c>
      <c r="G9" s="2067" t="s">
        <v>329</v>
      </c>
      <c r="H9" s="2067" t="s">
        <v>327</v>
      </c>
      <c r="I9" s="2067" t="s">
        <v>1032</v>
      </c>
      <c r="J9" s="2067" t="s">
        <v>328</v>
      </c>
      <c r="K9" s="2067" t="s">
        <v>329</v>
      </c>
      <c r="L9" s="2086" t="s">
        <v>330</v>
      </c>
    </row>
    <row r="10" spans="1:12" s="120" customFormat="1" ht="22.5" customHeight="1">
      <c r="A10" s="605"/>
      <c r="B10" s="605"/>
      <c r="C10" s="2500"/>
      <c r="D10" s="2209"/>
      <c r="E10" s="2209"/>
      <c r="F10" s="2209"/>
      <c r="G10" s="2209"/>
      <c r="H10" s="2209"/>
      <c r="I10" s="2209"/>
      <c r="J10" s="2209"/>
      <c r="K10" s="2209"/>
      <c r="L10" s="2096"/>
    </row>
    <row r="11" spans="1:12" s="120" customFormat="1" ht="15" customHeight="1">
      <c r="A11" s="606">
        <v>2016</v>
      </c>
      <c r="B11" s="1230" t="s">
        <v>1750</v>
      </c>
      <c r="C11" s="607">
        <v>10.4</v>
      </c>
      <c r="D11" s="607">
        <v>21.1</v>
      </c>
      <c r="E11" s="607">
        <v>3.2</v>
      </c>
      <c r="F11" s="607">
        <v>-5</v>
      </c>
      <c r="G11" s="607">
        <v>-0.4</v>
      </c>
      <c r="H11" s="607">
        <v>-0.4</v>
      </c>
      <c r="I11" s="607">
        <v>6.2</v>
      </c>
      <c r="J11" s="607">
        <v>5.8</v>
      </c>
      <c r="K11" s="607">
        <v>3.1</v>
      </c>
      <c r="L11" s="608">
        <v>-1.2</v>
      </c>
    </row>
    <row r="12" spans="1:12" s="120" customFormat="1" ht="12.75" customHeight="1">
      <c r="A12" s="364"/>
      <c r="B12" s="1230" t="s">
        <v>1751</v>
      </c>
      <c r="C12" s="607">
        <v>14.4</v>
      </c>
      <c r="D12" s="607">
        <v>22.1</v>
      </c>
      <c r="E12" s="607">
        <v>8</v>
      </c>
      <c r="F12" s="607">
        <v>6.1</v>
      </c>
      <c r="G12" s="607">
        <v>7.5</v>
      </c>
      <c r="H12" s="607">
        <v>6.6</v>
      </c>
      <c r="I12" s="607">
        <v>11.9</v>
      </c>
      <c r="J12" s="607">
        <v>18</v>
      </c>
      <c r="K12" s="607">
        <v>6.8</v>
      </c>
      <c r="L12" s="608">
        <v>4.4000000000000004</v>
      </c>
    </row>
    <row r="13" spans="1:12" s="120" customFormat="1" ht="12.75" customHeight="1">
      <c r="A13" s="364"/>
      <c r="B13" s="1230" t="s">
        <v>1752</v>
      </c>
      <c r="C13" s="607">
        <v>17.600000000000001</v>
      </c>
      <c r="D13" s="607">
        <v>25.5</v>
      </c>
      <c r="E13" s="607">
        <v>7.6</v>
      </c>
      <c r="F13" s="607">
        <v>5.7</v>
      </c>
      <c r="G13" s="607">
        <v>5.9</v>
      </c>
      <c r="H13" s="607">
        <v>9.6999999999999993</v>
      </c>
      <c r="I13" s="607">
        <v>10.5</v>
      </c>
      <c r="J13" s="607">
        <v>15.2</v>
      </c>
      <c r="K13" s="607">
        <v>8.9</v>
      </c>
      <c r="L13" s="608">
        <v>0.1</v>
      </c>
    </row>
    <row r="14" spans="1:12" s="120" customFormat="1" ht="12.75" customHeight="1">
      <c r="A14" s="364"/>
      <c r="B14" s="1231" t="s">
        <v>1765</v>
      </c>
      <c r="C14" s="607">
        <v>16.2</v>
      </c>
      <c r="D14" s="607">
        <v>25</v>
      </c>
      <c r="E14" s="607">
        <v>0.7</v>
      </c>
      <c r="F14" s="607">
        <v>3.3</v>
      </c>
      <c r="G14" s="607">
        <v>7.1</v>
      </c>
      <c r="H14" s="607">
        <v>7.4</v>
      </c>
      <c r="I14" s="607">
        <v>5.9</v>
      </c>
      <c r="J14" s="607">
        <v>9.4</v>
      </c>
      <c r="K14" s="607">
        <v>4.8</v>
      </c>
      <c r="L14" s="608">
        <v>2.2000000000000002</v>
      </c>
    </row>
    <row r="15" spans="1:12" s="120" customFormat="1" ht="12.75" customHeight="1">
      <c r="A15" s="364"/>
      <c r="B15" s="1231" t="s">
        <v>1766</v>
      </c>
      <c r="C15" s="607">
        <v>9.5</v>
      </c>
      <c r="D15" s="607">
        <v>15.2</v>
      </c>
      <c r="E15" s="607">
        <v>-4.0999999999999996</v>
      </c>
      <c r="F15" s="607">
        <v>3.5</v>
      </c>
      <c r="G15" s="607">
        <v>-5.9</v>
      </c>
      <c r="H15" s="607">
        <v>3.8</v>
      </c>
      <c r="I15" s="607">
        <v>-1.8</v>
      </c>
      <c r="J15" s="607">
        <v>3.6</v>
      </c>
      <c r="K15" s="607">
        <v>-0.9</v>
      </c>
      <c r="L15" s="608">
        <v>-1.2</v>
      </c>
    </row>
    <row r="16" spans="1:12" s="120" customFormat="1" ht="12.75" customHeight="1">
      <c r="A16" s="364"/>
      <c r="B16" s="1231" t="s">
        <v>1760</v>
      </c>
      <c r="C16" s="607">
        <v>9.1999999999999993</v>
      </c>
      <c r="D16" s="607">
        <v>13.3</v>
      </c>
      <c r="E16" s="607">
        <v>-13.4</v>
      </c>
      <c r="F16" s="607">
        <v>-8.1</v>
      </c>
      <c r="G16" s="607">
        <v>-1.3</v>
      </c>
      <c r="H16" s="607">
        <v>5.0999999999999996</v>
      </c>
      <c r="I16" s="607">
        <v>-1.7</v>
      </c>
      <c r="J16" s="607">
        <v>-6.8</v>
      </c>
      <c r="K16" s="607">
        <v>1.3</v>
      </c>
      <c r="L16" s="608">
        <v>-2</v>
      </c>
    </row>
    <row r="17" spans="1:12" s="120" customFormat="1" ht="12.75" customHeight="1">
      <c r="A17" s="364"/>
      <c r="B17" s="1231" t="s">
        <v>1747</v>
      </c>
      <c r="C17" s="607">
        <v>12.6</v>
      </c>
      <c r="D17" s="607">
        <v>20.3</v>
      </c>
      <c r="E17" s="607">
        <v>-3.4</v>
      </c>
      <c r="F17" s="607">
        <v>-3.3</v>
      </c>
      <c r="G17" s="607">
        <v>0.3</v>
      </c>
      <c r="H17" s="607">
        <v>4.8</v>
      </c>
      <c r="I17" s="607">
        <v>0</v>
      </c>
      <c r="J17" s="607">
        <v>-2.6</v>
      </c>
      <c r="K17" s="607">
        <v>-0.7</v>
      </c>
      <c r="L17" s="608">
        <v>3.7</v>
      </c>
    </row>
    <row r="18" spans="1:12" s="120" customFormat="1" ht="12.75" customHeight="1">
      <c r="A18" s="364"/>
      <c r="B18" s="1231" t="s">
        <v>1748</v>
      </c>
      <c r="C18" s="607">
        <v>16.5</v>
      </c>
      <c r="D18" s="607">
        <v>22.5</v>
      </c>
      <c r="E18" s="607">
        <v>-4.4000000000000004</v>
      </c>
      <c r="F18" s="607">
        <v>-9.4</v>
      </c>
      <c r="G18" s="607">
        <v>0.5</v>
      </c>
      <c r="H18" s="607">
        <v>10.4</v>
      </c>
      <c r="I18" s="607">
        <v>9.3000000000000007</v>
      </c>
      <c r="J18" s="607">
        <v>10.199999999999999</v>
      </c>
      <c r="K18" s="607">
        <v>5.7</v>
      </c>
      <c r="L18" s="608">
        <v>5</v>
      </c>
    </row>
    <row r="19" spans="1:12" s="120" customFormat="1" ht="12.75" customHeight="1">
      <c r="A19" s="364"/>
      <c r="B19" s="1231" t="s">
        <v>1749</v>
      </c>
      <c r="C19" s="607">
        <v>13.3</v>
      </c>
      <c r="D19" s="607">
        <v>17.5</v>
      </c>
      <c r="E19" s="607">
        <v>1.1000000000000001</v>
      </c>
      <c r="F19" s="607">
        <v>4.3</v>
      </c>
      <c r="G19" s="607">
        <v>2.7</v>
      </c>
      <c r="H19" s="607">
        <v>9</v>
      </c>
      <c r="I19" s="607">
        <v>6.7</v>
      </c>
      <c r="J19" s="607">
        <v>10.8</v>
      </c>
      <c r="K19" s="607">
        <v>3.5</v>
      </c>
      <c r="L19" s="608">
        <v>4.7</v>
      </c>
    </row>
    <row r="20" spans="1:12" s="120" customFormat="1" ht="12.75" customHeight="1">
      <c r="A20" s="364"/>
      <c r="B20" s="1229">
        <v>10</v>
      </c>
      <c r="C20" s="607">
        <v>14.3</v>
      </c>
      <c r="D20" s="607">
        <v>19.2</v>
      </c>
      <c r="E20" s="607">
        <v>-0.2</v>
      </c>
      <c r="F20" s="607">
        <v>2.1</v>
      </c>
      <c r="G20" s="607">
        <v>2.9</v>
      </c>
      <c r="H20" s="607">
        <v>9.4</v>
      </c>
      <c r="I20" s="607">
        <v>12.3</v>
      </c>
      <c r="J20" s="607">
        <v>12.6</v>
      </c>
      <c r="K20" s="607">
        <v>4</v>
      </c>
      <c r="L20" s="608">
        <v>3.3</v>
      </c>
    </row>
    <row r="21" spans="1:12" s="120" customFormat="1" ht="12.75" customHeight="1">
      <c r="A21" s="364"/>
      <c r="B21" s="1229">
        <v>11</v>
      </c>
      <c r="C21" s="607">
        <v>7.9</v>
      </c>
      <c r="D21" s="607">
        <v>11.9</v>
      </c>
      <c r="E21" s="607">
        <v>-1.8</v>
      </c>
      <c r="F21" s="607">
        <v>5.5</v>
      </c>
      <c r="G21" s="607">
        <v>1.2</v>
      </c>
      <c r="H21" s="607">
        <v>3.8</v>
      </c>
      <c r="I21" s="607">
        <v>-0.3</v>
      </c>
      <c r="J21" s="607">
        <v>1.3</v>
      </c>
      <c r="K21" s="607">
        <v>1.9</v>
      </c>
      <c r="L21" s="608">
        <v>0.8</v>
      </c>
    </row>
    <row r="22" spans="1:12" s="120" customFormat="1" ht="12.75" customHeight="1">
      <c r="A22" s="364"/>
      <c r="B22" s="1229">
        <v>12</v>
      </c>
      <c r="C22" s="607">
        <v>14.5</v>
      </c>
      <c r="D22" s="607">
        <v>19.3</v>
      </c>
      <c r="E22" s="607">
        <v>5.2</v>
      </c>
      <c r="F22" s="607">
        <v>12.4</v>
      </c>
      <c r="G22" s="607">
        <v>8.1999999999999993</v>
      </c>
      <c r="H22" s="607">
        <v>9.6999999999999993</v>
      </c>
      <c r="I22" s="607">
        <v>7.4</v>
      </c>
      <c r="J22" s="607">
        <v>5.7</v>
      </c>
      <c r="K22" s="607">
        <v>3</v>
      </c>
      <c r="L22" s="608">
        <v>0.3</v>
      </c>
    </row>
    <row r="23" spans="1:12" s="120" customFormat="1" ht="18.75" customHeight="1">
      <c r="A23" s="606">
        <v>2017</v>
      </c>
      <c r="B23" s="1230" t="s">
        <v>1750</v>
      </c>
      <c r="C23" s="607">
        <v>13.8</v>
      </c>
      <c r="D23" s="607">
        <v>23.9</v>
      </c>
      <c r="E23" s="607">
        <v>-4.9000000000000004</v>
      </c>
      <c r="F23" s="607">
        <v>-0.8</v>
      </c>
      <c r="G23" s="607">
        <v>0.9</v>
      </c>
      <c r="H23" s="607">
        <v>3.6</v>
      </c>
      <c r="I23" s="607">
        <v>8.5</v>
      </c>
      <c r="J23" s="607">
        <v>8.5</v>
      </c>
      <c r="K23" s="607">
        <v>-1.7</v>
      </c>
      <c r="L23" s="608">
        <v>2</v>
      </c>
    </row>
    <row r="24" spans="1:12" s="120" customFormat="1" ht="12.75" customHeight="1">
      <c r="A24" s="364"/>
      <c r="B24" s="1230" t="s">
        <v>1751</v>
      </c>
      <c r="C24" s="607">
        <v>17.2</v>
      </c>
      <c r="D24" s="607">
        <v>23.1</v>
      </c>
      <c r="E24" s="607">
        <v>-6.8</v>
      </c>
      <c r="F24" s="607">
        <v>-0.3</v>
      </c>
      <c r="G24" s="607">
        <v>-1.8</v>
      </c>
      <c r="H24" s="607">
        <v>11.3</v>
      </c>
      <c r="I24" s="607">
        <v>8.3000000000000007</v>
      </c>
      <c r="J24" s="607">
        <v>7.8</v>
      </c>
      <c r="K24" s="607">
        <v>6.4</v>
      </c>
      <c r="L24" s="608">
        <v>4.0999999999999996</v>
      </c>
    </row>
    <row r="25" spans="1:12" s="120" customFormat="1" ht="12.75" customHeight="1">
      <c r="A25" s="364"/>
      <c r="B25" s="1230" t="s">
        <v>1752</v>
      </c>
      <c r="C25" s="607">
        <v>13.5</v>
      </c>
      <c r="D25" s="607">
        <v>17.8</v>
      </c>
      <c r="E25" s="607">
        <v>3.1</v>
      </c>
      <c r="F25" s="607">
        <v>-3.3</v>
      </c>
      <c r="G25" s="607">
        <v>-3.2</v>
      </c>
      <c r="H25" s="607">
        <v>9.1</v>
      </c>
      <c r="I25" s="607">
        <v>10.1</v>
      </c>
      <c r="J25" s="607">
        <v>10.1</v>
      </c>
      <c r="K25" s="607">
        <v>7</v>
      </c>
      <c r="L25" s="608">
        <v>2.9</v>
      </c>
    </row>
    <row r="26" spans="1:12" s="120" customFormat="1" ht="12.75" customHeight="1">
      <c r="A26" s="364"/>
      <c r="B26" s="1231" t="s">
        <v>1765</v>
      </c>
      <c r="C26" s="607">
        <v>13.4</v>
      </c>
      <c r="D26" s="607">
        <v>15.3</v>
      </c>
      <c r="E26" s="607">
        <v>12.6</v>
      </c>
      <c r="F26" s="607">
        <v>16.399999999999999</v>
      </c>
      <c r="G26" s="607">
        <v>1.6</v>
      </c>
      <c r="H26" s="607">
        <v>11.4</v>
      </c>
      <c r="I26" s="607">
        <v>8.6</v>
      </c>
      <c r="J26" s="607">
        <v>7.1</v>
      </c>
      <c r="K26" s="607">
        <v>9.5</v>
      </c>
      <c r="L26" s="608">
        <v>-0.5</v>
      </c>
    </row>
    <row r="27" spans="1:12" s="120" customFormat="1" ht="12.75" customHeight="1">
      <c r="A27" s="364"/>
      <c r="B27" s="1231" t="s">
        <v>1766</v>
      </c>
      <c r="C27" s="607">
        <v>16.3</v>
      </c>
      <c r="D27" s="607">
        <v>15.7</v>
      </c>
      <c r="E27" s="607">
        <v>-3.1</v>
      </c>
      <c r="F27" s="607">
        <v>4.0999999999999996</v>
      </c>
      <c r="G27" s="607">
        <v>4.4000000000000004</v>
      </c>
      <c r="H27" s="607">
        <v>16.8</v>
      </c>
      <c r="I27" s="607">
        <v>7.6</v>
      </c>
      <c r="J27" s="607">
        <v>2.4</v>
      </c>
      <c r="K27" s="607">
        <v>7</v>
      </c>
      <c r="L27" s="608">
        <v>-1.4</v>
      </c>
    </row>
    <row r="28" spans="1:12" s="120" customFormat="1" ht="12.75" customHeight="1">
      <c r="A28" s="364"/>
      <c r="B28" s="1231" t="s">
        <v>1760</v>
      </c>
      <c r="C28" s="607">
        <v>12.3</v>
      </c>
      <c r="D28" s="607">
        <v>18.5</v>
      </c>
      <c r="E28" s="607">
        <v>0.3</v>
      </c>
      <c r="F28" s="607">
        <v>0.3</v>
      </c>
      <c r="G28" s="607">
        <v>-0.2</v>
      </c>
      <c r="H28" s="607">
        <v>6.1</v>
      </c>
      <c r="I28" s="607">
        <v>2.9</v>
      </c>
      <c r="J28" s="607">
        <v>1.5</v>
      </c>
      <c r="K28" s="607">
        <v>-2.1</v>
      </c>
      <c r="L28" s="608">
        <v>-1.3</v>
      </c>
    </row>
    <row r="29" spans="1:12" s="120" customFormat="1" ht="12.75" customHeight="1">
      <c r="A29" s="364"/>
      <c r="B29" s="1231" t="s">
        <v>1747</v>
      </c>
      <c r="C29" s="607">
        <v>13.5</v>
      </c>
      <c r="D29" s="607">
        <v>13.9</v>
      </c>
      <c r="E29" s="607">
        <v>4.7</v>
      </c>
      <c r="F29" s="607">
        <v>3.9</v>
      </c>
      <c r="G29" s="607">
        <v>7.3</v>
      </c>
      <c r="H29" s="607">
        <v>13</v>
      </c>
      <c r="I29" s="607">
        <v>12.4</v>
      </c>
      <c r="J29" s="607">
        <v>10.9</v>
      </c>
      <c r="K29" s="607">
        <v>10.199999999999999</v>
      </c>
      <c r="L29" s="608">
        <v>3.4</v>
      </c>
    </row>
    <row r="30" spans="1:12" s="120" customFormat="1" ht="12.75" customHeight="1">
      <c r="A30" s="364"/>
      <c r="B30" s="1231" t="s">
        <v>1748</v>
      </c>
      <c r="C30" s="607">
        <v>8.4</v>
      </c>
      <c r="D30" s="607">
        <v>6.6</v>
      </c>
      <c r="E30" s="607">
        <v>-1.7</v>
      </c>
      <c r="F30" s="607">
        <v>0.7</v>
      </c>
      <c r="G30" s="607">
        <v>-2.2000000000000002</v>
      </c>
      <c r="H30" s="607">
        <v>10.199999999999999</v>
      </c>
      <c r="I30" s="607">
        <v>11</v>
      </c>
      <c r="J30" s="607">
        <v>9</v>
      </c>
      <c r="K30" s="607">
        <v>5.5</v>
      </c>
      <c r="L30" s="608">
        <v>4.0999999999999996</v>
      </c>
    </row>
    <row r="31" spans="1:12" s="120" customFormat="1" ht="12.75" customHeight="1">
      <c r="A31" s="364"/>
      <c r="B31" s="1231" t="s">
        <v>1749</v>
      </c>
      <c r="C31" s="607">
        <v>15.6</v>
      </c>
      <c r="D31" s="607">
        <v>12.7</v>
      </c>
      <c r="E31" s="607">
        <v>-0.2</v>
      </c>
      <c r="F31" s="607">
        <v>13.3</v>
      </c>
      <c r="G31" s="607">
        <v>4.2</v>
      </c>
      <c r="H31" s="607">
        <v>18.5</v>
      </c>
      <c r="I31" s="607">
        <v>25.2</v>
      </c>
      <c r="J31" s="607">
        <v>19.8</v>
      </c>
      <c r="K31" s="607">
        <v>10.1</v>
      </c>
      <c r="L31" s="608">
        <v>5.3</v>
      </c>
    </row>
    <row r="32" spans="1:12" s="120" customFormat="1" ht="12.75" customHeight="1">
      <c r="A32" s="364"/>
      <c r="B32" s="1229">
        <v>10</v>
      </c>
      <c r="C32" s="607">
        <v>16.399999999999999</v>
      </c>
      <c r="D32" s="607">
        <v>16.2</v>
      </c>
      <c r="E32" s="607">
        <v>16.8</v>
      </c>
      <c r="F32" s="607">
        <v>22.6</v>
      </c>
      <c r="G32" s="607">
        <v>1.4</v>
      </c>
      <c r="H32" s="607">
        <v>16.600000000000001</v>
      </c>
      <c r="I32" s="607">
        <v>7.4</v>
      </c>
      <c r="J32" s="607">
        <v>17.2</v>
      </c>
      <c r="K32" s="607">
        <v>13</v>
      </c>
      <c r="L32" s="608">
        <v>3.3</v>
      </c>
    </row>
    <row r="33" spans="1:12" s="120" customFormat="1" ht="12.75" customHeight="1">
      <c r="A33" s="364"/>
      <c r="B33" s="1229">
        <v>11</v>
      </c>
      <c r="C33" s="607">
        <v>14.7</v>
      </c>
      <c r="D33" s="607">
        <v>19.7</v>
      </c>
      <c r="E33" s="607">
        <v>14.7</v>
      </c>
      <c r="F33" s="607">
        <v>25</v>
      </c>
      <c r="G33" s="607">
        <v>1.6</v>
      </c>
      <c r="H33" s="607">
        <v>9.6</v>
      </c>
      <c r="I33" s="607">
        <v>8.1</v>
      </c>
      <c r="J33" s="607">
        <v>11.2</v>
      </c>
      <c r="K33" s="607">
        <v>5.0999999999999996</v>
      </c>
      <c r="L33" s="608">
        <v>-1.6</v>
      </c>
    </row>
    <row r="34" spans="1:12" s="120" customFormat="1" ht="12.75" customHeight="1">
      <c r="A34" s="364"/>
      <c r="B34" s="1229">
        <v>12</v>
      </c>
      <c r="C34" s="607">
        <v>10.8</v>
      </c>
      <c r="D34" s="607">
        <v>16</v>
      </c>
      <c r="E34" s="607">
        <v>8.8000000000000007</v>
      </c>
      <c r="F34" s="607">
        <v>8</v>
      </c>
      <c r="G34" s="607">
        <v>2.6</v>
      </c>
      <c r="H34" s="607">
        <v>5.6</v>
      </c>
      <c r="I34" s="607">
        <v>6.5</v>
      </c>
      <c r="J34" s="607">
        <v>7.7</v>
      </c>
      <c r="K34" s="607">
        <v>3.2</v>
      </c>
      <c r="L34" s="608">
        <v>-1.8</v>
      </c>
    </row>
    <row r="35" spans="1:12" s="120" customFormat="1" ht="18.75" customHeight="1">
      <c r="A35" s="606">
        <v>2018</v>
      </c>
      <c r="B35" s="1230" t="s">
        <v>1750</v>
      </c>
      <c r="C35" s="607">
        <v>18.2</v>
      </c>
      <c r="D35" s="607">
        <v>23.4</v>
      </c>
      <c r="E35" s="607">
        <v>0.8</v>
      </c>
      <c r="F35" s="607">
        <v>-1.1000000000000001</v>
      </c>
      <c r="G35" s="607">
        <v>7.3</v>
      </c>
      <c r="H35" s="607">
        <v>13</v>
      </c>
      <c r="I35" s="607">
        <v>14.9</v>
      </c>
      <c r="J35" s="607">
        <v>18</v>
      </c>
      <c r="K35" s="607">
        <v>4.3</v>
      </c>
      <c r="L35" s="608">
        <v>12</v>
      </c>
    </row>
    <row r="36" spans="1:12" s="120" customFormat="1" ht="12.75" customHeight="1">
      <c r="A36" s="364"/>
      <c r="B36" s="1230" t="s">
        <v>1751</v>
      </c>
      <c r="C36" s="607">
        <v>19</v>
      </c>
      <c r="D36" s="607">
        <v>23</v>
      </c>
      <c r="E36" s="607">
        <v>8.1999999999999993</v>
      </c>
      <c r="F36" s="607">
        <v>8.8000000000000007</v>
      </c>
      <c r="G36" s="607">
        <v>5.4</v>
      </c>
      <c r="H36" s="607">
        <v>14.9</v>
      </c>
      <c r="I36" s="607">
        <v>11.5</v>
      </c>
      <c r="J36" s="607">
        <v>15.3</v>
      </c>
      <c r="K36" s="607">
        <v>12</v>
      </c>
      <c r="L36" s="608">
        <v>10.5</v>
      </c>
    </row>
    <row r="37" spans="1:12" s="120" customFormat="1" ht="12.75" customHeight="1">
      <c r="A37" s="364"/>
      <c r="B37" s="1230" t="s">
        <v>1752</v>
      </c>
      <c r="C37" s="607">
        <v>18.8</v>
      </c>
      <c r="D37" s="607">
        <v>21.7</v>
      </c>
      <c r="E37" s="607">
        <v>14.5</v>
      </c>
      <c r="F37" s="607">
        <v>13.7</v>
      </c>
      <c r="G37" s="607">
        <v>2.7</v>
      </c>
      <c r="H37" s="607">
        <v>15.8</v>
      </c>
      <c r="I37" s="607">
        <v>12.2</v>
      </c>
      <c r="J37" s="607">
        <v>14.5</v>
      </c>
      <c r="K37" s="607">
        <v>11.2</v>
      </c>
      <c r="L37" s="608">
        <v>14</v>
      </c>
    </row>
    <row r="38" spans="1:12" s="120" customFormat="1" ht="12.75" customHeight="1">
      <c r="A38" s="364"/>
      <c r="B38" s="1231" t="s">
        <v>1765</v>
      </c>
      <c r="C38" s="607">
        <v>19.399999999999999</v>
      </c>
      <c r="D38" s="607">
        <v>23.7</v>
      </c>
      <c r="E38" s="607">
        <v>9.1</v>
      </c>
      <c r="F38" s="607">
        <v>14.3</v>
      </c>
      <c r="G38" s="607">
        <v>7.4</v>
      </c>
      <c r="H38" s="607">
        <v>15</v>
      </c>
      <c r="I38" s="607">
        <v>10.3</v>
      </c>
      <c r="J38" s="607">
        <v>12.9</v>
      </c>
      <c r="K38" s="607">
        <v>13</v>
      </c>
      <c r="L38" s="608">
        <v>16.3</v>
      </c>
    </row>
    <row r="39" spans="1:12" s="120" customFormat="1" ht="12.75" customHeight="1">
      <c r="A39" s="364"/>
      <c r="B39" s="1231" t="s">
        <v>1766</v>
      </c>
      <c r="C39" s="607">
        <v>19.899999999999999</v>
      </c>
      <c r="D39" s="607">
        <v>24.7</v>
      </c>
      <c r="E39" s="607">
        <v>-0.2</v>
      </c>
      <c r="F39" s="607">
        <v>3.5</v>
      </c>
      <c r="G39" s="607">
        <v>5</v>
      </c>
      <c r="H39" s="607">
        <v>15</v>
      </c>
      <c r="I39" s="607">
        <v>10.7</v>
      </c>
      <c r="J39" s="607">
        <v>11.5</v>
      </c>
      <c r="K39" s="607">
        <v>11.6</v>
      </c>
      <c r="L39" s="608">
        <v>13.8</v>
      </c>
    </row>
    <row r="40" spans="1:12" s="120" customFormat="1" ht="12.75" customHeight="1">
      <c r="A40" s="364"/>
      <c r="B40" s="1231" t="s">
        <v>1760</v>
      </c>
      <c r="C40" s="607">
        <v>13.7</v>
      </c>
      <c r="D40" s="607">
        <v>20.100000000000001</v>
      </c>
      <c r="E40" s="607">
        <v>1</v>
      </c>
      <c r="F40" s="607">
        <v>4.4000000000000004</v>
      </c>
      <c r="G40" s="607">
        <v>4.7</v>
      </c>
      <c r="H40" s="607">
        <v>7.3</v>
      </c>
      <c r="I40" s="607">
        <v>2.6</v>
      </c>
      <c r="J40" s="607">
        <v>3</v>
      </c>
      <c r="K40" s="607">
        <v>2.5</v>
      </c>
      <c r="L40" s="608">
        <v>8.6999999999999993</v>
      </c>
    </row>
    <row r="41" spans="1:12" s="120" customFormat="1" ht="12.75" customHeight="1">
      <c r="A41" s="364"/>
      <c r="B41" s="1231" t="s">
        <v>1747</v>
      </c>
      <c r="C41" s="607">
        <v>11.7</v>
      </c>
      <c r="D41" s="607">
        <v>21.4</v>
      </c>
      <c r="E41" s="607">
        <v>4.3</v>
      </c>
      <c r="F41" s="607">
        <v>1.2</v>
      </c>
      <c r="G41" s="607">
        <v>4.5</v>
      </c>
      <c r="H41" s="607">
        <v>1.9</v>
      </c>
      <c r="I41" s="607">
        <v>1.5</v>
      </c>
      <c r="J41" s="607">
        <v>5.4</v>
      </c>
      <c r="K41" s="607">
        <v>5.9</v>
      </c>
      <c r="L41" s="608">
        <v>8.6999999999999993</v>
      </c>
    </row>
    <row r="42" spans="1:12" s="120" customFormat="1" ht="12.75" customHeight="1">
      <c r="A42" s="364"/>
      <c r="B42" s="1231" t="s">
        <v>1748</v>
      </c>
      <c r="C42" s="607">
        <v>11.3</v>
      </c>
      <c r="D42" s="607">
        <v>18.3</v>
      </c>
      <c r="E42" s="607">
        <v>2.2000000000000002</v>
      </c>
      <c r="F42" s="607">
        <v>8.3000000000000007</v>
      </c>
      <c r="G42" s="607">
        <v>7.2</v>
      </c>
      <c r="H42" s="607">
        <v>4.3</v>
      </c>
      <c r="I42" s="607">
        <v>10.7</v>
      </c>
      <c r="J42" s="607">
        <v>15.2</v>
      </c>
      <c r="K42" s="607">
        <v>5.5</v>
      </c>
      <c r="L42" s="608">
        <v>13.8</v>
      </c>
    </row>
    <row r="43" spans="1:12" s="120" customFormat="1" ht="12.75" customHeight="1">
      <c r="A43" s="364"/>
      <c r="B43" s="1231" t="s">
        <v>1749</v>
      </c>
      <c r="C43" s="607">
        <v>16.7</v>
      </c>
      <c r="D43" s="607">
        <v>17</v>
      </c>
      <c r="E43" s="607">
        <v>11.2</v>
      </c>
      <c r="F43" s="607">
        <v>20.2</v>
      </c>
      <c r="G43" s="607">
        <v>8.6999999999999993</v>
      </c>
      <c r="H43" s="607">
        <v>16.399999999999999</v>
      </c>
      <c r="I43" s="607">
        <v>20.5</v>
      </c>
      <c r="J43" s="607">
        <v>26.2</v>
      </c>
      <c r="K43" s="607">
        <v>12</v>
      </c>
      <c r="L43" s="608">
        <v>14.5</v>
      </c>
    </row>
    <row r="44" spans="1:12" s="120" customFormat="1" ht="12.75" customHeight="1">
      <c r="A44" s="364"/>
      <c r="B44" s="1229">
        <v>10</v>
      </c>
      <c r="C44" s="607">
        <v>17.100000000000001</v>
      </c>
      <c r="D44" s="607">
        <v>21.8</v>
      </c>
      <c r="E44" s="607">
        <v>8.5</v>
      </c>
      <c r="F44" s="607">
        <v>10</v>
      </c>
      <c r="G44" s="607">
        <v>9.6999999999999993</v>
      </c>
      <c r="H44" s="607">
        <v>12.4</v>
      </c>
      <c r="I44" s="607">
        <v>13.3</v>
      </c>
      <c r="J44" s="607">
        <v>15.6</v>
      </c>
      <c r="K44" s="607">
        <v>7.6</v>
      </c>
      <c r="L44" s="608">
        <v>10.5</v>
      </c>
    </row>
    <row r="45" spans="1:12" s="120" customFormat="1" ht="12.75" customHeight="1">
      <c r="A45" s="364"/>
      <c r="B45" s="1229">
        <v>11</v>
      </c>
      <c r="C45" s="607">
        <v>12.2</v>
      </c>
      <c r="D45" s="607">
        <v>13.8</v>
      </c>
      <c r="E45" s="607">
        <v>13.4</v>
      </c>
      <c r="F45" s="607">
        <v>20.7</v>
      </c>
      <c r="G45" s="607">
        <v>13.6</v>
      </c>
      <c r="H45" s="607">
        <v>10.5</v>
      </c>
      <c r="I45" s="607">
        <v>5.2</v>
      </c>
      <c r="J45" s="607">
        <v>11.3</v>
      </c>
      <c r="K45" s="607">
        <v>7.1</v>
      </c>
      <c r="L45" s="608">
        <v>9.1999999999999993</v>
      </c>
    </row>
    <row r="46" spans="1:12" s="120" customFormat="1" ht="12.75" customHeight="1">
      <c r="A46" s="364"/>
      <c r="B46" s="1229">
        <v>12</v>
      </c>
      <c r="C46" s="607">
        <v>11.1</v>
      </c>
      <c r="D46" s="607">
        <v>17.399999999999999</v>
      </c>
      <c r="E46" s="607">
        <v>10.8</v>
      </c>
      <c r="F46" s="607">
        <v>3.9</v>
      </c>
      <c r="G46" s="607">
        <v>5.3</v>
      </c>
      <c r="H46" s="607">
        <v>4.7</v>
      </c>
      <c r="I46" s="607">
        <v>3.3</v>
      </c>
      <c r="J46" s="607">
        <v>9.6</v>
      </c>
      <c r="K46" s="607">
        <v>5.5</v>
      </c>
      <c r="L46" s="608">
        <v>9.5</v>
      </c>
    </row>
    <row r="47" spans="1:12" s="120" customFormat="1" ht="18.75" customHeight="1">
      <c r="A47" s="364">
        <v>2019</v>
      </c>
      <c r="B47" s="1230" t="s">
        <v>1750</v>
      </c>
      <c r="C47" s="607">
        <v>12.9</v>
      </c>
      <c r="D47" s="607">
        <v>15.7</v>
      </c>
      <c r="E47" s="607">
        <v>13.4</v>
      </c>
      <c r="F47" s="607">
        <v>9.8000000000000007</v>
      </c>
      <c r="G47" s="607">
        <v>-5.0999999999999996</v>
      </c>
      <c r="H47" s="607">
        <v>10.1</v>
      </c>
      <c r="I47" s="607">
        <v>12.8</v>
      </c>
      <c r="J47" s="607">
        <v>15.4</v>
      </c>
      <c r="K47" s="607">
        <v>6.8</v>
      </c>
      <c r="L47" s="608">
        <v>6.3</v>
      </c>
    </row>
    <row r="48" spans="1:12" s="120" customFormat="1" ht="12.75" customHeight="1">
      <c r="A48" s="364"/>
      <c r="B48" s="1230" t="s">
        <v>1751</v>
      </c>
      <c r="C48" s="607">
        <v>17.7</v>
      </c>
      <c r="D48" s="607">
        <v>15.6</v>
      </c>
      <c r="E48" s="607">
        <v>18.7</v>
      </c>
      <c r="F48" s="607">
        <v>23.8</v>
      </c>
      <c r="G48" s="607">
        <v>1.9</v>
      </c>
      <c r="H48" s="607">
        <v>19.8</v>
      </c>
      <c r="I48" s="607">
        <v>20.399999999999999</v>
      </c>
      <c r="J48" s="607">
        <v>22.5</v>
      </c>
      <c r="K48" s="607">
        <v>13</v>
      </c>
      <c r="L48" s="608">
        <v>9.5</v>
      </c>
    </row>
    <row r="49" spans="1:12" s="120" customFormat="1" ht="12.75" customHeight="1">
      <c r="A49" s="364"/>
      <c r="B49" s="1230" t="s">
        <v>1752</v>
      </c>
      <c r="C49" s="607">
        <v>13.5</v>
      </c>
      <c r="D49" s="607">
        <v>13.6</v>
      </c>
      <c r="E49" s="607">
        <v>10</v>
      </c>
      <c r="F49" s="607">
        <v>13.7</v>
      </c>
      <c r="G49" s="607">
        <v>1.8</v>
      </c>
      <c r="H49" s="607">
        <v>13.3</v>
      </c>
      <c r="I49" s="607">
        <v>8.9</v>
      </c>
      <c r="J49" s="607">
        <v>14.1</v>
      </c>
      <c r="K49" s="607">
        <v>10.5</v>
      </c>
      <c r="L49" s="608">
        <v>9.6</v>
      </c>
    </row>
    <row r="50" spans="1:12" s="120" customFormat="1" ht="12.75" customHeight="1">
      <c r="A50" s="364"/>
      <c r="B50" s="1231" t="s">
        <v>1765</v>
      </c>
      <c r="C50" s="607">
        <v>13.3</v>
      </c>
      <c r="D50" s="607">
        <v>17.8</v>
      </c>
      <c r="E50" s="607">
        <v>7.7</v>
      </c>
      <c r="F50" s="607">
        <v>17.3</v>
      </c>
      <c r="G50" s="607">
        <v>4.7</v>
      </c>
      <c r="H50" s="607">
        <v>8.8000000000000007</v>
      </c>
      <c r="I50" s="607">
        <v>1.7</v>
      </c>
      <c r="J50" s="607">
        <v>9.1999999999999993</v>
      </c>
      <c r="K50" s="607">
        <v>8.8000000000000007</v>
      </c>
      <c r="L50" s="608">
        <v>6.3</v>
      </c>
    </row>
    <row r="51" spans="1:12" s="120" customFormat="1" ht="12.75" customHeight="1">
      <c r="A51" s="364"/>
      <c r="B51" s="1231" t="s">
        <v>1766</v>
      </c>
      <c r="C51" s="607">
        <v>11.9</v>
      </c>
      <c r="D51" s="607">
        <v>12.9</v>
      </c>
      <c r="E51" s="607">
        <v>1.8</v>
      </c>
      <c r="F51" s="607">
        <v>4.0999999999999996</v>
      </c>
      <c r="G51" s="607">
        <v>-2.2000000000000002</v>
      </c>
      <c r="H51" s="607">
        <v>10.9</v>
      </c>
      <c r="I51" s="607">
        <v>8.4</v>
      </c>
      <c r="J51" s="607">
        <v>8.3000000000000007</v>
      </c>
      <c r="K51" s="607">
        <v>5.8</v>
      </c>
      <c r="L51" s="608">
        <v>6.7</v>
      </c>
    </row>
    <row r="52" spans="1:12" s="120" customFormat="1" ht="12.75" customHeight="1">
      <c r="A52" s="364"/>
      <c r="B52" s="1231" t="s">
        <v>1760</v>
      </c>
      <c r="C52" s="607">
        <v>7.7</v>
      </c>
      <c r="D52" s="607">
        <v>10.5</v>
      </c>
      <c r="E52" s="607">
        <v>-3.2</v>
      </c>
      <c r="F52" s="607">
        <v>9.1999999999999993</v>
      </c>
      <c r="G52" s="607">
        <v>4.5</v>
      </c>
      <c r="H52" s="607">
        <v>4.9000000000000004</v>
      </c>
      <c r="I52" s="607">
        <v>5.7</v>
      </c>
      <c r="J52" s="607">
        <v>4.5</v>
      </c>
      <c r="K52" s="607">
        <v>4.4000000000000004</v>
      </c>
      <c r="L52" s="608">
        <v>6.2</v>
      </c>
    </row>
    <row r="53" spans="1:12" s="120" customFormat="1" ht="12.75" customHeight="1">
      <c r="A53" s="364"/>
      <c r="B53" s="1231" t="s">
        <v>1747</v>
      </c>
      <c r="C53" s="607">
        <v>8.6</v>
      </c>
      <c r="D53" s="607">
        <v>14.4</v>
      </c>
      <c r="E53" s="607">
        <v>-4.0999999999999996</v>
      </c>
      <c r="F53" s="607">
        <v>-1.5</v>
      </c>
      <c r="G53" s="607">
        <v>1.3</v>
      </c>
      <c r="H53" s="607">
        <v>2.7</v>
      </c>
      <c r="I53" s="607">
        <v>-1.8</v>
      </c>
      <c r="J53" s="607">
        <v>1.6</v>
      </c>
      <c r="K53" s="607">
        <v>3.4</v>
      </c>
      <c r="L53" s="608">
        <v>4.5</v>
      </c>
    </row>
    <row r="54" spans="1:12" s="120" customFormat="1" ht="12.75" customHeight="1">
      <c r="A54" s="364"/>
      <c r="B54" s="1231" t="s">
        <v>1748</v>
      </c>
      <c r="C54" s="607">
        <v>9.6999999999999993</v>
      </c>
      <c r="D54" s="607">
        <v>4.0999999999999996</v>
      </c>
      <c r="E54" s="607">
        <v>-4.3</v>
      </c>
      <c r="F54" s="607">
        <v>-3.7</v>
      </c>
      <c r="G54" s="607">
        <v>-1.7</v>
      </c>
      <c r="H54" s="607">
        <v>15.2</v>
      </c>
      <c r="I54" s="607">
        <v>11.7</v>
      </c>
      <c r="J54" s="607">
        <v>14.1</v>
      </c>
      <c r="K54" s="607">
        <v>8.5</v>
      </c>
      <c r="L54" s="608">
        <v>5.3</v>
      </c>
    </row>
    <row r="55" spans="1:12" s="120" customFormat="1" ht="12.75" customHeight="1">
      <c r="A55" s="364"/>
      <c r="B55" s="1231" t="s">
        <v>1749</v>
      </c>
      <c r="C55" s="607">
        <v>12.4</v>
      </c>
      <c r="D55" s="607">
        <v>9.1999999999999993</v>
      </c>
      <c r="E55" s="607">
        <v>0.2</v>
      </c>
      <c r="F55" s="607">
        <v>1.6</v>
      </c>
      <c r="G55" s="607">
        <v>-4.7</v>
      </c>
      <c r="H55" s="607">
        <v>15.5</v>
      </c>
      <c r="I55" s="607">
        <v>19.5</v>
      </c>
      <c r="J55" s="607">
        <v>15.9</v>
      </c>
      <c r="K55" s="607">
        <v>6.2</v>
      </c>
      <c r="L55" s="608">
        <v>4</v>
      </c>
    </row>
    <row r="56" spans="1:12" s="120" customFormat="1" ht="12.75" customHeight="1">
      <c r="A56" s="364"/>
      <c r="B56" s="1229">
        <v>10</v>
      </c>
      <c r="C56" s="607">
        <v>7.4</v>
      </c>
      <c r="D56" s="607">
        <v>7.9</v>
      </c>
      <c r="E56" s="607">
        <v>-3.2</v>
      </c>
      <c r="F56" s="607">
        <v>3.6</v>
      </c>
      <c r="G56" s="607">
        <v>-4.9000000000000004</v>
      </c>
      <c r="H56" s="607">
        <v>6.9</v>
      </c>
      <c r="I56" s="607">
        <v>10.1</v>
      </c>
      <c r="J56" s="607">
        <v>10</v>
      </c>
      <c r="K56" s="607">
        <v>2.5</v>
      </c>
      <c r="L56" s="608">
        <v>7.9</v>
      </c>
    </row>
    <row r="57" spans="1:12" s="120" customFormat="1" ht="12.75" customHeight="1">
      <c r="A57" s="364"/>
      <c r="B57" s="1229">
        <v>11</v>
      </c>
      <c r="C57" s="607">
        <v>6.1</v>
      </c>
      <c r="D57" s="607">
        <v>11</v>
      </c>
      <c r="E57" s="607">
        <v>0.5</v>
      </c>
      <c r="F57" s="607">
        <v>7.1</v>
      </c>
      <c r="G57" s="607">
        <v>-3.2</v>
      </c>
      <c r="H57" s="607">
        <v>1.2</v>
      </c>
      <c r="I57" s="607">
        <v>-1.6</v>
      </c>
      <c r="J57" s="607">
        <v>5.9</v>
      </c>
      <c r="K57" s="607">
        <v>-0.8</v>
      </c>
      <c r="L57" s="608">
        <v>-0.6</v>
      </c>
    </row>
    <row r="58" spans="1:12" s="120" customFormat="1" ht="12.75" customHeight="1">
      <c r="A58" s="364"/>
      <c r="B58" s="1229">
        <v>12</v>
      </c>
      <c r="C58" s="292">
        <v>6.1</v>
      </c>
      <c r="D58" s="607">
        <v>8</v>
      </c>
      <c r="E58" s="607">
        <v>3.6</v>
      </c>
      <c r="F58" s="607">
        <v>9.8000000000000007</v>
      </c>
      <c r="G58" s="607">
        <v>0.1</v>
      </c>
      <c r="H58" s="292">
        <v>4.0999999999999996</v>
      </c>
      <c r="I58" s="292">
        <v>-0.3</v>
      </c>
      <c r="J58" s="292">
        <v>6.9</v>
      </c>
      <c r="K58" s="292">
        <v>-0.6</v>
      </c>
      <c r="L58" s="403">
        <v>-2</v>
      </c>
    </row>
    <row r="59" spans="1:12" s="120" customFormat="1" ht="18.75" customHeight="1">
      <c r="A59" s="364">
        <v>2020</v>
      </c>
      <c r="B59" s="1230" t="s">
        <v>1750</v>
      </c>
      <c r="C59" s="607">
        <v>3.1</v>
      </c>
      <c r="D59" s="607">
        <v>5.6</v>
      </c>
      <c r="E59" s="607">
        <v>-6.7</v>
      </c>
      <c r="F59" s="607">
        <v>-3.1</v>
      </c>
      <c r="G59" s="607">
        <v>-3.9</v>
      </c>
      <c r="H59" s="607">
        <v>0.5</v>
      </c>
      <c r="I59" s="607">
        <v>3.8</v>
      </c>
      <c r="J59" s="607">
        <v>8.9</v>
      </c>
      <c r="K59" s="607">
        <v>-3.2</v>
      </c>
      <c r="L59" s="608">
        <v>-2.1</v>
      </c>
    </row>
    <row r="60" spans="1:12" s="120" customFormat="1" ht="12.75" customHeight="1">
      <c r="A60" s="364"/>
      <c r="B60" s="1230" t="s">
        <v>1751</v>
      </c>
      <c r="C60" s="607">
        <v>2.9</v>
      </c>
      <c r="D60" s="607">
        <v>2</v>
      </c>
      <c r="E60" s="607">
        <v>-10</v>
      </c>
      <c r="F60" s="607">
        <v>-4.4000000000000004</v>
      </c>
      <c r="G60" s="607">
        <v>-5.4</v>
      </c>
      <c r="H60" s="607">
        <v>3.8</v>
      </c>
      <c r="I60" s="607">
        <v>3.1</v>
      </c>
      <c r="J60" s="607">
        <v>2.2999999999999998</v>
      </c>
      <c r="K60" s="607">
        <v>-2.6</v>
      </c>
      <c r="L60" s="608">
        <v>-3.4</v>
      </c>
    </row>
    <row r="61" spans="1:12" s="120" customFormat="1" ht="13.5" customHeight="1">
      <c r="A61" s="364"/>
      <c r="B61" s="1230" t="s">
        <v>1752</v>
      </c>
      <c r="C61" s="607">
        <v>3.4</v>
      </c>
      <c r="D61" s="607">
        <v>4</v>
      </c>
      <c r="E61" s="607">
        <v>-2.1</v>
      </c>
      <c r="F61" s="607">
        <v>-0.6</v>
      </c>
      <c r="G61" s="607">
        <v>5.2</v>
      </c>
      <c r="H61" s="607">
        <v>2.8</v>
      </c>
      <c r="I61" s="607">
        <v>-1</v>
      </c>
      <c r="J61" s="607">
        <v>7.2</v>
      </c>
      <c r="K61" s="607">
        <v>3.4</v>
      </c>
      <c r="L61" s="608">
        <v>1</v>
      </c>
    </row>
    <row r="62" spans="1:12" s="120" customFormat="1" ht="13.5" customHeight="1">
      <c r="A62" s="364"/>
      <c r="B62" s="1231" t="s">
        <v>1765</v>
      </c>
      <c r="C62" s="607">
        <v>-50.5</v>
      </c>
      <c r="D62" s="607">
        <v>-25.8</v>
      </c>
      <c r="E62" s="607">
        <v>-55.6</v>
      </c>
      <c r="F62" s="607">
        <v>-51.9</v>
      </c>
      <c r="G62" s="607">
        <v>-41.1</v>
      </c>
      <c r="H62" s="1013">
        <v>-75.2</v>
      </c>
      <c r="I62" s="607">
        <v>-74</v>
      </c>
      <c r="J62" s="607">
        <v>-74.3</v>
      </c>
      <c r="K62" s="607">
        <v>-75.2</v>
      </c>
      <c r="L62" s="608">
        <v>-44.1</v>
      </c>
    </row>
    <row r="63" spans="1:12" s="120" customFormat="1" ht="13.5" customHeight="1">
      <c r="A63" s="364"/>
      <c r="B63" s="1231" t="s">
        <v>1766</v>
      </c>
      <c r="C63" s="607">
        <v>-31</v>
      </c>
      <c r="D63" s="607">
        <v>-28.6</v>
      </c>
      <c r="E63" s="607">
        <v>-57</v>
      </c>
      <c r="F63" s="607">
        <v>-55.6</v>
      </c>
      <c r="G63" s="607">
        <v>-49.9</v>
      </c>
      <c r="H63" s="1013">
        <v>-33.299999999999997</v>
      </c>
      <c r="I63" s="607">
        <v>-28.9</v>
      </c>
      <c r="J63" s="607">
        <v>-20.399999999999999</v>
      </c>
      <c r="K63" s="607">
        <v>-38.1</v>
      </c>
      <c r="L63" s="608">
        <v>-19.100000000000001</v>
      </c>
    </row>
    <row r="64" spans="1:12" s="120" customFormat="1" ht="13.5" customHeight="1">
      <c r="A64" s="364"/>
      <c r="B64" s="1231" t="s">
        <v>1760</v>
      </c>
      <c r="C64" s="607">
        <v>-10.1</v>
      </c>
      <c r="D64" s="607">
        <v>-20.5</v>
      </c>
      <c r="E64" s="607">
        <v>-15.1</v>
      </c>
      <c r="F64" s="1027">
        <v>-10.7</v>
      </c>
      <c r="G64" s="607">
        <v>-19.600000000000001</v>
      </c>
      <c r="H64" s="1013">
        <v>0.3</v>
      </c>
      <c r="I64" s="607">
        <v>13.1</v>
      </c>
      <c r="J64" s="607">
        <v>14.1</v>
      </c>
      <c r="K64" s="607">
        <v>4.5</v>
      </c>
      <c r="L64" s="608">
        <v>-6</v>
      </c>
    </row>
    <row r="65" spans="1:12" s="120" customFormat="1" ht="13.5" customHeight="1">
      <c r="A65" s="364"/>
      <c r="B65" s="1231" t="s">
        <v>1747</v>
      </c>
      <c r="C65" s="607">
        <v>7.8</v>
      </c>
      <c r="D65" s="607">
        <v>-3.8</v>
      </c>
      <c r="E65" s="1028" t="s">
        <v>1496</v>
      </c>
      <c r="F65" s="1024">
        <v>7.3</v>
      </c>
      <c r="G65" s="607">
        <v>3.3</v>
      </c>
      <c r="H65" s="607">
        <v>19.399999999999999</v>
      </c>
      <c r="I65" s="607">
        <v>15.5</v>
      </c>
      <c r="J65" s="607">
        <v>14.7</v>
      </c>
      <c r="K65" s="607">
        <v>9.1</v>
      </c>
      <c r="L65" s="608">
        <v>1.3</v>
      </c>
    </row>
    <row r="66" spans="1:12" s="120" customFormat="1" ht="13.5" customHeight="1">
      <c r="A66" s="364"/>
      <c r="B66" s="1231" t="s">
        <v>1748</v>
      </c>
      <c r="C66" s="607">
        <v>7.4</v>
      </c>
      <c r="D66" s="607">
        <v>4.5</v>
      </c>
      <c r="E66" s="1028" t="s">
        <v>1497</v>
      </c>
      <c r="F66" s="1024">
        <v>27.2</v>
      </c>
      <c r="G66" s="607">
        <v>13.6</v>
      </c>
      <c r="H66" s="607">
        <v>10.3</v>
      </c>
      <c r="I66" s="607">
        <v>4.5</v>
      </c>
      <c r="J66" s="607">
        <v>13.1</v>
      </c>
      <c r="K66" s="607">
        <v>4.5</v>
      </c>
      <c r="L66" s="608">
        <v>-0.2</v>
      </c>
    </row>
    <row r="67" spans="1:12" s="120" customFormat="1" ht="13.5" customHeight="1">
      <c r="A67" s="364"/>
      <c r="B67" s="1231" t="s">
        <v>1749</v>
      </c>
      <c r="C67" s="607">
        <v>5.8</v>
      </c>
      <c r="D67" s="607">
        <v>8.9</v>
      </c>
      <c r="E67" s="1028" t="s">
        <v>1498</v>
      </c>
      <c r="F67" s="1024">
        <v>19.8</v>
      </c>
      <c r="G67" s="607">
        <v>13.1</v>
      </c>
      <c r="H67" s="607">
        <v>2.7</v>
      </c>
      <c r="I67" s="607">
        <v>2.7</v>
      </c>
      <c r="J67" s="607">
        <v>6.9</v>
      </c>
      <c r="K67" s="607">
        <v>-2.7</v>
      </c>
      <c r="L67" s="608">
        <v>2.9</v>
      </c>
    </row>
    <row r="68" spans="1:12" s="120" customFormat="1" ht="13.5" customHeight="1">
      <c r="A68" s="364"/>
      <c r="B68" s="1229">
        <v>10</v>
      </c>
      <c r="C68" s="607">
        <v>2.2000000000000002</v>
      </c>
      <c r="D68" s="607">
        <v>11.2</v>
      </c>
      <c r="E68" s="607">
        <v>14</v>
      </c>
      <c r="F68" s="607">
        <v>17.899999999999999</v>
      </c>
      <c r="G68" s="607">
        <v>11.9</v>
      </c>
      <c r="H68" s="607">
        <v>-6.8</v>
      </c>
      <c r="I68" s="607">
        <v>-5.3</v>
      </c>
      <c r="J68" s="607">
        <v>-6.8</v>
      </c>
      <c r="K68" s="607">
        <v>-13.4</v>
      </c>
      <c r="L68" s="608">
        <v>-2.6</v>
      </c>
    </row>
    <row r="69" spans="1:12" s="120" customFormat="1" ht="13.5" customHeight="1">
      <c r="A69" s="364"/>
      <c r="B69" s="1229">
        <v>11</v>
      </c>
      <c r="C69" s="607">
        <v>-4.5999999999999996</v>
      </c>
      <c r="D69" s="607">
        <v>9.1999999999999993</v>
      </c>
      <c r="E69" s="607">
        <v>5.6</v>
      </c>
      <c r="F69" s="607">
        <v>3.8</v>
      </c>
      <c r="G69" s="607">
        <v>-1.6</v>
      </c>
      <c r="H69" s="607">
        <v>-18.3</v>
      </c>
      <c r="I69" s="607">
        <v>-18.7</v>
      </c>
      <c r="J69" s="607">
        <v>-12.8</v>
      </c>
      <c r="K69" s="607">
        <v>-20.399999999999999</v>
      </c>
      <c r="L69" s="608">
        <v>-7</v>
      </c>
    </row>
    <row r="70" spans="1:12" s="120" customFormat="1" ht="13.5" customHeight="1">
      <c r="A70" s="1053"/>
      <c r="B70" s="1229">
        <v>12</v>
      </c>
      <c r="C70" s="1054">
        <v>3.7</v>
      </c>
      <c r="D70" s="1054">
        <v>11.6</v>
      </c>
      <c r="E70" s="1054">
        <v>2.8</v>
      </c>
      <c r="F70" s="1054">
        <v>-2.6</v>
      </c>
      <c r="G70" s="1054">
        <v>2.7</v>
      </c>
      <c r="H70" s="1054">
        <v>-4.2</v>
      </c>
      <c r="I70" s="1054">
        <v>-2.6</v>
      </c>
      <c r="J70" s="1054">
        <v>-4.7</v>
      </c>
      <c r="K70" s="1054">
        <v>-5</v>
      </c>
      <c r="L70" s="1055">
        <v>0</v>
      </c>
    </row>
    <row r="71" spans="1:12" s="200" customFormat="1" ht="18.75" customHeight="1">
      <c r="A71" s="364">
        <v>2021</v>
      </c>
      <c r="B71" s="1230" t="s">
        <v>1750</v>
      </c>
      <c r="C71" s="1141">
        <v>5.8</v>
      </c>
      <c r="D71" s="1141">
        <v>15.7</v>
      </c>
      <c r="E71" s="1141">
        <v>-0.7</v>
      </c>
      <c r="F71" s="1141">
        <v>-6</v>
      </c>
      <c r="G71" s="1141">
        <v>-1.1000000000000001</v>
      </c>
      <c r="H71" s="1141">
        <v>-4.0999999999999996</v>
      </c>
      <c r="I71" s="1141">
        <v>0.9</v>
      </c>
      <c r="J71" s="1141">
        <v>2.5</v>
      </c>
      <c r="K71" s="1141">
        <v>-5.6</v>
      </c>
      <c r="L71" s="1142">
        <v>5.2</v>
      </c>
    </row>
    <row r="72" spans="1:12" s="200" customFormat="1" ht="12.75" customHeight="1">
      <c r="A72" s="364"/>
      <c r="B72" s="1230" t="s">
        <v>1751</v>
      </c>
      <c r="C72" s="1141">
        <v>5.8</v>
      </c>
      <c r="D72" s="1141">
        <v>11.9</v>
      </c>
      <c r="E72" s="1141">
        <v>-2.2000000000000002</v>
      </c>
      <c r="F72" s="1141">
        <v>-9.1</v>
      </c>
      <c r="G72" s="1141">
        <v>-4.5999999999999996</v>
      </c>
      <c r="H72" s="1141">
        <v>-0.4</v>
      </c>
      <c r="I72" s="1141">
        <v>2.8</v>
      </c>
      <c r="J72" s="1141">
        <v>1.2</v>
      </c>
      <c r="K72" s="1141">
        <v>-9.6999999999999993</v>
      </c>
      <c r="L72" s="1142">
        <v>3.7</v>
      </c>
    </row>
    <row r="73" spans="1:12" s="200" customFormat="1" ht="13.5" customHeight="1">
      <c r="A73" s="364"/>
      <c r="B73" s="1230" t="s">
        <v>1752</v>
      </c>
      <c r="C73" s="1141">
        <v>10.4</v>
      </c>
      <c r="D73" s="1141">
        <v>14.5</v>
      </c>
      <c r="E73" s="1141">
        <v>-9.6999999999999993</v>
      </c>
      <c r="F73" s="1141">
        <v>-8.6</v>
      </c>
      <c r="G73" s="1141">
        <v>4.2</v>
      </c>
      <c r="H73" s="1141">
        <v>6.2</v>
      </c>
      <c r="I73" s="1141">
        <v>10.1</v>
      </c>
      <c r="J73" s="1141">
        <v>16.3</v>
      </c>
      <c r="K73" s="1141">
        <v>5.5</v>
      </c>
      <c r="L73" s="1142">
        <v>9</v>
      </c>
    </row>
    <row r="74" spans="1:12" s="200" customFormat="1" ht="13.5" customHeight="1">
      <c r="A74" s="364"/>
      <c r="B74" s="1231" t="s">
        <v>1765</v>
      </c>
      <c r="C74" s="1141">
        <v>11.7</v>
      </c>
      <c r="D74" s="1141">
        <v>20.5</v>
      </c>
      <c r="E74" s="1141">
        <v>7.4</v>
      </c>
      <c r="F74" s="1141">
        <v>5</v>
      </c>
      <c r="G74" s="1141">
        <v>-4.2</v>
      </c>
      <c r="H74" s="1141">
        <v>2.8</v>
      </c>
      <c r="I74" s="1141">
        <v>7.5</v>
      </c>
      <c r="J74" s="1141">
        <v>6.9</v>
      </c>
      <c r="K74" s="1141">
        <v>-3.9</v>
      </c>
      <c r="L74" s="1142">
        <v>-0.1</v>
      </c>
    </row>
    <row r="75" spans="1:12" s="200" customFormat="1" ht="13.5" customHeight="1">
      <c r="A75" s="364"/>
      <c r="B75" s="1231" t="s">
        <v>1766</v>
      </c>
      <c r="C75" s="1141">
        <v>14</v>
      </c>
      <c r="D75" s="1141">
        <v>14</v>
      </c>
      <c r="E75" s="1141">
        <v>7.9</v>
      </c>
      <c r="F75" s="1141">
        <v>2.7</v>
      </c>
      <c r="G75" s="1141">
        <v>-2</v>
      </c>
      <c r="H75" s="1141">
        <v>14</v>
      </c>
      <c r="I75" s="1141">
        <v>18.8</v>
      </c>
      <c r="J75" s="1141">
        <v>19.399999999999999</v>
      </c>
      <c r="K75" s="1141">
        <v>2.5</v>
      </c>
      <c r="L75" s="1142">
        <v>1.4</v>
      </c>
    </row>
    <row r="76" spans="1:12" s="200" customFormat="1" ht="13.5" customHeight="1">
      <c r="A76" s="364"/>
      <c r="B76" s="1231" t="s">
        <v>1760</v>
      </c>
      <c r="C76" s="1141">
        <v>12.6</v>
      </c>
      <c r="D76" s="1141">
        <v>17.399999999999999</v>
      </c>
      <c r="E76" s="1141">
        <v>9.6999999999999993</v>
      </c>
      <c r="F76" s="1141">
        <v>13.6</v>
      </c>
      <c r="G76" s="1141">
        <v>5.0999999999999996</v>
      </c>
      <c r="H76" s="1141">
        <v>7.8</v>
      </c>
      <c r="I76" s="1141">
        <v>9.9</v>
      </c>
      <c r="J76" s="1141">
        <v>8.4</v>
      </c>
      <c r="K76" s="1141">
        <v>1.8</v>
      </c>
      <c r="L76" s="1142">
        <v>5.4</v>
      </c>
    </row>
    <row r="77" spans="1:12" s="200" customFormat="1" ht="13.5" customHeight="1">
      <c r="A77" s="364"/>
      <c r="B77" s="1231" t="s">
        <v>1747</v>
      </c>
      <c r="C77" s="1141">
        <v>8.6999999999999993</v>
      </c>
      <c r="D77" s="1141">
        <v>19.100000000000001</v>
      </c>
      <c r="E77" s="1141">
        <v>4.4000000000000004</v>
      </c>
      <c r="F77" s="1141">
        <v>12.2</v>
      </c>
      <c r="G77" s="1141">
        <v>-4.8</v>
      </c>
      <c r="H77" s="1141">
        <v>-1.8</v>
      </c>
      <c r="I77" s="1141">
        <v>10.7</v>
      </c>
      <c r="J77" s="1141">
        <v>11.6</v>
      </c>
      <c r="K77" s="1141">
        <v>-8.1999999999999993</v>
      </c>
      <c r="L77" s="1142">
        <v>-0.6</v>
      </c>
    </row>
    <row r="78" spans="1:12" s="200" customFormat="1" ht="13.5" customHeight="1">
      <c r="A78" s="364"/>
      <c r="B78" s="1231" t="s">
        <v>1748</v>
      </c>
      <c r="C78" s="1141">
        <v>9.1</v>
      </c>
      <c r="D78" s="1141">
        <v>13.2</v>
      </c>
      <c r="E78" s="1141">
        <v>14.5</v>
      </c>
      <c r="F78" s="1141">
        <v>8.3000000000000007</v>
      </c>
      <c r="G78" s="1141">
        <v>2.7</v>
      </c>
      <c r="H78" s="1141">
        <v>5</v>
      </c>
      <c r="I78" s="1141">
        <v>2.2999999999999998</v>
      </c>
      <c r="J78" s="1141">
        <v>4.5</v>
      </c>
      <c r="K78" s="1141">
        <v>-10.3</v>
      </c>
      <c r="L78" s="1142">
        <v>-7.5</v>
      </c>
    </row>
    <row r="79" spans="1:12" s="200" customFormat="1" ht="13.5" customHeight="1">
      <c r="A79" s="364"/>
      <c r="B79" s="1231" t="s">
        <v>1749</v>
      </c>
      <c r="C79" s="1141">
        <v>9.4</v>
      </c>
      <c r="D79" s="1141">
        <v>19.5</v>
      </c>
      <c r="E79" s="1141">
        <v>12.1</v>
      </c>
      <c r="F79" s="1141">
        <v>9.9</v>
      </c>
      <c r="G79" s="1141">
        <v>-0.1</v>
      </c>
      <c r="H79" s="1141">
        <v>-0.8</v>
      </c>
      <c r="I79" s="1141">
        <v>2.1</v>
      </c>
      <c r="J79" s="1141">
        <v>4.2</v>
      </c>
      <c r="K79" s="1141">
        <v>-7.9</v>
      </c>
      <c r="L79" s="1142">
        <v>-3</v>
      </c>
    </row>
    <row r="80" spans="1:12" s="200" customFormat="1" ht="13.5" customHeight="1">
      <c r="A80" s="364"/>
      <c r="B80" s="1229">
        <v>10</v>
      </c>
      <c r="C80" s="1233">
        <v>-0.2</v>
      </c>
      <c r="D80" s="1233">
        <v>10.4</v>
      </c>
      <c r="E80" s="1233">
        <v>-1.1000000000000001</v>
      </c>
      <c r="F80" s="1233">
        <v>1</v>
      </c>
      <c r="G80" s="1233">
        <v>-10.4</v>
      </c>
      <c r="H80" s="1233">
        <v>-10.8</v>
      </c>
      <c r="I80" s="1233">
        <v>-4</v>
      </c>
      <c r="J80" s="1233">
        <v>-2.5</v>
      </c>
      <c r="K80" s="1233">
        <v>-14.2</v>
      </c>
      <c r="L80" s="1055">
        <v>-2.6</v>
      </c>
    </row>
    <row r="81" spans="1:12" s="200" customFormat="1" ht="13.5" customHeight="1">
      <c r="A81" s="364"/>
      <c r="B81" s="1229">
        <v>11</v>
      </c>
      <c r="C81" s="1233">
        <v>10</v>
      </c>
      <c r="D81" s="1233">
        <v>18</v>
      </c>
      <c r="E81" s="1233">
        <v>7.3</v>
      </c>
      <c r="F81" s="1233">
        <v>8.8000000000000007</v>
      </c>
      <c r="G81" s="1233">
        <v>0.8</v>
      </c>
      <c r="H81" s="1233">
        <v>2</v>
      </c>
      <c r="I81" s="1233">
        <v>5.5</v>
      </c>
      <c r="J81" s="1233">
        <v>5.6</v>
      </c>
      <c r="K81" s="1233">
        <v>-0.7</v>
      </c>
      <c r="L81" s="1055">
        <v>7.5</v>
      </c>
    </row>
    <row r="82" spans="1:12" s="200" customFormat="1" ht="13.5" customHeight="1">
      <c r="A82" s="364"/>
      <c r="B82" s="1229">
        <v>12</v>
      </c>
      <c r="C82" s="1233">
        <v>8.4</v>
      </c>
      <c r="D82" s="1233">
        <v>16</v>
      </c>
      <c r="E82" s="1233">
        <v>0.5</v>
      </c>
      <c r="F82" s="1233">
        <v>8.5</v>
      </c>
      <c r="G82" s="1233">
        <v>-0.7</v>
      </c>
      <c r="H82" s="1233">
        <v>0.7</v>
      </c>
      <c r="I82" s="1233">
        <v>-0.9</v>
      </c>
      <c r="J82" s="1233">
        <v>2.5</v>
      </c>
      <c r="K82" s="1233">
        <v>-2.5</v>
      </c>
      <c r="L82" s="1055">
        <v>-0.7</v>
      </c>
    </row>
    <row r="83" spans="1:12" s="200" customFormat="1" ht="18.75" customHeight="1">
      <c r="A83" s="364">
        <v>2022</v>
      </c>
      <c r="B83" s="1230" t="s">
        <v>1750</v>
      </c>
      <c r="C83" s="1435">
        <v>3.5</v>
      </c>
      <c r="D83" s="1435">
        <v>12.1</v>
      </c>
      <c r="E83" s="1435">
        <v>-4.0999999999999996</v>
      </c>
      <c r="F83" s="1435">
        <v>-1.1000000000000001</v>
      </c>
      <c r="G83" s="1435">
        <v>-11.9</v>
      </c>
      <c r="H83" s="1435">
        <v>-5.0999999999999996</v>
      </c>
      <c r="I83" s="1435">
        <v>-2.2000000000000002</v>
      </c>
      <c r="J83" s="1435">
        <v>-0.5</v>
      </c>
      <c r="K83" s="1435">
        <v>-8.3000000000000007</v>
      </c>
      <c r="L83" s="1142">
        <v>-0.7</v>
      </c>
    </row>
    <row r="84" spans="1:12" s="200" customFormat="1" ht="12" customHeight="1">
      <c r="A84" s="364"/>
      <c r="B84" s="1230" t="s">
        <v>1751</v>
      </c>
      <c r="C84" s="1435">
        <v>0.4</v>
      </c>
      <c r="D84" s="1435">
        <v>5.8</v>
      </c>
      <c r="E84" s="1435">
        <v>-2.2999999999999998</v>
      </c>
      <c r="F84" s="1435">
        <v>-9.5</v>
      </c>
      <c r="G84" s="1435">
        <v>-9.3000000000000007</v>
      </c>
      <c r="H84" s="1435">
        <v>-5.0999999999999996</v>
      </c>
      <c r="I84" s="1435">
        <v>-0.8</v>
      </c>
      <c r="J84" s="1435">
        <v>2</v>
      </c>
      <c r="K84" s="1435">
        <v>-7.6</v>
      </c>
      <c r="L84" s="1142">
        <v>-0.6</v>
      </c>
    </row>
    <row r="85" spans="1:12" s="200" customFormat="1" ht="12" customHeight="1">
      <c r="A85" s="364"/>
      <c r="B85" s="1230" t="s">
        <v>1752</v>
      </c>
      <c r="C85" s="1435">
        <v>-1.2</v>
      </c>
      <c r="D85" s="1435">
        <v>10</v>
      </c>
      <c r="E85" s="1435">
        <v>-7.1</v>
      </c>
      <c r="F85" s="1435">
        <v>-0.1</v>
      </c>
      <c r="G85" s="1435">
        <v>-8.3000000000000007</v>
      </c>
      <c r="H85" s="1435">
        <v>-12.3</v>
      </c>
      <c r="I85" s="1435">
        <v>-4.4000000000000004</v>
      </c>
      <c r="J85" s="1435">
        <v>-4.7</v>
      </c>
      <c r="K85" s="1435">
        <v>-15.8</v>
      </c>
      <c r="L85" s="1142">
        <v>1.3</v>
      </c>
    </row>
    <row r="86" spans="1:12" s="200" customFormat="1" ht="12" customHeight="1">
      <c r="A86" s="364"/>
      <c r="B86" s="1231" t="s">
        <v>1765</v>
      </c>
      <c r="C86" s="1435">
        <v>5.2</v>
      </c>
      <c r="D86" s="1435">
        <v>8.1</v>
      </c>
      <c r="E86" s="1435">
        <v>5.9</v>
      </c>
      <c r="F86" s="1435">
        <v>4.5999999999999996</v>
      </c>
      <c r="G86" s="1435">
        <v>-2.2999999999999998</v>
      </c>
      <c r="H86" s="1435">
        <v>2.2000000000000002</v>
      </c>
      <c r="I86" s="1435">
        <v>6</v>
      </c>
      <c r="J86" s="1435">
        <v>3.5</v>
      </c>
      <c r="K86" s="1435">
        <v>0.7</v>
      </c>
      <c r="L86" s="1142">
        <v>-2</v>
      </c>
    </row>
    <row r="87" spans="1:12" s="200" customFormat="1" ht="12" customHeight="1">
      <c r="A87" s="364"/>
      <c r="B87" s="1231" t="s">
        <v>1766</v>
      </c>
      <c r="C87" s="1435">
        <v>0.7</v>
      </c>
      <c r="D87" s="1435">
        <v>5.2</v>
      </c>
      <c r="E87" s="1435">
        <v>-7.6</v>
      </c>
      <c r="F87" s="1435">
        <v>-8.8000000000000007</v>
      </c>
      <c r="G87" s="1435">
        <v>-7.2</v>
      </c>
      <c r="H87" s="1435">
        <v>-3.8</v>
      </c>
      <c r="I87" s="1435">
        <v>0.7</v>
      </c>
      <c r="J87" s="1435">
        <v>-2.5</v>
      </c>
      <c r="K87" s="1435">
        <v>-1.5</v>
      </c>
      <c r="L87" s="1142">
        <v>-0.2</v>
      </c>
    </row>
    <row r="88" spans="1:12" s="200" customFormat="1" ht="12" customHeight="1">
      <c r="A88" s="364"/>
      <c r="B88" s="1231" t="s">
        <v>1760</v>
      </c>
      <c r="C88" s="1517">
        <v>-3.6</v>
      </c>
      <c r="D88" s="1517">
        <v>7.2</v>
      </c>
      <c r="E88" s="1517">
        <v>-14.7</v>
      </c>
      <c r="F88" s="1517">
        <v>-9.6999999999999993</v>
      </c>
      <c r="G88" s="1517">
        <v>-13.8</v>
      </c>
      <c r="H88" s="1517">
        <v>-14.3</v>
      </c>
      <c r="I88" s="1517">
        <v>-19.2</v>
      </c>
      <c r="J88" s="1517">
        <v>-16.2</v>
      </c>
      <c r="K88" s="1517">
        <v>-16.2</v>
      </c>
      <c r="L88" s="1142">
        <v>-8.8000000000000007</v>
      </c>
    </row>
    <row r="89" spans="1:12" s="200" customFormat="1" ht="12" customHeight="1">
      <c r="A89" s="364"/>
      <c r="B89" s="1516" t="s">
        <v>1747</v>
      </c>
      <c r="C89" s="1584">
        <v>-6.3</v>
      </c>
      <c r="D89" s="1584">
        <v>0.1</v>
      </c>
      <c r="E89" s="1584">
        <v>-18.100000000000001</v>
      </c>
      <c r="F89" s="1584">
        <v>-14.9</v>
      </c>
      <c r="G89" s="1584">
        <v>-12.9</v>
      </c>
      <c r="H89" s="1584">
        <v>-12.7</v>
      </c>
      <c r="I89" s="1584">
        <v>-11.4</v>
      </c>
      <c r="J89" s="1584">
        <v>-10.8</v>
      </c>
      <c r="K89" s="1584">
        <v>-11.9</v>
      </c>
      <c r="L89" s="1055">
        <v>-11.3</v>
      </c>
    </row>
    <row r="90" spans="1:12" s="200" customFormat="1" ht="12" customHeight="1">
      <c r="A90" s="364"/>
      <c r="B90" s="1516" t="s">
        <v>1748</v>
      </c>
      <c r="C90" s="1584">
        <v>-7.5</v>
      </c>
      <c r="D90" s="1584">
        <v>3.1</v>
      </c>
      <c r="E90" s="1584">
        <v>-18.2</v>
      </c>
      <c r="F90" s="1584">
        <v>-21.2</v>
      </c>
      <c r="G90" s="1584">
        <v>-17.3</v>
      </c>
      <c r="H90" s="1584">
        <v>-18</v>
      </c>
      <c r="I90" s="1584">
        <v>-19.2</v>
      </c>
      <c r="J90" s="1584">
        <v>-14.9</v>
      </c>
      <c r="K90" s="1584">
        <v>-18.399999999999999</v>
      </c>
      <c r="L90" s="1055">
        <v>-19.8</v>
      </c>
    </row>
    <row r="91" spans="1:12" s="200" customFormat="1" ht="12" customHeight="1">
      <c r="A91" s="364"/>
      <c r="B91" s="1516" t="s">
        <v>1749</v>
      </c>
      <c r="C91" s="1584">
        <v>-12.9</v>
      </c>
      <c r="D91" s="1584">
        <v>-6.7</v>
      </c>
      <c r="E91" s="1584">
        <v>-24.5</v>
      </c>
      <c r="F91" s="1584">
        <v>-22.1</v>
      </c>
      <c r="G91" s="1584">
        <v>-17.7</v>
      </c>
      <c r="H91" s="1584">
        <v>-19.100000000000001</v>
      </c>
      <c r="I91" s="1584">
        <v>-14.2</v>
      </c>
      <c r="J91" s="1584">
        <v>-11.6</v>
      </c>
      <c r="K91" s="1584">
        <v>-27.9</v>
      </c>
      <c r="L91" s="1055">
        <v>-21.5</v>
      </c>
    </row>
    <row r="92" spans="1:12" s="200" customFormat="1" ht="12" customHeight="1">
      <c r="A92" s="364"/>
      <c r="B92" s="1229">
        <v>10</v>
      </c>
      <c r="C92" s="1584">
        <v>-18.399999999999999</v>
      </c>
      <c r="D92" s="1584">
        <v>-8.9</v>
      </c>
      <c r="E92" s="1584">
        <v>-32.5</v>
      </c>
      <c r="F92" s="1584">
        <v>-24.1</v>
      </c>
      <c r="G92" s="1584">
        <v>-30.8</v>
      </c>
      <c r="H92" s="1584">
        <v>-27.9</v>
      </c>
      <c r="I92" s="1584">
        <v>-25.5</v>
      </c>
      <c r="J92" s="1584">
        <v>-21.8</v>
      </c>
      <c r="K92" s="1584">
        <v>-27.5</v>
      </c>
      <c r="L92" s="1055">
        <v>-23.7</v>
      </c>
    </row>
    <row r="93" spans="1:12" s="200" customFormat="1" ht="12" customHeight="1">
      <c r="A93" s="364"/>
      <c r="B93" s="1229">
        <v>11</v>
      </c>
      <c r="C93" s="1584">
        <v>-15.6</v>
      </c>
      <c r="D93" s="1584">
        <v>-10.199999999999999</v>
      </c>
      <c r="E93" s="1584">
        <v>-23.7</v>
      </c>
      <c r="F93" s="1584">
        <v>-20.8</v>
      </c>
      <c r="G93" s="1584">
        <v>-20.6</v>
      </c>
      <c r="H93" s="1584">
        <v>-21</v>
      </c>
      <c r="I93" s="1584">
        <v>-22.2</v>
      </c>
      <c r="J93" s="1584">
        <v>-19.899999999999999</v>
      </c>
      <c r="K93" s="1584">
        <v>-22.6</v>
      </c>
      <c r="L93" s="1055">
        <v>-23.1</v>
      </c>
    </row>
    <row r="94" spans="1:12" s="200" customFormat="1" ht="12" customHeight="1">
      <c r="A94" s="364"/>
      <c r="B94" s="1229">
        <v>12</v>
      </c>
      <c r="C94" s="1584">
        <v>-5.9</v>
      </c>
      <c r="D94" s="1584">
        <v>-10.6</v>
      </c>
      <c r="E94" s="1584">
        <v>-28.4</v>
      </c>
      <c r="F94" s="1584">
        <v>-20.6</v>
      </c>
      <c r="G94" s="1584">
        <v>-15.1</v>
      </c>
      <c r="H94" s="1584">
        <v>-1.1000000000000001</v>
      </c>
      <c r="I94" s="1584">
        <v>-12.9</v>
      </c>
      <c r="J94" s="1584">
        <v>-11.6</v>
      </c>
      <c r="K94" s="1584">
        <v>-11.3</v>
      </c>
      <c r="L94" s="1055">
        <v>-11.8</v>
      </c>
    </row>
    <row r="95" spans="1:12" s="67" customFormat="1" ht="19.95" customHeight="1">
      <c r="A95" s="91" t="s">
        <v>1421</v>
      </c>
      <c r="B95" s="89"/>
      <c r="C95" s="90"/>
      <c r="D95" s="91"/>
      <c r="E95" s="91"/>
      <c r="F95" s="90"/>
      <c r="G95" s="90"/>
      <c r="H95" s="90"/>
      <c r="I95" s="90"/>
      <c r="J95" s="90"/>
      <c r="K95" s="90"/>
      <c r="L95" s="90"/>
    </row>
    <row r="96" spans="1:12" s="210" customFormat="1" ht="12" customHeight="1">
      <c r="A96" s="901" t="s">
        <v>795</v>
      </c>
      <c r="B96" s="209"/>
      <c r="C96" s="209"/>
      <c r="D96" s="209"/>
      <c r="E96" s="209"/>
      <c r="F96" s="209"/>
      <c r="G96" s="209"/>
      <c r="H96" s="209"/>
      <c r="I96" s="209"/>
      <c r="J96" s="209"/>
      <c r="K96" s="209"/>
      <c r="L96" s="209"/>
    </row>
    <row r="97" spans="1:12">
      <c r="A97" s="92"/>
      <c r="B97" s="93"/>
      <c r="C97" s="93"/>
      <c r="D97" s="84"/>
      <c r="E97" s="84"/>
      <c r="F97" s="84"/>
      <c r="G97" s="84"/>
      <c r="H97" s="84"/>
      <c r="I97" s="84"/>
      <c r="J97" s="84"/>
      <c r="K97" s="84"/>
      <c r="L97" s="84"/>
    </row>
    <row r="98" spans="1:12">
      <c r="A98" s="94"/>
      <c r="B98" s="84"/>
      <c r="C98" s="84"/>
      <c r="D98" s="84"/>
      <c r="E98" s="84"/>
      <c r="F98" s="84"/>
      <c r="G98" s="84"/>
      <c r="H98" s="84"/>
      <c r="I98" s="84"/>
      <c r="J98" s="84"/>
      <c r="K98" s="104"/>
      <c r="L98" s="84"/>
    </row>
    <row r="99" spans="1:12">
      <c r="A99" s="94"/>
      <c r="B99" s="84"/>
      <c r="C99" s="84"/>
      <c r="D99" s="84"/>
      <c r="E99" s="84"/>
      <c r="F99" s="84"/>
      <c r="G99" s="84"/>
      <c r="H99" s="84"/>
      <c r="I99" s="84"/>
      <c r="J99" s="104"/>
      <c r="K99" s="104"/>
      <c r="L99" s="84"/>
    </row>
    <row r="100" spans="1:12">
      <c r="A100" s="94"/>
      <c r="B100" s="84"/>
      <c r="C100" s="84"/>
      <c r="D100" s="84"/>
      <c r="E100" s="84"/>
      <c r="F100" s="84"/>
      <c r="G100" s="84"/>
      <c r="H100" s="84"/>
      <c r="I100" s="84"/>
      <c r="J100" s="104"/>
      <c r="K100" s="104"/>
      <c r="L100" s="84"/>
    </row>
    <row r="101" spans="1:12">
      <c r="A101" s="94"/>
      <c r="B101" s="84"/>
      <c r="C101" s="84"/>
      <c r="D101" s="84"/>
      <c r="E101" s="84"/>
      <c r="F101" s="84"/>
      <c r="G101" s="84"/>
      <c r="H101" s="84"/>
      <c r="I101" s="84"/>
      <c r="J101" s="104"/>
      <c r="K101" s="104"/>
      <c r="L101" s="84"/>
    </row>
    <row r="102" spans="1:12">
      <c r="A102" s="94"/>
      <c r="B102" s="84"/>
      <c r="C102" s="84"/>
      <c r="D102" s="84"/>
      <c r="E102" s="84"/>
      <c r="F102" s="84"/>
      <c r="G102" s="84"/>
      <c r="H102" s="84"/>
      <c r="I102" s="84"/>
      <c r="J102" s="104"/>
      <c r="K102" s="104"/>
      <c r="L102" s="84"/>
    </row>
    <row r="103" spans="1:12">
      <c r="A103" s="94"/>
      <c r="B103" s="84"/>
      <c r="C103" s="84"/>
      <c r="D103" s="84"/>
      <c r="E103" s="84"/>
      <c r="F103" s="84"/>
      <c r="G103" s="84"/>
      <c r="H103" s="84"/>
      <c r="I103" s="84"/>
      <c r="J103" s="104"/>
      <c r="K103" s="104"/>
      <c r="L103" s="84"/>
    </row>
    <row r="104" spans="1:12">
      <c r="A104" s="94"/>
      <c r="B104" s="84"/>
      <c r="C104" s="84"/>
      <c r="D104" s="84"/>
      <c r="E104" s="84"/>
      <c r="F104" s="84"/>
      <c r="G104" s="84"/>
      <c r="H104" s="84"/>
      <c r="I104" s="84"/>
      <c r="J104" s="104"/>
      <c r="K104" s="84"/>
      <c r="L104" s="84"/>
    </row>
    <row r="105" spans="1:12">
      <c r="A105" s="94"/>
      <c r="B105" s="84"/>
      <c r="C105" s="84"/>
      <c r="D105" s="84"/>
      <c r="E105" s="84"/>
      <c r="F105" s="84"/>
      <c r="G105" s="84"/>
      <c r="H105" s="84"/>
      <c r="I105" s="84"/>
      <c r="J105" s="10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13"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803"/>
  </cols>
  <sheetData>
    <row r="1" spans="1:12" ht="15" customHeight="1">
      <c r="A1" s="2530" t="s">
        <v>1658</v>
      </c>
      <c r="B1" s="2530"/>
      <c r="C1" s="2530"/>
      <c r="D1" s="2530"/>
      <c r="E1" s="2530"/>
      <c r="F1" s="2530"/>
      <c r="K1" s="2065" t="s">
        <v>1</v>
      </c>
      <c r="L1" s="2065"/>
    </row>
    <row r="2" spans="1:12" ht="15" customHeight="1">
      <c r="A2" s="2529" t="s">
        <v>1659</v>
      </c>
      <c r="B2" s="2529"/>
      <c r="C2" s="2529"/>
      <c r="D2" s="2529"/>
      <c r="E2" s="2529"/>
      <c r="F2" s="88"/>
      <c r="G2" s="88"/>
      <c r="H2" s="88"/>
      <c r="I2" s="88"/>
      <c r="K2" s="2247" t="s">
        <v>2</v>
      </c>
      <c r="L2" s="2247"/>
    </row>
    <row r="3" spans="1:12" s="120" customFormat="1" ht="18" customHeight="1">
      <c r="A3" s="600"/>
      <c r="B3" s="601"/>
      <c r="C3" s="2522" t="s">
        <v>526</v>
      </c>
      <c r="D3" s="2482"/>
      <c r="E3" s="2482"/>
      <c r="F3" s="2482"/>
      <c r="G3" s="2482"/>
      <c r="H3" s="2523" t="s">
        <v>399</v>
      </c>
      <c r="I3" s="2533"/>
      <c r="J3" s="2533"/>
      <c r="K3" s="2533"/>
      <c r="L3" s="2533"/>
    </row>
    <row r="4" spans="1:12" s="120" customFormat="1" ht="18" customHeight="1">
      <c r="A4" s="602"/>
      <c r="B4" s="603"/>
      <c r="C4" s="2526" t="s">
        <v>331</v>
      </c>
      <c r="D4" s="2522" t="s">
        <v>341</v>
      </c>
      <c r="E4" s="2465"/>
      <c r="F4" s="2523" t="s">
        <v>342</v>
      </c>
      <c r="G4" s="2534"/>
      <c r="H4" s="2522" t="s">
        <v>527</v>
      </c>
      <c r="I4" s="2465"/>
      <c r="J4" s="2465"/>
      <c r="K4" s="2524" t="s">
        <v>528</v>
      </c>
      <c r="L4" s="2535"/>
    </row>
    <row r="5" spans="1:12" s="120" customFormat="1" ht="37.5" customHeight="1">
      <c r="A5" s="2532" t="s">
        <v>296</v>
      </c>
      <c r="B5" s="2055"/>
      <c r="C5" s="2066"/>
      <c r="D5" s="604" t="s">
        <v>332</v>
      </c>
      <c r="E5" s="604" t="s">
        <v>524</v>
      </c>
      <c r="F5" s="604" t="s">
        <v>335</v>
      </c>
      <c r="G5" s="604" t="s">
        <v>334</v>
      </c>
      <c r="H5" s="604" t="s">
        <v>332</v>
      </c>
      <c r="I5" s="604" t="s">
        <v>524</v>
      </c>
      <c r="J5" s="604" t="s">
        <v>335</v>
      </c>
      <c r="K5" s="604" t="s">
        <v>334</v>
      </c>
      <c r="L5" s="547" t="s">
        <v>336</v>
      </c>
    </row>
    <row r="6" spans="1:12" s="120" customFormat="1" ht="52.5" customHeight="1">
      <c r="A6" s="2531" t="s">
        <v>297</v>
      </c>
      <c r="B6" s="2062"/>
      <c r="C6" s="902" t="s">
        <v>326</v>
      </c>
      <c r="D6" s="902" t="s">
        <v>327</v>
      </c>
      <c r="E6" s="902" t="s">
        <v>525</v>
      </c>
      <c r="F6" s="902" t="s">
        <v>328</v>
      </c>
      <c r="G6" s="902" t="s">
        <v>329</v>
      </c>
      <c r="H6" s="902" t="s">
        <v>327</v>
      </c>
      <c r="I6" s="902" t="s">
        <v>525</v>
      </c>
      <c r="J6" s="902" t="s">
        <v>328</v>
      </c>
      <c r="K6" s="902" t="s">
        <v>329</v>
      </c>
      <c r="L6" s="903" t="s">
        <v>330</v>
      </c>
    </row>
    <row r="7" spans="1:12" s="120" customFormat="1" ht="15" customHeight="1">
      <c r="A7" s="606">
        <v>2016</v>
      </c>
      <c r="B7" s="1230" t="s">
        <v>1750</v>
      </c>
      <c r="C7" s="292">
        <v>-8.6</v>
      </c>
      <c r="D7" s="292">
        <v>1.7</v>
      </c>
      <c r="E7" s="292">
        <v>-22.9</v>
      </c>
      <c r="F7" s="292">
        <v>-26.3</v>
      </c>
      <c r="G7" s="292">
        <v>-18.7</v>
      </c>
      <c r="H7" s="292">
        <v>-18.899999999999999</v>
      </c>
      <c r="I7" s="292">
        <v>-17.8</v>
      </c>
      <c r="J7" s="292">
        <v>-21.2</v>
      </c>
      <c r="K7" s="292">
        <v>-26.4</v>
      </c>
      <c r="L7" s="403">
        <v>-21.6</v>
      </c>
    </row>
    <row r="8" spans="1:12" s="120" customFormat="1" ht="13.5" customHeight="1">
      <c r="A8" s="606"/>
      <c r="B8" s="1230" t="s">
        <v>1751</v>
      </c>
      <c r="C8" s="292">
        <v>2.8</v>
      </c>
      <c r="D8" s="292">
        <v>0</v>
      </c>
      <c r="E8" s="292">
        <v>-26.5</v>
      </c>
      <c r="F8" s="292">
        <v>-25.7</v>
      </c>
      <c r="G8" s="292">
        <v>-24.5</v>
      </c>
      <c r="H8" s="292">
        <v>5.5</v>
      </c>
      <c r="I8" s="292">
        <v>7.7</v>
      </c>
      <c r="J8" s="292">
        <v>4.5</v>
      </c>
      <c r="K8" s="292">
        <v>-6.2</v>
      </c>
      <c r="L8" s="403">
        <v>-2.6</v>
      </c>
    </row>
    <row r="9" spans="1:12" s="120" customFormat="1" ht="13.5" customHeight="1">
      <c r="A9" s="606"/>
      <c r="B9" s="1230" t="s">
        <v>1752</v>
      </c>
      <c r="C9" s="292">
        <v>4.7</v>
      </c>
      <c r="D9" s="292">
        <v>-4.4000000000000004</v>
      </c>
      <c r="E9" s="292">
        <v>-18.5</v>
      </c>
      <c r="F9" s="292">
        <v>-20</v>
      </c>
      <c r="G9" s="292">
        <v>-17</v>
      </c>
      <c r="H9" s="292">
        <v>13.7</v>
      </c>
      <c r="I9" s="292">
        <v>19.7</v>
      </c>
      <c r="J9" s="292">
        <v>17</v>
      </c>
      <c r="K9" s="292">
        <v>1.4</v>
      </c>
      <c r="L9" s="403">
        <v>6.3</v>
      </c>
    </row>
    <row r="10" spans="1:12" s="120" customFormat="1" ht="13.5" customHeight="1">
      <c r="A10" s="364"/>
      <c r="B10" s="1231" t="s">
        <v>1765</v>
      </c>
      <c r="C10" s="292">
        <v>10.8</v>
      </c>
      <c r="D10" s="292">
        <v>4.2</v>
      </c>
      <c r="E10" s="292">
        <v>-6.4</v>
      </c>
      <c r="F10" s="292">
        <v>-2.2000000000000002</v>
      </c>
      <c r="G10" s="292">
        <v>-7.3</v>
      </c>
      <c r="H10" s="292">
        <v>17.399999999999999</v>
      </c>
      <c r="I10" s="292">
        <v>23</v>
      </c>
      <c r="J10" s="292">
        <v>17.399999999999999</v>
      </c>
      <c r="K10" s="292">
        <v>9.5</v>
      </c>
      <c r="L10" s="403">
        <v>8.8000000000000007</v>
      </c>
    </row>
    <row r="11" spans="1:12" s="120" customFormat="1" ht="13.5" customHeight="1">
      <c r="A11" s="364"/>
      <c r="B11" s="1231" t="s">
        <v>1766</v>
      </c>
      <c r="C11" s="292">
        <v>9.6999999999999993</v>
      </c>
      <c r="D11" s="292">
        <v>3.5</v>
      </c>
      <c r="E11" s="292">
        <v>10</v>
      </c>
      <c r="F11" s="292">
        <v>3.8</v>
      </c>
      <c r="G11" s="292">
        <v>-4.3</v>
      </c>
      <c r="H11" s="292">
        <v>15.8</v>
      </c>
      <c r="I11" s="292">
        <v>24.2</v>
      </c>
      <c r="J11" s="292">
        <v>18.899999999999999</v>
      </c>
      <c r="K11" s="292">
        <v>13.3</v>
      </c>
      <c r="L11" s="403">
        <v>16.2</v>
      </c>
    </row>
    <row r="12" spans="1:12" s="120" customFormat="1" ht="13.5" customHeight="1">
      <c r="A12" s="364"/>
      <c r="B12" s="1231" t="s">
        <v>1760</v>
      </c>
      <c r="C12" s="292">
        <v>8.5</v>
      </c>
      <c r="D12" s="292">
        <v>1</v>
      </c>
      <c r="E12" s="292">
        <v>8.1</v>
      </c>
      <c r="F12" s="292">
        <v>0.3</v>
      </c>
      <c r="G12" s="292">
        <v>-6.6</v>
      </c>
      <c r="H12" s="292">
        <v>16</v>
      </c>
      <c r="I12" s="292">
        <v>19.3</v>
      </c>
      <c r="J12" s="292">
        <v>15.5</v>
      </c>
      <c r="K12" s="292">
        <v>8.1999999999999993</v>
      </c>
      <c r="L12" s="403">
        <v>8.5</v>
      </c>
    </row>
    <row r="13" spans="1:12" s="120" customFormat="1" ht="13.5" customHeight="1">
      <c r="A13" s="364"/>
      <c r="B13" s="1231" t="s">
        <v>1747</v>
      </c>
      <c r="C13" s="292">
        <v>7.4</v>
      </c>
      <c r="D13" s="292">
        <v>6.2</v>
      </c>
      <c r="E13" s="292">
        <v>1.8</v>
      </c>
      <c r="F13" s="292">
        <v>-3.9</v>
      </c>
      <c r="G13" s="292">
        <v>-7.7</v>
      </c>
      <c r="H13" s="292">
        <v>8.5</v>
      </c>
      <c r="I13" s="292">
        <v>6.8</v>
      </c>
      <c r="J13" s="292">
        <v>8</v>
      </c>
      <c r="K13" s="292">
        <v>-0.4</v>
      </c>
      <c r="L13" s="403">
        <v>5.7</v>
      </c>
    </row>
    <row r="14" spans="1:12" s="120" customFormat="1" ht="13.5" customHeight="1">
      <c r="A14" s="364"/>
      <c r="B14" s="1231" t="s">
        <v>1748</v>
      </c>
      <c r="C14" s="292">
        <v>8.6</v>
      </c>
      <c r="D14" s="292">
        <v>3.5</v>
      </c>
      <c r="E14" s="292">
        <v>7</v>
      </c>
      <c r="F14" s="292">
        <v>3.9</v>
      </c>
      <c r="G14" s="292">
        <v>-1.5</v>
      </c>
      <c r="H14" s="292">
        <v>13.7</v>
      </c>
      <c r="I14" s="292">
        <v>13.5</v>
      </c>
      <c r="J14" s="292">
        <v>9.4</v>
      </c>
      <c r="K14" s="292">
        <v>6.4</v>
      </c>
      <c r="L14" s="403">
        <v>0.8</v>
      </c>
    </row>
    <row r="15" spans="1:12" s="120" customFormat="1" ht="13.5" customHeight="1">
      <c r="A15" s="364"/>
      <c r="B15" s="1231" t="s">
        <v>1749</v>
      </c>
      <c r="C15" s="292">
        <v>2.2999999999999998</v>
      </c>
      <c r="D15" s="292">
        <v>-1.5</v>
      </c>
      <c r="E15" s="292">
        <v>2.5</v>
      </c>
      <c r="F15" s="292">
        <v>2.8</v>
      </c>
      <c r="G15" s="292">
        <v>-1.7</v>
      </c>
      <c r="H15" s="292">
        <v>6</v>
      </c>
      <c r="I15" s="292">
        <v>6.3</v>
      </c>
      <c r="J15" s="292">
        <v>2</v>
      </c>
      <c r="K15" s="292">
        <v>-1.4</v>
      </c>
      <c r="L15" s="403">
        <v>-6</v>
      </c>
    </row>
    <row r="16" spans="1:12" s="120" customFormat="1" ht="13.5" customHeight="1">
      <c r="A16" s="364"/>
      <c r="B16" s="1229">
        <v>10</v>
      </c>
      <c r="C16" s="292">
        <v>-2.7</v>
      </c>
      <c r="D16" s="292">
        <v>-2.2000000000000002</v>
      </c>
      <c r="E16" s="292">
        <v>-6.3</v>
      </c>
      <c r="F16" s="292">
        <v>-4.5999999999999996</v>
      </c>
      <c r="G16" s="292">
        <v>-12.6</v>
      </c>
      <c r="H16" s="292">
        <v>-3.1</v>
      </c>
      <c r="I16" s="292">
        <v>-9.9</v>
      </c>
      <c r="J16" s="292">
        <v>-6</v>
      </c>
      <c r="K16" s="292">
        <v>-8.1</v>
      </c>
      <c r="L16" s="403">
        <v>-12.6</v>
      </c>
    </row>
    <row r="17" spans="1:12" s="120" customFormat="1" ht="13.5" customHeight="1">
      <c r="A17" s="364"/>
      <c r="B17" s="1229">
        <v>11</v>
      </c>
      <c r="C17" s="292">
        <v>-6.4</v>
      </c>
      <c r="D17" s="292">
        <v>3.1</v>
      </c>
      <c r="E17" s="292">
        <v>-8.1999999999999993</v>
      </c>
      <c r="F17" s="292">
        <v>-10.199999999999999</v>
      </c>
      <c r="G17" s="292">
        <v>-12.1</v>
      </c>
      <c r="H17" s="292">
        <v>-15.9</v>
      </c>
      <c r="I17" s="292">
        <v>-13.3</v>
      </c>
      <c r="J17" s="292">
        <v>-17.8</v>
      </c>
      <c r="K17" s="292">
        <v>-15.6</v>
      </c>
      <c r="L17" s="403">
        <v>-16.3</v>
      </c>
    </row>
    <row r="18" spans="1:12" s="120" customFormat="1" ht="13.5" customHeight="1">
      <c r="A18" s="364"/>
      <c r="B18" s="1229">
        <v>12</v>
      </c>
      <c r="C18" s="292">
        <v>-13.8</v>
      </c>
      <c r="D18" s="292">
        <v>-6.7</v>
      </c>
      <c r="E18" s="292">
        <v>-18.600000000000001</v>
      </c>
      <c r="F18" s="292">
        <v>-19.399999999999999</v>
      </c>
      <c r="G18" s="292">
        <v>-18.399999999999999</v>
      </c>
      <c r="H18" s="292">
        <v>-20.8</v>
      </c>
      <c r="I18" s="292">
        <v>-14.6</v>
      </c>
      <c r="J18" s="292">
        <v>-23.5</v>
      </c>
      <c r="K18" s="292">
        <v>-20.100000000000001</v>
      </c>
      <c r="L18" s="403">
        <v>-22.9</v>
      </c>
    </row>
    <row r="19" spans="1:12" s="120" customFormat="1" ht="19.5" customHeight="1">
      <c r="A19" s="364">
        <v>2017</v>
      </c>
      <c r="B19" s="1230" t="s">
        <v>1750</v>
      </c>
      <c r="C19" s="435">
        <v>-15.1</v>
      </c>
      <c r="D19" s="435">
        <v>-7.9</v>
      </c>
      <c r="E19" s="435">
        <v>-31.9</v>
      </c>
      <c r="F19" s="435">
        <v>-32.6</v>
      </c>
      <c r="G19" s="435">
        <v>-23.8</v>
      </c>
      <c r="H19" s="435">
        <v>-22.2</v>
      </c>
      <c r="I19" s="435">
        <v>-15.5</v>
      </c>
      <c r="J19" s="435">
        <v>-25.1</v>
      </c>
      <c r="K19" s="435">
        <v>-25.3</v>
      </c>
      <c r="L19" s="610">
        <v>-17.5</v>
      </c>
    </row>
    <row r="20" spans="1:12" s="120" customFormat="1" ht="13.5" customHeight="1">
      <c r="A20" s="364"/>
      <c r="B20" s="1230" t="s">
        <v>1751</v>
      </c>
      <c r="C20" s="435">
        <v>-10.5</v>
      </c>
      <c r="D20" s="435">
        <v>-11.1</v>
      </c>
      <c r="E20" s="435">
        <v>-33</v>
      </c>
      <c r="F20" s="435">
        <v>-31.8</v>
      </c>
      <c r="G20" s="435">
        <v>-27.5</v>
      </c>
      <c r="H20" s="435">
        <v>-9.8000000000000007</v>
      </c>
      <c r="I20" s="435">
        <v>-1.3</v>
      </c>
      <c r="J20" s="435">
        <v>-3.8</v>
      </c>
      <c r="K20" s="435">
        <v>-9.4</v>
      </c>
      <c r="L20" s="610">
        <v>-8.8000000000000007</v>
      </c>
    </row>
    <row r="21" spans="1:12" s="120" customFormat="1" ht="13.5" customHeight="1">
      <c r="A21" s="364"/>
      <c r="B21" s="1230" t="s">
        <v>1752</v>
      </c>
      <c r="C21" s="435">
        <v>-0.1</v>
      </c>
      <c r="D21" s="435">
        <v>-13.1</v>
      </c>
      <c r="E21" s="435">
        <v>-11.6</v>
      </c>
      <c r="F21" s="435">
        <v>-9.6</v>
      </c>
      <c r="G21" s="435">
        <v>-20.3</v>
      </c>
      <c r="H21" s="435">
        <v>13</v>
      </c>
      <c r="I21" s="435">
        <v>16</v>
      </c>
      <c r="J21" s="435">
        <v>12.3</v>
      </c>
      <c r="K21" s="435">
        <v>6.6</v>
      </c>
      <c r="L21" s="610">
        <v>2.7</v>
      </c>
    </row>
    <row r="22" spans="1:12" s="120" customFormat="1" ht="13.5" customHeight="1">
      <c r="A22" s="364"/>
      <c r="B22" s="1231" t="s">
        <v>1765</v>
      </c>
      <c r="C22" s="611">
        <v>7.5</v>
      </c>
      <c r="D22" s="611">
        <v>-10.199999999999999</v>
      </c>
      <c r="E22" s="611">
        <v>-1.9</v>
      </c>
      <c r="F22" s="611">
        <v>2.1</v>
      </c>
      <c r="G22" s="611">
        <v>-9.6999999999999993</v>
      </c>
      <c r="H22" s="611">
        <v>25.1</v>
      </c>
      <c r="I22" s="611">
        <v>28.2</v>
      </c>
      <c r="J22" s="611">
        <v>25.9</v>
      </c>
      <c r="K22" s="611">
        <v>16.3</v>
      </c>
      <c r="L22" s="612">
        <v>14</v>
      </c>
    </row>
    <row r="23" spans="1:12" s="120" customFormat="1" ht="13.5" customHeight="1">
      <c r="A23" s="364"/>
      <c r="B23" s="1231" t="s">
        <v>1766</v>
      </c>
      <c r="C23" s="611">
        <v>10.4</v>
      </c>
      <c r="D23" s="611">
        <v>-3.6</v>
      </c>
      <c r="E23" s="611">
        <v>5.6</v>
      </c>
      <c r="F23" s="611">
        <v>5.9</v>
      </c>
      <c r="G23" s="611">
        <v>-5.2</v>
      </c>
      <c r="H23" s="611">
        <v>24.4</v>
      </c>
      <c r="I23" s="611">
        <v>22.9</v>
      </c>
      <c r="J23" s="611">
        <v>24.3</v>
      </c>
      <c r="K23" s="611">
        <v>18.7</v>
      </c>
      <c r="L23" s="612">
        <v>7.4</v>
      </c>
    </row>
    <row r="24" spans="1:12" s="120" customFormat="1" ht="13.5" customHeight="1">
      <c r="A24" s="364"/>
      <c r="B24" s="1231" t="s">
        <v>1760</v>
      </c>
      <c r="C24" s="611">
        <v>15.5</v>
      </c>
      <c r="D24" s="611">
        <v>0.7</v>
      </c>
      <c r="E24" s="611">
        <v>16.899999999999999</v>
      </c>
      <c r="F24" s="611">
        <v>11.5</v>
      </c>
      <c r="G24" s="611">
        <v>-2.1</v>
      </c>
      <c r="H24" s="611">
        <v>30.3</v>
      </c>
      <c r="I24" s="611">
        <v>23.3</v>
      </c>
      <c r="J24" s="611">
        <v>22.5</v>
      </c>
      <c r="K24" s="611">
        <v>21.6</v>
      </c>
      <c r="L24" s="612">
        <v>12.9</v>
      </c>
    </row>
    <row r="25" spans="1:12" s="120" customFormat="1" ht="13.5" customHeight="1">
      <c r="A25" s="364"/>
      <c r="B25" s="1231" t="s">
        <v>1747</v>
      </c>
      <c r="C25" s="611">
        <v>10.5</v>
      </c>
      <c r="D25" s="611">
        <v>6.3</v>
      </c>
      <c r="E25" s="611">
        <v>5.9</v>
      </c>
      <c r="F25" s="611">
        <v>10.3</v>
      </c>
      <c r="G25" s="611">
        <v>2</v>
      </c>
      <c r="H25" s="611">
        <v>14.7</v>
      </c>
      <c r="I25" s="292">
        <v>20.5</v>
      </c>
      <c r="J25" s="292">
        <v>19.899999999999999</v>
      </c>
      <c r="K25" s="292">
        <v>15.6</v>
      </c>
      <c r="L25" s="403">
        <v>6.2</v>
      </c>
    </row>
    <row r="26" spans="1:12" s="120" customFormat="1" ht="13.5" customHeight="1">
      <c r="A26" s="364"/>
      <c r="B26" s="1231" t="s">
        <v>1748</v>
      </c>
      <c r="C26" s="611">
        <v>2.8</v>
      </c>
      <c r="D26" s="611">
        <v>1</v>
      </c>
      <c r="E26" s="611">
        <v>9.6</v>
      </c>
      <c r="F26" s="611">
        <v>12.4</v>
      </c>
      <c r="G26" s="611">
        <v>8.6</v>
      </c>
      <c r="H26" s="611">
        <v>4.5999999999999996</v>
      </c>
      <c r="I26" s="292">
        <v>9</v>
      </c>
      <c r="J26" s="292">
        <v>12</v>
      </c>
      <c r="K26" s="292">
        <v>6.8</v>
      </c>
      <c r="L26" s="403">
        <v>-1.4</v>
      </c>
    </row>
    <row r="27" spans="1:12" s="120" customFormat="1" ht="13.5" customHeight="1">
      <c r="A27" s="364"/>
      <c r="B27" s="1231" t="s">
        <v>1749</v>
      </c>
      <c r="C27" s="611">
        <v>3.3</v>
      </c>
      <c r="D27" s="611">
        <v>6.2</v>
      </c>
      <c r="E27" s="611">
        <v>10</v>
      </c>
      <c r="F27" s="611">
        <v>13.5</v>
      </c>
      <c r="G27" s="611">
        <v>5.7</v>
      </c>
      <c r="H27" s="611">
        <v>0.4</v>
      </c>
      <c r="I27" s="292">
        <v>2.1</v>
      </c>
      <c r="J27" s="292">
        <v>4.0999999999999996</v>
      </c>
      <c r="K27" s="292">
        <v>2.2000000000000002</v>
      </c>
      <c r="L27" s="403">
        <v>-3.5</v>
      </c>
    </row>
    <row r="28" spans="1:12" s="120" customFormat="1" ht="13.5" customHeight="1">
      <c r="A28" s="364"/>
      <c r="B28" s="1229">
        <v>10</v>
      </c>
      <c r="C28" s="292">
        <v>-0.3</v>
      </c>
      <c r="D28" s="292">
        <v>5.9</v>
      </c>
      <c r="E28" s="292">
        <v>-7.8</v>
      </c>
      <c r="F28" s="292">
        <v>3.2</v>
      </c>
      <c r="G28" s="292">
        <v>4.5999999999999996</v>
      </c>
      <c r="H28" s="292">
        <v>-6.5</v>
      </c>
      <c r="I28" s="292">
        <v>-7.7</v>
      </c>
      <c r="J28" s="292">
        <v>-11.5</v>
      </c>
      <c r="K28" s="292">
        <v>-2.6</v>
      </c>
      <c r="L28" s="403">
        <v>-12.4</v>
      </c>
    </row>
    <row r="29" spans="1:12" s="120" customFormat="1" ht="13.5" customHeight="1">
      <c r="A29" s="364"/>
      <c r="B29" s="1229">
        <v>11</v>
      </c>
      <c r="C29" s="292">
        <v>-1.4</v>
      </c>
      <c r="D29" s="292">
        <v>8.5</v>
      </c>
      <c r="E29" s="292">
        <v>-5.8</v>
      </c>
      <c r="F29" s="292">
        <v>1.5</v>
      </c>
      <c r="G29" s="292">
        <v>5.6</v>
      </c>
      <c r="H29" s="292">
        <v>-11.2</v>
      </c>
      <c r="I29" s="292">
        <v>-12.5</v>
      </c>
      <c r="J29" s="292">
        <v>-17.100000000000001</v>
      </c>
      <c r="K29" s="292">
        <v>-9.5</v>
      </c>
      <c r="L29" s="403">
        <v>-16.8</v>
      </c>
    </row>
    <row r="30" spans="1:12" s="120" customFormat="1" ht="13.5" customHeight="1">
      <c r="A30" s="364"/>
      <c r="B30" s="1229">
        <v>12</v>
      </c>
      <c r="C30" s="292">
        <v>-8.6</v>
      </c>
      <c r="D30" s="292">
        <v>6.9</v>
      </c>
      <c r="E30" s="292">
        <v>-7.5</v>
      </c>
      <c r="F30" s="292">
        <v>-3.4</v>
      </c>
      <c r="G30" s="292">
        <v>0.4</v>
      </c>
      <c r="H30" s="292">
        <v>-24</v>
      </c>
      <c r="I30" s="292">
        <v>-19.399999999999999</v>
      </c>
      <c r="J30" s="292">
        <v>-23.7</v>
      </c>
      <c r="K30" s="292">
        <v>-18.100000000000001</v>
      </c>
      <c r="L30" s="403">
        <v>-7.6</v>
      </c>
    </row>
    <row r="31" spans="1:12" s="120" customFormat="1" ht="19.5" customHeight="1">
      <c r="A31" s="364">
        <v>2018</v>
      </c>
      <c r="B31" s="1230" t="s">
        <v>1750</v>
      </c>
      <c r="C31" s="292">
        <v>-0.7</v>
      </c>
      <c r="D31" s="292">
        <v>5.0999999999999996</v>
      </c>
      <c r="E31" s="292">
        <v>-16.8</v>
      </c>
      <c r="F31" s="292">
        <v>-7.8</v>
      </c>
      <c r="G31" s="292">
        <v>0.2</v>
      </c>
      <c r="H31" s="292">
        <v>-6.5</v>
      </c>
      <c r="I31" s="292">
        <v>-5.6</v>
      </c>
      <c r="J31" s="292">
        <v>-6.8</v>
      </c>
      <c r="K31" s="292">
        <v>-8.9</v>
      </c>
      <c r="L31" s="403">
        <v>3.2</v>
      </c>
    </row>
    <row r="32" spans="1:12" s="120" customFormat="1" ht="13.5" customHeight="1">
      <c r="A32" s="364"/>
      <c r="B32" s="1230" t="s">
        <v>1751</v>
      </c>
      <c r="C32" s="292">
        <v>6.5</v>
      </c>
      <c r="D32" s="292">
        <v>4</v>
      </c>
      <c r="E32" s="292">
        <v>-4.5</v>
      </c>
      <c r="F32" s="292">
        <v>-4.5999999999999996</v>
      </c>
      <c r="G32" s="292">
        <v>-2.1</v>
      </c>
      <c r="H32" s="292">
        <v>8.9</v>
      </c>
      <c r="I32" s="292">
        <v>16.5</v>
      </c>
      <c r="J32" s="292">
        <v>4.9000000000000004</v>
      </c>
      <c r="K32" s="292">
        <v>-0.4</v>
      </c>
      <c r="L32" s="403">
        <v>2.1</v>
      </c>
    </row>
    <row r="33" spans="1:12" s="120" customFormat="1" ht="13.5" customHeight="1">
      <c r="A33" s="364"/>
      <c r="B33" s="1230" t="s">
        <v>1752</v>
      </c>
      <c r="C33" s="292">
        <v>10.1</v>
      </c>
      <c r="D33" s="292">
        <v>-0.6</v>
      </c>
      <c r="E33" s="292">
        <v>0.5</v>
      </c>
      <c r="F33" s="292">
        <v>-2.2000000000000002</v>
      </c>
      <c r="G33" s="292">
        <v>-5.6</v>
      </c>
      <c r="H33" s="292">
        <v>20.8</v>
      </c>
      <c r="I33" s="292">
        <v>25.9</v>
      </c>
      <c r="J33" s="292">
        <v>17.3</v>
      </c>
      <c r="K33" s="292">
        <v>1.2</v>
      </c>
      <c r="L33" s="403">
        <v>18.8</v>
      </c>
    </row>
    <row r="34" spans="1:12" s="120" customFormat="1" ht="13.5" customHeight="1">
      <c r="A34" s="364"/>
      <c r="B34" s="1231" t="s">
        <v>1765</v>
      </c>
      <c r="C34" s="292">
        <v>12.9</v>
      </c>
      <c r="D34" s="292">
        <v>3.4</v>
      </c>
      <c r="E34" s="292">
        <v>14.7</v>
      </c>
      <c r="F34" s="292">
        <v>14.8</v>
      </c>
      <c r="G34" s="292">
        <v>10.1</v>
      </c>
      <c r="H34" s="292">
        <v>22.3</v>
      </c>
      <c r="I34" s="292">
        <v>24</v>
      </c>
      <c r="J34" s="292">
        <v>26.4</v>
      </c>
      <c r="K34" s="292">
        <v>17.100000000000001</v>
      </c>
      <c r="L34" s="403">
        <v>29</v>
      </c>
    </row>
    <row r="35" spans="1:12" s="120" customFormat="1" ht="13.5" customHeight="1">
      <c r="A35" s="364"/>
      <c r="B35" s="1231" t="s">
        <v>1766</v>
      </c>
      <c r="C35" s="292">
        <v>4.0999999999999996</v>
      </c>
      <c r="D35" s="292">
        <v>0.1</v>
      </c>
      <c r="E35" s="292">
        <v>5.8</v>
      </c>
      <c r="F35" s="292">
        <v>11.1</v>
      </c>
      <c r="G35" s="292">
        <v>0.7</v>
      </c>
      <c r="H35" s="292">
        <v>8.1</v>
      </c>
      <c r="I35" s="292">
        <v>13.1</v>
      </c>
      <c r="J35" s="292">
        <v>12.3</v>
      </c>
      <c r="K35" s="292">
        <v>17.600000000000001</v>
      </c>
      <c r="L35" s="403">
        <v>22.2</v>
      </c>
    </row>
    <row r="36" spans="1:12" s="120" customFormat="1" ht="13.5" customHeight="1">
      <c r="A36" s="364"/>
      <c r="B36" s="1231" t="s">
        <v>1760</v>
      </c>
      <c r="C36" s="292">
        <v>9.5</v>
      </c>
      <c r="D36" s="292">
        <v>3.4</v>
      </c>
      <c r="E36" s="292">
        <v>17.899999999999999</v>
      </c>
      <c r="F36" s="292">
        <v>19</v>
      </c>
      <c r="G36" s="292">
        <v>5.6</v>
      </c>
      <c r="H36" s="292">
        <v>15.5</v>
      </c>
      <c r="I36" s="292">
        <v>11.8</v>
      </c>
      <c r="J36" s="292">
        <v>19.2</v>
      </c>
      <c r="K36" s="292">
        <v>17.3</v>
      </c>
      <c r="L36" s="403">
        <v>31.4</v>
      </c>
    </row>
    <row r="37" spans="1:12" s="120" customFormat="1" ht="13.5" customHeight="1">
      <c r="A37" s="364"/>
      <c r="B37" s="1231" t="s">
        <v>1747</v>
      </c>
      <c r="C37" s="292">
        <v>6.8</v>
      </c>
      <c r="D37" s="292">
        <v>0.7</v>
      </c>
      <c r="E37" s="292">
        <v>4.5999999999999996</v>
      </c>
      <c r="F37" s="292">
        <v>5.5</v>
      </c>
      <c r="G37" s="292">
        <v>-1.7</v>
      </c>
      <c r="H37" s="292">
        <v>12.9</v>
      </c>
      <c r="I37" s="292">
        <v>12.3</v>
      </c>
      <c r="J37" s="292">
        <v>20.7</v>
      </c>
      <c r="K37" s="292">
        <v>9.5</v>
      </c>
      <c r="L37" s="403">
        <v>25.8</v>
      </c>
    </row>
    <row r="38" spans="1:12" s="120" customFormat="1" ht="13.5" customHeight="1">
      <c r="A38" s="364"/>
      <c r="B38" s="1231" t="s">
        <v>1748</v>
      </c>
      <c r="C38" s="292">
        <v>9</v>
      </c>
      <c r="D38" s="292">
        <v>1.7</v>
      </c>
      <c r="E38" s="292">
        <v>10.199999999999999</v>
      </c>
      <c r="F38" s="292">
        <v>4.5</v>
      </c>
      <c r="G38" s="292">
        <v>10.6</v>
      </c>
      <c r="H38" s="292">
        <v>16.2</v>
      </c>
      <c r="I38" s="292">
        <v>5.2</v>
      </c>
      <c r="J38" s="292">
        <v>3.8</v>
      </c>
      <c r="K38" s="292">
        <v>6</v>
      </c>
      <c r="L38" s="403">
        <v>10.7</v>
      </c>
    </row>
    <row r="39" spans="1:12" s="120" customFormat="1" ht="13.5" customHeight="1">
      <c r="A39" s="364"/>
      <c r="B39" s="1231" t="s">
        <v>1749</v>
      </c>
      <c r="C39" s="292">
        <v>-2.2999999999999998</v>
      </c>
      <c r="D39" s="292">
        <v>-4</v>
      </c>
      <c r="E39" s="292">
        <v>3</v>
      </c>
      <c r="F39" s="292">
        <v>0.2</v>
      </c>
      <c r="G39" s="292">
        <v>1.7</v>
      </c>
      <c r="H39" s="292">
        <v>-0.5</v>
      </c>
      <c r="I39" s="292">
        <v>-1.9</v>
      </c>
      <c r="J39" s="292">
        <v>-0.8</v>
      </c>
      <c r="K39" s="292">
        <v>-1.1000000000000001</v>
      </c>
      <c r="L39" s="403">
        <v>11</v>
      </c>
    </row>
    <row r="40" spans="1:12" s="120" customFormat="1" ht="13.5" customHeight="1">
      <c r="A40" s="364"/>
      <c r="B40" s="1229">
        <v>10</v>
      </c>
      <c r="C40" s="292">
        <v>-5.5</v>
      </c>
      <c r="D40" s="292">
        <v>-1.2</v>
      </c>
      <c r="E40" s="292">
        <v>6</v>
      </c>
      <c r="F40" s="292">
        <v>2</v>
      </c>
      <c r="G40" s="292">
        <v>-1.4</v>
      </c>
      <c r="H40" s="292">
        <v>-9.6999999999999993</v>
      </c>
      <c r="I40" s="292">
        <v>-15.9</v>
      </c>
      <c r="J40" s="292">
        <v>-12.7</v>
      </c>
      <c r="K40" s="292">
        <v>-14.8</v>
      </c>
      <c r="L40" s="403">
        <v>8.8000000000000007</v>
      </c>
    </row>
    <row r="41" spans="1:12" s="120" customFormat="1" ht="13.5" customHeight="1">
      <c r="A41" s="364"/>
      <c r="B41" s="1229">
        <v>11</v>
      </c>
      <c r="C41" s="292">
        <v>-6.5</v>
      </c>
      <c r="D41" s="292">
        <v>14</v>
      </c>
      <c r="E41" s="292">
        <v>-18.2</v>
      </c>
      <c r="F41" s="292">
        <v>-4.2</v>
      </c>
      <c r="G41" s="292">
        <v>-2.5</v>
      </c>
      <c r="H41" s="292">
        <v>-27</v>
      </c>
      <c r="I41" s="292">
        <v>-29.9</v>
      </c>
      <c r="J41" s="292">
        <v>-32.200000000000003</v>
      </c>
      <c r="K41" s="292">
        <v>-28.8</v>
      </c>
      <c r="L41" s="403">
        <v>-17</v>
      </c>
    </row>
    <row r="42" spans="1:12" s="120" customFormat="1" ht="13.5" customHeight="1">
      <c r="A42" s="364"/>
      <c r="B42" s="1229">
        <v>12</v>
      </c>
      <c r="C42" s="292">
        <v>-8.1999999999999993</v>
      </c>
      <c r="D42" s="292">
        <v>2.8</v>
      </c>
      <c r="E42" s="292">
        <v>-8.1999999999999993</v>
      </c>
      <c r="F42" s="292">
        <v>-5.8</v>
      </c>
      <c r="G42" s="292">
        <v>1.2</v>
      </c>
      <c r="H42" s="292">
        <v>-19.2</v>
      </c>
      <c r="I42" s="292">
        <v>-12</v>
      </c>
      <c r="J42" s="292">
        <v>-26.2</v>
      </c>
      <c r="K42" s="292">
        <v>-21.9</v>
      </c>
      <c r="L42" s="403">
        <v>3.5</v>
      </c>
    </row>
    <row r="43" spans="1:12" s="120" customFormat="1" ht="19.5" customHeight="1">
      <c r="A43" s="606">
        <v>2019</v>
      </c>
      <c r="B43" s="1230" t="s">
        <v>1750</v>
      </c>
      <c r="C43" s="292">
        <v>2.7</v>
      </c>
      <c r="D43" s="292">
        <v>5</v>
      </c>
      <c r="E43" s="292">
        <v>-3.8</v>
      </c>
      <c r="F43" s="292">
        <v>-4</v>
      </c>
      <c r="G43" s="292">
        <v>-1.5</v>
      </c>
      <c r="H43" s="292">
        <v>0.3</v>
      </c>
      <c r="I43" s="292">
        <v>4.5</v>
      </c>
      <c r="J43" s="292">
        <v>-3.9</v>
      </c>
      <c r="K43" s="292">
        <v>-5.2</v>
      </c>
      <c r="L43" s="403">
        <v>11.1</v>
      </c>
    </row>
    <row r="44" spans="1:12" s="120" customFormat="1" ht="13.5" customHeight="1">
      <c r="A44" s="606"/>
      <c r="B44" s="1230" t="s">
        <v>1751</v>
      </c>
      <c r="C44" s="292">
        <v>4.5</v>
      </c>
      <c r="D44" s="292">
        <v>7</v>
      </c>
      <c r="E44" s="292">
        <v>-15.6</v>
      </c>
      <c r="F44" s="292">
        <v>-3.7</v>
      </c>
      <c r="G44" s="292">
        <v>-9.6</v>
      </c>
      <c r="H44" s="292">
        <v>1.9</v>
      </c>
      <c r="I44" s="292">
        <v>-0.9</v>
      </c>
      <c r="J44" s="292">
        <v>-4.2</v>
      </c>
      <c r="K44" s="292">
        <v>-5.9</v>
      </c>
      <c r="L44" s="403">
        <v>10.3</v>
      </c>
    </row>
    <row r="45" spans="1:12" s="120" customFormat="1" ht="13.5" customHeight="1">
      <c r="A45" s="606"/>
      <c r="B45" s="1230" t="s">
        <v>1752</v>
      </c>
      <c r="C45" s="292">
        <v>8</v>
      </c>
      <c r="D45" s="292">
        <v>1.3</v>
      </c>
      <c r="E45" s="292">
        <v>-2.6</v>
      </c>
      <c r="F45" s="292">
        <v>-5.8</v>
      </c>
      <c r="G45" s="292">
        <v>-12</v>
      </c>
      <c r="H45" s="292">
        <v>14.6</v>
      </c>
      <c r="I45" s="292">
        <v>10.4</v>
      </c>
      <c r="J45" s="292">
        <v>10.6</v>
      </c>
      <c r="K45" s="292">
        <v>10.7</v>
      </c>
      <c r="L45" s="403">
        <v>21.4</v>
      </c>
    </row>
    <row r="46" spans="1:12" s="120" customFormat="1" ht="13.5" customHeight="1">
      <c r="A46" s="364"/>
      <c r="B46" s="1231" t="s">
        <v>1765</v>
      </c>
      <c r="C46" s="292">
        <v>12.6</v>
      </c>
      <c r="D46" s="292">
        <v>8.6</v>
      </c>
      <c r="E46" s="292">
        <v>2.2000000000000002</v>
      </c>
      <c r="F46" s="292">
        <v>6.1</v>
      </c>
      <c r="G46" s="292">
        <v>-5.2</v>
      </c>
      <c r="H46" s="292">
        <v>16.600000000000001</v>
      </c>
      <c r="I46" s="292">
        <v>20.3</v>
      </c>
      <c r="J46" s="292">
        <v>17.7</v>
      </c>
      <c r="K46" s="292">
        <v>13.2</v>
      </c>
      <c r="L46" s="403">
        <v>20.399999999999999</v>
      </c>
    </row>
    <row r="47" spans="1:12" s="120" customFormat="1" ht="13.5" customHeight="1">
      <c r="A47" s="364"/>
      <c r="B47" s="1231" t="s">
        <v>1766</v>
      </c>
      <c r="C47" s="292">
        <v>9.1999999999999993</v>
      </c>
      <c r="D47" s="292">
        <v>5</v>
      </c>
      <c r="E47" s="292">
        <v>14.5</v>
      </c>
      <c r="F47" s="292">
        <v>11.7</v>
      </c>
      <c r="G47" s="292">
        <v>5</v>
      </c>
      <c r="H47" s="292">
        <v>13.3</v>
      </c>
      <c r="I47" s="292">
        <v>16.3</v>
      </c>
      <c r="J47" s="292">
        <v>15</v>
      </c>
      <c r="K47" s="292">
        <v>16.2</v>
      </c>
      <c r="L47" s="403">
        <v>21.6</v>
      </c>
    </row>
    <row r="48" spans="1:12" s="120" customFormat="1" ht="13.5" customHeight="1">
      <c r="A48" s="364"/>
      <c r="B48" s="1231" t="s">
        <v>1760</v>
      </c>
      <c r="C48" s="292">
        <v>11.3</v>
      </c>
      <c r="D48" s="292">
        <v>3.9</v>
      </c>
      <c r="E48" s="292">
        <v>12.5</v>
      </c>
      <c r="F48" s="292">
        <v>15.5</v>
      </c>
      <c r="G48" s="292">
        <v>4.2</v>
      </c>
      <c r="H48" s="292">
        <v>18.600000000000001</v>
      </c>
      <c r="I48" s="292">
        <v>17.5</v>
      </c>
      <c r="J48" s="292">
        <v>9.6</v>
      </c>
      <c r="K48" s="292">
        <v>5.9</v>
      </c>
      <c r="L48" s="403">
        <v>17.8</v>
      </c>
    </row>
    <row r="49" spans="1:12" s="120" customFormat="1" ht="13.5" customHeight="1">
      <c r="A49" s="364"/>
      <c r="B49" s="1231" t="s">
        <v>1747</v>
      </c>
      <c r="C49" s="292">
        <v>13.2</v>
      </c>
      <c r="D49" s="292">
        <v>11.8</v>
      </c>
      <c r="E49" s="292">
        <v>5.3</v>
      </c>
      <c r="F49" s="292">
        <v>6.4</v>
      </c>
      <c r="G49" s="292">
        <v>-1</v>
      </c>
      <c r="H49" s="292">
        <v>14.6</v>
      </c>
      <c r="I49" s="292">
        <v>9.4</v>
      </c>
      <c r="J49" s="292">
        <v>9.1</v>
      </c>
      <c r="K49" s="292">
        <v>3.9</v>
      </c>
      <c r="L49" s="403">
        <v>11.8</v>
      </c>
    </row>
    <row r="50" spans="1:12" s="120" customFormat="1" ht="13.5" customHeight="1">
      <c r="A50" s="364"/>
      <c r="B50" s="1231" t="s">
        <v>1748</v>
      </c>
      <c r="C50" s="292">
        <v>6.6</v>
      </c>
      <c r="D50" s="292">
        <v>11.5</v>
      </c>
      <c r="E50" s="292">
        <v>3.8</v>
      </c>
      <c r="F50" s="292">
        <v>10.6</v>
      </c>
      <c r="G50" s="292">
        <v>-0.5</v>
      </c>
      <c r="H50" s="292">
        <v>1.6</v>
      </c>
      <c r="I50" s="292">
        <v>4.0999999999999996</v>
      </c>
      <c r="J50" s="292">
        <v>3.7</v>
      </c>
      <c r="K50" s="292">
        <v>3.1</v>
      </c>
      <c r="L50" s="403">
        <v>11.3</v>
      </c>
    </row>
    <row r="51" spans="1:12" s="120" customFormat="1" ht="13.5" customHeight="1">
      <c r="A51" s="364"/>
      <c r="B51" s="1231" t="s">
        <v>1749</v>
      </c>
      <c r="C51" s="292">
        <v>5.2</v>
      </c>
      <c r="D51" s="292">
        <v>7.1</v>
      </c>
      <c r="E51" s="292">
        <v>0.7</v>
      </c>
      <c r="F51" s="292">
        <v>7</v>
      </c>
      <c r="G51" s="292">
        <v>-3.2</v>
      </c>
      <c r="H51" s="292">
        <v>3.2</v>
      </c>
      <c r="I51" s="292">
        <v>0</v>
      </c>
      <c r="J51" s="292">
        <v>-4.2</v>
      </c>
      <c r="K51" s="292">
        <v>-3.5</v>
      </c>
      <c r="L51" s="403">
        <v>6.4</v>
      </c>
    </row>
    <row r="52" spans="1:12" s="120" customFormat="1" ht="13.5" customHeight="1">
      <c r="A52" s="364"/>
      <c r="B52" s="1229">
        <v>10</v>
      </c>
      <c r="C52" s="292">
        <v>2.2999999999999998</v>
      </c>
      <c r="D52" s="292">
        <v>14.3</v>
      </c>
      <c r="E52" s="292">
        <v>-9</v>
      </c>
      <c r="F52" s="292">
        <v>-1.3</v>
      </c>
      <c r="G52" s="292">
        <v>-6.1</v>
      </c>
      <c r="H52" s="292">
        <v>-9.6999999999999993</v>
      </c>
      <c r="I52" s="292">
        <v>-12.1</v>
      </c>
      <c r="J52" s="292">
        <v>-13.6</v>
      </c>
      <c r="K52" s="292">
        <v>-9.1</v>
      </c>
      <c r="L52" s="403">
        <v>-8.8000000000000007</v>
      </c>
    </row>
    <row r="53" spans="1:12" s="120" customFormat="1" ht="13.5" customHeight="1">
      <c r="A53" s="364"/>
      <c r="B53" s="1229">
        <v>11</v>
      </c>
      <c r="C53" s="292">
        <v>-2.4</v>
      </c>
      <c r="D53" s="292">
        <v>13.7</v>
      </c>
      <c r="E53" s="292">
        <v>-15.6</v>
      </c>
      <c r="F53" s="292">
        <v>-16.100000000000001</v>
      </c>
      <c r="G53" s="292">
        <v>-7.5</v>
      </c>
      <c r="H53" s="292">
        <v>-18.5</v>
      </c>
      <c r="I53" s="292">
        <v>-18</v>
      </c>
      <c r="J53" s="292">
        <v>-25.4</v>
      </c>
      <c r="K53" s="292">
        <v>-15.3</v>
      </c>
      <c r="L53" s="403">
        <v>-9</v>
      </c>
    </row>
    <row r="54" spans="1:12" s="120" customFormat="1" ht="13.5" customHeight="1">
      <c r="A54" s="364"/>
      <c r="B54" s="1229">
        <v>12</v>
      </c>
      <c r="C54" s="292">
        <v>-8.3000000000000007</v>
      </c>
      <c r="D54" s="292">
        <v>9.3000000000000007</v>
      </c>
      <c r="E54" s="292">
        <v>-14.5</v>
      </c>
      <c r="F54" s="292">
        <v>-7.7</v>
      </c>
      <c r="G54" s="292">
        <v>0.4</v>
      </c>
      <c r="H54" s="292">
        <v>-25.9</v>
      </c>
      <c r="I54" s="292">
        <v>-24.8</v>
      </c>
      <c r="J54" s="292">
        <v>-29.8</v>
      </c>
      <c r="K54" s="292">
        <v>-28.7</v>
      </c>
      <c r="L54" s="403">
        <v>-10.3</v>
      </c>
    </row>
    <row r="55" spans="1:12" s="120" customFormat="1" ht="19.5" customHeight="1">
      <c r="A55" s="364">
        <v>2020</v>
      </c>
      <c r="B55" s="1230" t="s">
        <v>1750</v>
      </c>
      <c r="C55" s="292">
        <v>-1.9</v>
      </c>
      <c r="D55" s="292">
        <v>8</v>
      </c>
      <c r="E55" s="292">
        <v>-8.5</v>
      </c>
      <c r="F55" s="292">
        <v>-7.8</v>
      </c>
      <c r="G55" s="292">
        <v>-17.899999999999999</v>
      </c>
      <c r="H55" s="292">
        <v>-11.8</v>
      </c>
      <c r="I55" s="292">
        <v>-6.7</v>
      </c>
      <c r="J55" s="292">
        <v>-9.6999999999999993</v>
      </c>
      <c r="K55" s="292">
        <v>-13.5</v>
      </c>
      <c r="L55" s="403">
        <v>-3.4</v>
      </c>
    </row>
    <row r="56" spans="1:12" s="120" customFormat="1" ht="13.5" customHeight="1">
      <c r="A56" s="364"/>
      <c r="B56" s="1230" t="s">
        <v>1751</v>
      </c>
      <c r="C56" s="292">
        <v>3.2</v>
      </c>
      <c r="D56" s="292">
        <v>8</v>
      </c>
      <c r="E56" s="292">
        <v>-2.5</v>
      </c>
      <c r="F56" s="292">
        <v>-4.5</v>
      </c>
      <c r="G56" s="292">
        <v>-18.600000000000001</v>
      </c>
      <c r="H56" s="292">
        <v>-1.6</v>
      </c>
      <c r="I56" s="292">
        <v>4.5999999999999996</v>
      </c>
      <c r="J56" s="292">
        <v>-0.8</v>
      </c>
      <c r="K56" s="292">
        <v>-14.3</v>
      </c>
      <c r="L56" s="403">
        <v>-5.8</v>
      </c>
    </row>
    <row r="57" spans="1:12" s="120" customFormat="1" ht="13.5" customHeight="1">
      <c r="A57" s="364"/>
      <c r="B57" s="1230" t="s">
        <v>1752</v>
      </c>
      <c r="C57" s="292">
        <v>-4.5999999999999996</v>
      </c>
      <c r="D57" s="292">
        <v>2.5</v>
      </c>
      <c r="E57" s="292">
        <v>-8.9</v>
      </c>
      <c r="F57" s="292">
        <v>-6.5</v>
      </c>
      <c r="G57" s="292">
        <v>-22</v>
      </c>
      <c r="H57" s="292">
        <v>-11.6</v>
      </c>
      <c r="I57" s="292">
        <v>-6</v>
      </c>
      <c r="J57" s="292">
        <v>3</v>
      </c>
      <c r="K57" s="292">
        <v>-8.3000000000000007</v>
      </c>
      <c r="L57" s="403">
        <v>21.8</v>
      </c>
    </row>
    <row r="58" spans="1:12" s="120" customFormat="1" ht="13.5" customHeight="1">
      <c r="A58" s="364"/>
      <c r="B58" s="1231" t="s">
        <v>1765</v>
      </c>
      <c r="C58" s="292">
        <v>-51.5</v>
      </c>
      <c r="D58" s="292">
        <v>-29.2</v>
      </c>
      <c r="E58" s="292">
        <v>-53.5</v>
      </c>
      <c r="F58" s="292">
        <v>-59.8</v>
      </c>
      <c r="G58" s="292">
        <v>-56.7</v>
      </c>
      <c r="H58" s="292">
        <v>-73.7</v>
      </c>
      <c r="I58" s="292">
        <v>-67.5</v>
      </c>
      <c r="J58" s="292">
        <v>-75.5</v>
      </c>
      <c r="K58" s="292">
        <v>-68.400000000000006</v>
      </c>
      <c r="L58" s="403">
        <v>-53.5</v>
      </c>
    </row>
    <row r="59" spans="1:12" s="120" customFormat="1" ht="13.5" customHeight="1">
      <c r="A59" s="364"/>
      <c r="B59" s="1231" t="s">
        <v>1766</v>
      </c>
      <c r="C59" s="292">
        <v>-43.4</v>
      </c>
      <c r="D59" s="292">
        <v>-27</v>
      </c>
      <c r="E59" s="292">
        <v>-62.4</v>
      </c>
      <c r="F59" s="292">
        <v>-53.1</v>
      </c>
      <c r="G59" s="292">
        <v>-43.9</v>
      </c>
      <c r="H59" s="292">
        <v>-59.8</v>
      </c>
      <c r="I59" s="292">
        <v>-55.8</v>
      </c>
      <c r="J59" s="292">
        <v>-55.4</v>
      </c>
      <c r="K59" s="292">
        <v>-66</v>
      </c>
      <c r="L59" s="403">
        <v>-27.1</v>
      </c>
    </row>
    <row r="60" spans="1:12" s="120" customFormat="1" ht="13.5" customHeight="1">
      <c r="A60" s="364"/>
      <c r="B60" s="1231" t="s">
        <v>1760</v>
      </c>
      <c r="C60" s="292">
        <v>-32.200000000000003</v>
      </c>
      <c r="D60" s="292">
        <v>-20.6</v>
      </c>
      <c r="E60" s="292">
        <v>-39.200000000000003</v>
      </c>
      <c r="F60" s="292">
        <v>-34.700000000000003</v>
      </c>
      <c r="G60" s="292">
        <v>-36.299999999999997</v>
      </c>
      <c r="H60" s="292">
        <v>-43.8</v>
      </c>
      <c r="I60" s="292">
        <v>-30.3</v>
      </c>
      <c r="J60" s="292">
        <v>-31.4</v>
      </c>
      <c r="K60" s="292">
        <v>-42.3</v>
      </c>
      <c r="L60" s="403">
        <v>-10.7</v>
      </c>
    </row>
    <row r="61" spans="1:12" s="120" customFormat="1" ht="13.5" customHeight="1">
      <c r="A61" s="364"/>
      <c r="B61" s="1231" t="s">
        <v>1747</v>
      </c>
      <c r="C61" s="292">
        <v>-14.8</v>
      </c>
      <c r="D61" s="292">
        <v>-7.8</v>
      </c>
      <c r="E61" s="292">
        <v>-33.700000000000003</v>
      </c>
      <c r="F61" s="292">
        <v>-27.2</v>
      </c>
      <c r="G61" s="292">
        <v>-23</v>
      </c>
      <c r="H61" s="292">
        <v>-21.7</v>
      </c>
      <c r="I61" s="292">
        <v>-22.9</v>
      </c>
      <c r="J61" s="292">
        <v>-15.7</v>
      </c>
      <c r="K61" s="292">
        <v>-10.7</v>
      </c>
      <c r="L61" s="403">
        <v>-12.3</v>
      </c>
    </row>
    <row r="62" spans="1:12" s="120" customFormat="1" ht="13.5" customHeight="1">
      <c r="A62" s="364"/>
      <c r="B62" s="1231" t="s">
        <v>1748</v>
      </c>
      <c r="C62" s="292">
        <v>-16.399999999999999</v>
      </c>
      <c r="D62" s="292">
        <v>-10</v>
      </c>
      <c r="E62" s="292">
        <v>-18.8</v>
      </c>
      <c r="F62" s="292">
        <v>-14.7</v>
      </c>
      <c r="G62" s="292">
        <v>-16.2</v>
      </c>
      <c r="H62" s="292">
        <v>-22.7</v>
      </c>
      <c r="I62" s="292">
        <v>-23.2</v>
      </c>
      <c r="J62" s="292">
        <v>-17.899999999999999</v>
      </c>
      <c r="K62" s="292">
        <v>-13.5</v>
      </c>
      <c r="L62" s="403">
        <v>-18</v>
      </c>
    </row>
    <row r="63" spans="1:12" s="120" customFormat="1" ht="13.5" customHeight="1">
      <c r="A63" s="364"/>
      <c r="B63" s="1231" t="s">
        <v>1749</v>
      </c>
      <c r="C63" s="292">
        <v>-15</v>
      </c>
      <c r="D63" s="292">
        <v>-17.5</v>
      </c>
      <c r="E63" s="292">
        <v>-18.8</v>
      </c>
      <c r="F63" s="292">
        <v>-10.7</v>
      </c>
      <c r="G63" s="292">
        <v>-11.6</v>
      </c>
      <c r="H63" s="292">
        <v>-12.4</v>
      </c>
      <c r="I63" s="292">
        <v>-14.8</v>
      </c>
      <c r="J63" s="292">
        <v>-14.2</v>
      </c>
      <c r="K63" s="292">
        <v>-17.7</v>
      </c>
      <c r="L63" s="403">
        <f>M61-2.8</f>
        <v>-2.8</v>
      </c>
    </row>
    <row r="64" spans="1:12" s="120" customFormat="1" ht="13.5" customHeight="1">
      <c r="A64" s="364"/>
      <c r="B64" s="1229">
        <v>10</v>
      </c>
      <c r="C64" s="292">
        <v>-25</v>
      </c>
      <c r="D64" s="292">
        <v>-17.3</v>
      </c>
      <c r="E64" s="292">
        <v>-24.5</v>
      </c>
      <c r="F64" s="292">
        <v>-26.6</v>
      </c>
      <c r="G64" s="292">
        <v>-30.7</v>
      </c>
      <c r="H64" s="292">
        <v>-32.700000000000003</v>
      </c>
      <c r="I64" s="292">
        <v>-35.700000000000003</v>
      </c>
      <c r="J64" s="292">
        <v>-34.4</v>
      </c>
      <c r="K64" s="292">
        <v>-36.799999999999997</v>
      </c>
      <c r="L64" s="403">
        <v>-21.9</v>
      </c>
    </row>
    <row r="65" spans="1:14" s="120" customFormat="1" ht="13.5" customHeight="1">
      <c r="A65" s="364"/>
      <c r="B65" s="1229">
        <v>11</v>
      </c>
      <c r="C65" s="292">
        <v>-23.9</v>
      </c>
      <c r="D65" s="292">
        <v>-10.6</v>
      </c>
      <c r="E65" s="292">
        <v>-30.9</v>
      </c>
      <c r="F65" s="292">
        <v>-30.2</v>
      </c>
      <c r="G65" s="292">
        <v>-34.299999999999997</v>
      </c>
      <c r="H65" s="292">
        <v>-37.200000000000003</v>
      </c>
      <c r="I65" s="292">
        <v>-58.9</v>
      </c>
      <c r="J65" s="292">
        <v>-56.4</v>
      </c>
      <c r="K65" s="292">
        <v>-58.6</v>
      </c>
      <c r="L65" s="403">
        <v>-35.6</v>
      </c>
    </row>
    <row r="66" spans="1:14" s="120" customFormat="1" ht="13.5" customHeight="1">
      <c r="A66" s="364"/>
      <c r="B66" s="1229">
        <v>12</v>
      </c>
      <c r="C66" s="292">
        <v>-32.6</v>
      </c>
      <c r="D66" s="292">
        <v>-24.9</v>
      </c>
      <c r="E66" s="292">
        <v>-43.6</v>
      </c>
      <c r="F66" s="292">
        <v>-30.3</v>
      </c>
      <c r="G66" s="292">
        <v>-34.200000000000003</v>
      </c>
      <c r="H66" s="292">
        <v>-40.200000000000003</v>
      </c>
      <c r="I66" s="292">
        <v>-42.4</v>
      </c>
      <c r="J66" s="292">
        <v>-50</v>
      </c>
      <c r="K66" s="292">
        <v>-50.4</v>
      </c>
      <c r="L66" s="403">
        <v>-37.5</v>
      </c>
    </row>
    <row r="67" spans="1:14" s="120" customFormat="1" ht="19.5" customHeight="1">
      <c r="A67" s="364">
        <v>2021</v>
      </c>
      <c r="B67" s="1230" t="s">
        <v>1750</v>
      </c>
      <c r="C67" s="1056">
        <v>-8.3000000000000007</v>
      </c>
      <c r="D67" s="1056">
        <v>4.5999999999999996</v>
      </c>
      <c r="E67" s="1056">
        <v>-16.899999999999999</v>
      </c>
      <c r="F67" s="1056">
        <v>-29.1</v>
      </c>
      <c r="G67" s="1056">
        <v>-21.4</v>
      </c>
      <c r="H67" s="1056">
        <v>-21.1</v>
      </c>
      <c r="I67" s="1056">
        <v>-14.2</v>
      </c>
      <c r="J67" s="1056">
        <v>-23.2</v>
      </c>
      <c r="K67" s="1056">
        <v>-27.3</v>
      </c>
      <c r="L67" s="1057">
        <v>-8.5</v>
      </c>
    </row>
    <row r="68" spans="1:14" s="120" customFormat="1" ht="13.5" customHeight="1">
      <c r="A68" s="364"/>
      <c r="B68" s="1230" t="s">
        <v>1751</v>
      </c>
      <c r="C68" s="1056">
        <v>-15.4</v>
      </c>
      <c r="D68" s="1056">
        <v>-14.4</v>
      </c>
      <c r="E68" s="1056">
        <v>-30</v>
      </c>
      <c r="F68" s="1056">
        <v>-33.700000000000003</v>
      </c>
      <c r="G68" s="1056">
        <v>-34.9</v>
      </c>
      <c r="H68" s="1056">
        <v>-16.3</v>
      </c>
      <c r="I68" s="1056">
        <v>-4.7</v>
      </c>
      <c r="J68" s="1056">
        <v>-5.9</v>
      </c>
      <c r="K68" s="1056">
        <v>-16.5</v>
      </c>
      <c r="L68" s="1057">
        <v>-15.4</v>
      </c>
    </row>
    <row r="69" spans="1:14" s="120" customFormat="1" ht="13.5" customHeight="1">
      <c r="A69" s="364"/>
      <c r="B69" s="1230" t="s">
        <v>1752</v>
      </c>
      <c r="C69" s="1056">
        <v>-12.8</v>
      </c>
      <c r="D69" s="1056">
        <v>-20.6</v>
      </c>
      <c r="E69" s="1056">
        <v>-15.3</v>
      </c>
      <c r="F69" s="1056">
        <v>-29.1</v>
      </c>
      <c r="G69" s="1056">
        <v>-35</v>
      </c>
      <c r="H69" s="1056">
        <v>-5</v>
      </c>
      <c r="I69" s="1056">
        <v>0</v>
      </c>
      <c r="J69" s="1056">
        <v>-4.5</v>
      </c>
      <c r="K69" s="1056">
        <v>-14.5</v>
      </c>
      <c r="L69" s="1057">
        <v>-4</v>
      </c>
    </row>
    <row r="70" spans="1:14" s="120" customFormat="1" ht="13.5" customHeight="1">
      <c r="A70" s="364"/>
      <c r="B70" s="1231" t="s">
        <v>1765</v>
      </c>
      <c r="C70" s="1056">
        <v>-12.6</v>
      </c>
      <c r="D70" s="1056">
        <v>-16.2</v>
      </c>
      <c r="E70" s="1056">
        <v>-9.6999999999999993</v>
      </c>
      <c r="F70" s="1056">
        <v>-16.100000000000001</v>
      </c>
      <c r="G70" s="1056">
        <v>-18.3</v>
      </c>
      <c r="H70" s="1056">
        <v>-9</v>
      </c>
      <c r="I70" s="1056">
        <v>-3.2</v>
      </c>
      <c r="J70" s="1056">
        <v>-2.5</v>
      </c>
      <c r="K70" s="1056">
        <v>-18.3</v>
      </c>
      <c r="L70" s="1057">
        <v>-10.7</v>
      </c>
    </row>
    <row r="71" spans="1:14" s="120" customFormat="1" ht="13.5" customHeight="1">
      <c r="A71" s="364"/>
      <c r="B71" s="1231" t="s">
        <v>1766</v>
      </c>
      <c r="C71" s="1056">
        <v>-7.7</v>
      </c>
      <c r="D71" s="1056">
        <v>-18.399999999999999</v>
      </c>
      <c r="E71" s="1056">
        <v>-8</v>
      </c>
      <c r="F71" s="1056">
        <v>-5.7</v>
      </c>
      <c r="G71" s="1056">
        <v>-17.100000000000001</v>
      </c>
      <c r="H71" s="1056">
        <v>3</v>
      </c>
      <c r="I71" s="1056">
        <v>8.6999999999999993</v>
      </c>
      <c r="J71" s="1056">
        <v>-0.5</v>
      </c>
      <c r="K71" s="1056">
        <v>-8.5</v>
      </c>
      <c r="L71" s="1057">
        <v>-7.3</v>
      </c>
    </row>
    <row r="72" spans="1:14" s="120" customFormat="1" ht="13.5" customHeight="1">
      <c r="A72" s="364"/>
      <c r="B72" s="1231" t="s">
        <v>1760</v>
      </c>
      <c r="C72" s="1056">
        <v>-8.5</v>
      </c>
      <c r="D72" s="1056">
        <v>-17</v>
      </c>
      <c r="E72" s="1056">
        <v>0.7</v>
      </c>
      <c r="F72" s="1056">
        <v>-5.5</v>
      </c>
      <c r="G72" s="1056">
        <v>-10.1</v>
      </c>
      <c r="H72" s="1056">
        <v>0.1</v>
      </c>
      <c r="I72" s="1056">
        <v>4.7</v>
      </c>
      <c r="J72" s="1056">
        <v>2.6</v>
      </c>
      <c r="K72" s="1056">
        <v>-8.3000000000000007</v>
      </c>
      <c r="L72" s="1057">
        <v>-15</v>
      </c>
    </row>
    <row r="73" spans="1:14" s="120" customFormat="1" ht="13.5" customHeight="1">
      <c r="A73" s="364"/>
      <c r="B73" s="1231" t="s">
        <v>1747</v>
      </c>
      <c r="C73" s="1056">
        <v>-7</v>
      </c>
      <c r="D73" s="1056">
        <v>-12.4</v>
      </c>
      <c r="E73" s="1056">
        <v>4.5</v>
      </c>
      <c r="F73" s="1056">
        <v>-9</v>
      </c>
      <c r="G73" s="1056">
        <v>-13.7</v>
      </c>
      <c r="H73" s="1056">
        <v>-1.5</v>
      </c>
      <c r="I73" s="1056">
        <v>2.5</v>
      </c>
      <c r="J73" s="1056">
        <v>-0.3</v>
      </c>
      <c r="K73" s="1056">
        <v>-1.2</v>
      </c>
      <c r="L73" s="1057">
        <v>-6.9</v>
      </c>
    </row>
    <row r="74" spans="1:14" s="120" customFormat="1" ht="13.5" customHeight="1">
      <c r="A74" s="364"/>
      <c r="B74" s="1231" t="s">
        <v>1748</v>
      </c>
      <c r="C74" s="1056">
        <v>-12.7</v>
      </c>
      <c r="D74" s="1056">
        <v>-19.399999999999999</v>
      </c>
      <c r="E74" s="1056">
        <v>2.6</v>
      </c>
      <c r="F74" s="1056">
        <v>0.7</v>
      </c>
      <c r="G74" s="1056">
        <v>-12.7</v>
      </c>
      <c r="H74" s="1056">
        <v>-6</v>
      </c>
      <c r="I74" s="1056">
        <v>5.8</v>
      </c>
      <c r="J74" s="1056">
        <v>4.5999999999999996</v>
      </c>
      <c r="K74" s="1056">
        <v>-7.9</v>
      </c>
      <c r="L74" s="1057">
        <v>-3.3</v>
      </c>
    </row>
    <row r="75" spans="1:14" s="120" customFormat="1" ht="13.5" customHeight="1">
      <c r="A75" s="364"/>
      <c r="B75" s="1231" t="s">
        <v>1749</v>
      </c>
      <c r="C75" s="1056">
        <v>-12</v>
      </c>
      <c r="D75" s="1056">
        <v>-10.5</v>
      </c>
      <c r="E75" s="1056">
        <v>-7.6</v>
      </c>
      <c r="F75" s="1056">
        <v>-10.3</v>
      </c>
      <c r="G75" s="1056">
        <v>-13.8</v>
      </c>
      <c r="H75" s="1056">
        <v>-13.4</v>
      </c>
      <c r="I75" s="1056">
        <v>-1.9</v>
      </c>
      <c r="J75" s="1056">
        <v>-4.5999999999999996</v>
      </c>
      <c r="K75" s="1056">
        <v>-6.9</v>
      </c>
      <c r="L75" s="1057">
        <v>-4.7</v>
      </c>
    </row>
    <row r="76" spans="1:14" s="120" customFormat="1" ht="13.5" customHeight="1">
      <c r="A76" s="364"/>
      <c r="B76" s="1229">
        <v>10</v>
      </c>
      <c r="C76" s="1234">
        <v>-13.1</v>
      </c>
      <c r="D76" s="1234">
        <v>-12.9</v>
      </c>
      <c r="E76" s="1234">
        <v>-8.1</v>
      </c>
      <c r="F76" s="1234">
        <v>-3.9</v>
      </c>
      <c r="G76" s="1234">
        <v>-11.6</v>
      </c>
      <c r="H76" s="1234">
        <v>-13.3</v>
      </c>
      <c r="I76" s="1234">
        <v>1.4</v>
      </c>
      <c r="J76" s="1234">
        <v>1.4</v>
      </c>
      <c r="K76" s="1234">
        <v>-4.2</v>
      </c>
      <c r="L76" s="1057">
        <v>-5.3</v>
      </c>
    </row>
    <row r="77" spans="1:14" s="120" customFormat="1" ht="13.5" customHeight="1">
      <c r="A77" s="364"/>
      <c r="B77" s="1229">
        <v>11</v>
      </c>
      <c r="C77" s="1234">
        <v>-18.399999999999999</v>
      </c>
      <c r="D77" s="1234">
        <v>-14</v>
      </c>
      <c r="E77" s="1234">
        <v>1.5</v>
      </c>
      <c r="F77" s="1234">
        <v>-0.6</v>
      </c>
      <c r="G77" s="1234">
        <v>-2.9</v>
      </c>
      <c r="H77" s="1234">
        <v>-22.8</v>
      </c>
      <c r="I77" s="1234">
        <v>-10.9</v>
      </c>
      <c r="J77" s="1234">
        <v>-7.1</v>
      </c>
      <c r="K77" s="1234">
        <v>-15.3</v>
      </c>
      <c r="L77" s="1057">
        <v>-13.4</v>
      </c>
    </row>
    <row r="78" spans="1:14" s="120" customFormat="1" ht="13.5" customHeight="1">
      <c r="A78" s="364"/>
      <c r="B78" s="1229">
        <v>12</v>
      </c>
      <c r="C78" s="1234">
        <v>-12.5</v>
      </c>
      <c r="D78" s="1234">
        <v>-7</v>
      </c>
      <c r="E78" s="1234">
        <v>-8.6999999999999993</v>
      </c>
      <c r="F78" s="1234">
        <v>-9.6</v>
      </c>
      <c r="G78" s="1234">
        <v>-8.8000000000000007</v>
      </c>
      <c r="H78" s="1234">
        <v>-18</v>
      </c>
      <c r="I78" s="1234">
        <v>-13</v>
      </c>
      <c r="J78" s="1234">
        <v>-16.100000000000001</v>
      </c>
      <c r="K78" s="1234">
        <v>-16.2</v>
      </c>
      <c r="L78" s="1057">
        <v>-20.7</v>
      </c>
    </row>
    <row r="79" spans="1:14" s="120" customFormat="1" ht="19.5" customHeight="1">
      <c r="A79" s="364">
        <v>2022</v>
      </c>
      <c r="B79" s="1230" t="s">
        <v>1750</v>
      </c>
      <c r="C79" s="1436">
        <v>-21</v>
      </c>
      <c r="D79" s="1436">
        <v>-9.5</v>
      </c>
      <c r="E79" s="1436">
        <v>-24</v>
      </c>
      <c r="F79" s="1436">
        <v>-23.3</v>
      </c>
      <c r="G79" s="1436">
        <v>-21</v>
      </c>
      <c r="H79" s="1436">
        <v>-32.5</v>
      </c>
      <c r="I79" s="1436">
        <v>-26</v>
      </c>
      <c r="J79" s="1436">
        <f>N90-25</f>
        <v>-25</v>
      </c>
      <c r="K79" s="1436">
        <v>-29.3</v>
      </c>
      <c r="L79" s="1433">
        <v>-21.5</v>
      </c>
      <c r="N79" s="533"/>
    </row>
    <row r="80" spans="1:14" s="120" customFormat="1" ht="13.5" customHeight="1">
      <c r="A80" s="364"/>
      <c r="B80" s="1230" t="s">
        <v>1751</v>
      </c>
      <c r="C80" s="1436">
        <v>-13.7</v>
      </c>
      <c r="D80" s="1436">
        <v>-10.9</v>
      </c>
      <c r="E80" s="1436">
        <v>-15</v>
      </c>
      <c r="F80" s="1436">
        <v>-17.8</v>
      </c>
      <c r="G80" s="1436">
        <v>-24.7</v>
      </c>
      <c r="H80" s="1436">
        <v>-16.399999999999999</v>
      </c>
      <c r="I80" s="1436">
        <v>-8.3000000000000007</v>
      </c>
      <c r="J80" s="1436">
        <v>-13.4</v>
      </c>
      <c r="K80" s="1436">
        <v>-19.8</v>
      </c>
      <c r="L80" s="1433">
        <v>-6.2</v>
      </c>
      <c r="N80" s="533"/>
    </row>
    <row r="81" spans="1:14" s="120" customFormat="1" ht="13.5" customHeight="1">
      <c r="A81" s="364"/>
      <c r="B81" s="1230" t="s">
        <v>1752</v>
      </c>
      <c r="C81" s="1436">
        <v>-21.2</v>
      </c>
      <c r="D81" s="1436">
        <v>-10.199999999999999</v>
      </c>
      <c r="E81" s="1436">
        <v>-12.5</v>
      </c>
      <c r="F81" s="1436">
        <v>-9.6</v>
      </c>
      <c r="G81" s="1436">
        <v>-28.2</v>
      </c>
      <c r="H81" s="1436">
        <v>-32.200000000000003</v>
      </c>
      <c r="I81" s="1436">
        <v>-13.8</v>
      </c>
      <c r="J81" s="1436">
        <v>-18.3</v>
      </c>
      <c r="K81" s="1436">
        <v>-29.4</v>
      </c>
      <c r="L81" s="1433">
        <v>-13.5</v>
      </c>
      <c r="N81" s="533"/>
    </row>
    <row r="82" spans="1:14" s="120" customFormat="1" ht="13.5" customHeight="1">
      <c r="A82" s="364"/>
      <c r="B82" s="1231" t="s">
        <v>1765</v>
      </c>
      <c r="C82" s="1436">
        <v>-16.7</v>
      </c>
      <c r="D82" s="1436">
        <v>-13.1</v>
      </c>
      <c r="E82" s="1436">
        <v>-6</v>
      </c>
      <c r="F82" s="1436">
        <v>-7.3</v>
      </c>
      <c r="G82" s="1436">
        <v>-28.8</v>
      </c>
      <c r="H82" s="1436">
        <v>-20.3</v>
      </c>
      <c r="I82" s="1436">
        <v>-13.6</v>
      </c>
      <c r="J82" s="1436">
        <v>-11.3</v>
      </c>
      <c r="K82" s="1436">
        <v>-21.2</v>
      </c>
      <c r="L82" s="1433">
        <v>-6.8</v>
      </c>
      <c r="N82" s="533"/>
    </row>
    <row r="83" spans="1:14" s="120" customFormat="1" ht="13.5" customHeight="1">
      <c r="A83" s="364"/>
      <c r="B83" s="1231" t="s">
        <v>1766</v>
      </c>
      <c r="C83" s="1436">
        <v>-10.5</v>
      </c>
      <c r="D83" s="1436">
        <v>-6.7</v>
      </c>
      <c r="E83" s="1436">
        <v>-14.5</v>
      </c>
      <c r="F83" s="1436">
        <v>-5.2</v>
      </c>
      <c r="G83" s="1436">
        <v>-17.7</v>
      </c>
      <c r="H83" s="1436">
        <v>-14.3</v>
      </c>
      <c r="I83" s="1436">
        <v>-13.9</v>
      </c>
      <c r="J83" s="1436">
        <v>-8.3000000000000007</v>
      </c>
      <c r="K83" s="1436">
        <v>-11.7</v>
      </c>
      <c r="L83" s="1433">
        <v>-2.7</v>
      </c>
      <c r="N83" s="533"/>
    </row>
    <row r="84" spans="1:14" s="120" customFormat="1" ht="13.5" customHeight="1">
      <c r="A84" s="364"/>
      <c r="B84" s="1231" t="s">
        <v>1760</v>
      </c>
      <c r="C84" s="1436">
        <v>-12.9</v>
      </c>
      <c r="D84" s="1436">
        <v>-8.1999999999999993</v>
      </c>
      <c r="E84" s="1436">
        <v>-9.1</v>
      </c>
      <c r="F84" s="1436">
        <v>-11.5</v>
      </c>
      <c r="G84" s="1436">
        <v>-20.7</v>
      </c>
      <c r="H84" s="1436">
        <v>-17.600000000000001</v>
      </c>
      <c r="I84" s="1436">
        <v>-12.9</v>
      </c>
      <c r="J84" s="1436">
        <v>-17.100000000000001</v>
      </c>
      <c r="K84" s="1436">
        <v>-23.6</v>
      </c>
      <c r="L84" s="1433">
        <v>-2.4</v>
      </c>
      <c r="N84" s="533"/>
    </row>
    <row r="85" spans="1:14" s="120" customFormat="1" ht="13.5" customHeight="1">
      <c r="A85" s="364"/>
      <c r="B85" s="1585" t="s">
        <v>1747</v>
      </c>
      <c r="C85" s="1545">
        <v>-16.8</v>
      </c>
      <c r="D85" s="1545">
        <v>-8.1999999999999993</v>
      </c>
      <c r="E85" s="1545">
        <v>-8.3000000000000007</v>
      </c>
      <c r="F85" s="1545">
        <v>-9.4</v>
      </c>
      <c r="G85" s="1545">
        <v>-23.6</v>
      </c>
      <c r="H85" s="1545">
        <v>-25.4</v>
      </c>
      <c r="I85" s="1545">
        <v>-15.9</v>
      </c>
      <c r="J85" s="1545">
        <v>-15.7</v>
      </c>
      <c r="K85" s="1545">
        <v>-26.2</v>
      </c>
      <c r="L85" s="1057">
        <v>-7.7</v>
      </c>
      <c r="N85" s="533"/>
    </row>
    <row r="86" spans="1:14" s="120" customFormat="1" ht="13.5" customHeight="1">
      <c r="A86" s="364"/>
      <c r="B86" s="1585" t="s">
        <v>1748</v>
      </c>
      <c r="C86" s="1545">
        <v>-17</v>
      </c>
      <c r="D86" s="1545">
        <v>-10.9</v>
      </c>
      <c r="E86" s="1545">
        <v>-12.4</v>
      </c>
      <c r="F86" s="1545">
        <v>-16.899999999999999</v>
      </c>
      <c r="G86" s="1545">
        <v>-17.3</v>
      </c>
      <c r="H86" s="1545">
        <v>-23.1</v>
      </c>
      <c r="I86" s="1545">
        <v>-20.100000000000001</v>
      </c>
      <c r="J86" s="1545">
        <v>-13.4</v>
      </c>
      <c r="K86" s="1545">
        <v>-24</v>
      </c>
      <c r="L86" s="1057">
        <v>-9.9</v>
      </c>
      <c r="N86" s="533"/>
    </row>
    <row r="87" spans="1:14" s="120" customFormat="1" ht="13.5" customHeight="1">
      <c r="A87" s="364"/>
      <c r="B87" s="1585" t="s">
        <v>1749</v>
      </c>
      <c r="C87" s="1545">
        <v>-21</v>
      </c>
      <c r="D87" s="1545">
        <v>-10.1</v>
      </c>
      <c r="E87" s="1545">
        <v>-17.7</v>
      </c>
      <c r="F87" s="1545">
        <v>-20.100000000000001</v>
      </c>
      <c r="G87" s="1545">
        <v>-28</v>
      </c>
      <c r="H87" s="1545">
        <v>-31.9</v>
      </c>
      <c r="I87" s="1545">
        <v>-25.2</v>
      </c>
      <c r="J87" s="1545">
        <v>-26</v>
      </c>
      <c r="K87" s="1545">
        <v>-30.1</v>
      </c>
      <c r="L87" s="1057">
        <v>-16.3</v>
      </c>
      <c r="N87" s="533"/>
    </row>
    <row r="88" spans="1:14" s="120" customFormat="1" ht="13.5" customHeight="1">
      <c r="A88" s="364"/>
      <c r="B88" s="1229">
        <v>10</v>
      </c>
      <c r="C88" s="1287">
        <v>-26.5</v>
      </c>
      <c r="D88" s="1287">
        <v>-16.899999999999999</v>
      </c>
      <c r="E88" s="1287">
        <v>-24.9</v>
      </c>
      <c r="F88" s="1287">
        <v>-31.8</v>
      </c>
      <c r="G88" s="1287">
        <v>-26.5</v>
      </c>
      <c r="H88" s="1287">
        <v>-36.1</v>
      </c>
      <c r="I88" s="1287">
        <v>-32.1</v>
      </c>
      <c r="J88" s="1287">
        <v>-40.5</v>
      </c>
      <c r="K88" s="1287">
        <v>-31.1</v>
      </c>
      <c r="L88" s="1057">
        <v>-15.4</v>
      </c>
      <c r="N88" s="533"/>
    </row>
    <row r="89" spans="1:14" s="120" customFormat="1" ht="13.5" customHeight="1">
      <c r="A89" s="364"/>
      <c r="B89" s="1229">
        <v>11</v>
      </c>
      <c r="C89" s="1287">
        <v>-27.5</v>
      </c>
      <c r="D89" s="1287">
        <v>-19.100000000000001</v>
      </c>
      <c r="E89" s="1287">
        <v>-34.6</v>
      </c>
      <c r="F89" s="1287">
        <v>-30.5</v>
      </c>
      <c r="G89" s="1287">
        <v>-31.3</v>
      </c>
      <c r="H89" s="1287">
        <v>-35.9</v>
      </c>
      <c r="I89" s="1287">
        <v>-33.799999999999997</v>
      </c>
      <c r="J89" s="1287">
        <v>-33.4</v>
      </c>
      <c r="K89" s="1287">
        <v>-38.4</v>
      </c>
      <c r="L89" s="1057">
        <v>-29.6</v>
      </c>
      <c r="N89" s="533"/>
    </row>
    <row r="90" spans="1:14" s="120" customFormat="1" ht="13.5" customHeight="1">
      <c r="A90" s="364"/>
      <c r="B90" s="1229">
        <v>12</v>
      </c>
      <c r="C90" s="1287">
        <v>-35.299999999999997</v>
      </c>
      <c r="D90" s="1287">
        <v>-23.1</v>
      </c>
      <c r="E90" s="1287">
        <v>-44</v>
      </c>
      <c r="F90" s="1287">
        <v>-45.3</v>
      </c>
      <c r="G90" s="1287">
        <v>-33.700000000000003</v>
      </c>
      <c r="H90" s="1287">
        <v>-47.4</v>
      </c>
      <c r="I90" s="1287">
        <v>-47.8</v>
      </c>
      <c r="J90" s="1287">
        <v>-52</v>
      </c>
      <c r="K90" s="1287">
        <v>-44.4</v>
      </c>
      <c r="L90" s="1057">
        <v>-29.1</v>
      </c>
      <c r="N90" s="533"/>
    </row>
    <row r="91" spans="1:14" s="67" customFormat="1" ht="19.95" customHeight="1">
      <c r="A91" s="91" t="s">
        <v>1421</v>
      </c>
      <c r="B91" s="89"/>
      <c r="C91" s="90"/>
      <c r="D91" s="91"/>
      <c r="E91" s="91"/>
      <c r="F91" s="90"/>
      <c r="G91" s="90"/>
      <c r="H91" s="90"/>
      <c r="I91" s="90"/>
      <c r="J91" s="90"/>
      <c r="K91" s="90"/>
      <c r="L91" s="90"/>
      <c r="N91" s="533"/>
    </row>
    <row r="92" spans="1:14" ht="10.5" customHeight="1">
      <c r="A92" s="901" t="s">
        <v>796</v>
      </c>
      <c r="B92" s="90"/>
      <c r="C92" s="90"/>
      <c r="D92" s="90"/>
      <c r="E92" s="90"/>
      <c r="F92" s="90"/>
      <c r="G92" s="90"/>
      <c r="H92" s="90"/>
      <c r="I92" s="90"/>
      <c r="J92" s="90"/>
      <c r="K92" s="90"/>
      <c r="L92" s="90"/>
    </row>
    <row r="93" spans="1:14">
      <c r="A93" s="211"/>
      <c r="B93" s="93"/>
      <c r="C93" s="84"/>
      <c r="D93" s="84"/>
      <c r="E93" s="84"/>
      <c r="F93" s="84"/>
      <c r="G93" s="84"/>
      <c r="H93" s="84"/>
      <c r="I93" s="84"/>
      <c r="J93" s="84"/>
      <c r="K93" s="84"/>
      <c r="L93" s="84"/>
    </row>
    <row r="94" spans="1:14">
      <c r="A94" s="94"/>
      <c r="B94" s="84"/>
      <c r="C94" s="84"/>
      <c r="D94" s="84"/>
      <c r="E94" s="84"/>
      <c r="F94" s="84"/>
      <c r="G94" s="84"/>
      <c r="H94" s="84"/>
      <c r="I94" s="84"/>
      <c r="J94" s="84"/>
      <c r="K94" s="84"/>
      <c r="L94" s="84"/>
    </row>
    <row r="95" spans="1:14">
      <c r="A95" s="94"/>
      <c r="B95" s="84"/>
      <c r="C95" s="84"/>
      <c r="D95" s="84"/>
      <c r="E95" s="84"/>
      <c r="F95" s="84"/>
      <c r="G95" s="84"/>
      <c r="H95" s="84"/>
      <c r="I95" s="84"/>
      <c r="J95" s="84"/>
      <c r="K95" s="84"/>
      <c r="L95" s="84"/>
    </row>
    <row r="96" spans="1:14">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95" customWidth="1"/>
    <col min="2" max="2" width="7.09765625" style="85" customWidth="1"/>
    <col min="3" max="11" width="12.09765625" style="85" customWidth="1"/>
    <col min="12" max="16384" width="9" style="803"/>
  </cols>
  <sheetData>
    <row r="1" spans="1:12" ht="15" customHeight="1">
      <c r="A1" s="2530" t="s">
        <v>1660</v>
      </c>
      <c r="B1" s="2530"/>
      <c r="C1" s="2530"/>
      <c r="D1" s="2530"/>
      <c r="E1" s="2530"/>
      <c r="F1" s="2530"/>
      <c r="J1" s="2065" t="s">
        <v>1</v>
      </c>
      <c r="K1" s="2065"/>
    </row>
    <row r="2" spans="1:12" ht="15" customHeight="1">
      <c r="A2" s="2529" t="s">
        <v>1659</v>
      </c>
      <c r="B2" s="2529"/>
      <c r="C2" s="2529"/>
      <c r="D2" s="2529"/>
      <c r="E2" s="2529"/>
      <c r="F2" s="88"/>
      <c r="G2" s="88"/>
      <c r="H2" s="88"/>
      <c r="I2" s="88"/>
      <c r="J2" s="2247" t="s">
        <v>2</v>
      </c>
      <c r="K2" s="2247"/>
    </row>
    <row r="3" spans="1:12" s="120" customFormat="1" ht="17.25" customHeight="1">
      <c r="A3" s="600"/>
      <c r="B3" s="600"/>
      <c r="C3" s="2522" t="s">
        <v>1033</v>
      </c>
      <c r="D3" s="2493"/>
      <c r="E3" s="2493"/>
      <c r="F3" s="2493"/>
      <c r="G3" s="2493"/>
      <c r="H3" s="2536" t="s">
        <v>1293</v>
      </c>
      <c r="I3" s="2537"/>
      <c r="J3" s="2537"/>
      <c r="K3" s="2537"/>
    </row>
    <row r="4" spans="1:12" s="120" customFormat="1" ht="17.25" customHeight="1">
      <c r="A4" s="602"/>
      <c r="B4" s="602"/>
      <c r="C4" s="2526" t="s">
        <v>331</v>
      </c>
      <c r="D4" s="2522" t="s">
        <v>533</v>
      </c>
      <c r="E4" s="2465"/>
      <c r="F4" s="904" t="s">
        <v>534</v>
      </c>
      <c r="G4" s="2522" t="s">
        <v>527</v>
      </c>
      <c r="H4" s="2465"/>
      <c r="I4" s="2465"/>
      <c r="J4" s="2524" t="s">
        <v>528</v>
      </c>
      <c r="K4" s="2535"/>
    </row>
    <row r="5" spans="1:12" s="120" customFormat="1" ht="37.5" customHeight="1">
      <c r="A5" s="2532" t="s">
        <v>296</v>
      </c>
      <c r="B5" s="2055"/>
      <c r="C5" s="2066"/>
      <c r="D5" s="604" t="s">
        <v>332</v>
      </c>
      <c r="E5" s="613" t="s">
        <v>529</v>
      </c>
      <c r="F5" s="604" t="s">
        <v>334</v>
      </c>
      <c r="G5" s="604" t="s">
        <v>332</v>
      </c>
      <c r="H5" s="604" t="s">
        <v>530</v>
      </c>
      <c r="I5" s="604" t="s">
        <v>529</v>
      </c>
      <c r="J5" s="604" t="s">
        <v>334</v>
      </c>
      <c r="K5" s="547" t="s">
        <v>336</v>
      </c>
    </row>
    <row r="6" spans="1:12" s="120" customFormat="1" ht="51" customHeight="1">
      <c r="A6" s="2531" t="s">
        <v>297</v>
      </c>
      <c r="B6" s="2062"/>
      <c r="C6" s="902" t="s">
        <v>326</v>
      </c>
      <c r="D6" s="905" t="s">
        <v>327</v>
      </c>
      <c r="E6" s="902" t="s">
        <v>531</v>
      </c>
      <c r="F6" s="902" t="s">
        <v>329</v>
      </c>
      <c r="G6" s="902" t="s">
        <v>327</v>
      </c>
      <c r="H6" s="902" t="s">
        <v>532</v>
      </c>
      <c r="I6" s="902" t="s">
        <v>531</v>
      </c>
      <c r="J6" s="902" t="s">
        <v>329</v>
      </c>
      <c r="K6" s="906" t="s">
        <v>330</v>
      </c>
    </row>
    <row r="7" spans="1:12" s="120" customFormat="1" ht="14.25" customHeight="1">
      <c r="A7" s="606">
        <v>2016</v>
      </c>
      <c r="B7" s="1230" t="s">
        <v>1750</v>
      </c>
      <c r="C7" s="614">
        <v>-11.4</v>
      </c>
      <c r="D7" s="614">
        <v>-2.1</v>
      </c>
      <c r="E7" s="614">
        <v>-14.6</v>
      </c>
      <c r="F7" s="614">
        <v>-19</v>
      </c>
      <c r="G7" s="614">
        <v>-20.6</v>
      </c>
      <c r="H7" s="614">
        <v>-25.5</v>
      </c>
      <c r="I7" s="614">
        <v>-28.2</v>
      </c>
      <c r="J7" s="614">
        <v>-24.8</v>
      </c>
      <c r="K7" s="615">
        <v>-4</v>
      </c>
    </row>
    <row r="8" spans="1:12" s="120" customFormat="1" ht="14.25" customHeight="1">
      <c r="A8" s="606"/>
      <c r="B8" s="1230" t="s">
        <v>1751</v>
      </c>
      <c r="C8" s="614">
        <v>-8.1</v>
      </c>
      <c r="D8" s="614">
        <v>-6.4</v>
      </c>
      <c r="E8" s="614">
        <v>-29.9</v>
      </c>
      <c r="F8" s="614">
        <v>-23.3</v>
      </c>
      <c r="G8" s="614">
        <v>-9.6999999999999993</v>
      </c>
      <c r="H8" s="614">
        <v>-8.8000000000000007</v>
      </c>
      <c r="I8" s="614">
        <v>-7.5</v>
      </c>
      <c r="J8" s="614">
        <v>-14.1</v>
      </c>
      <c r="K8" s="615">
        <v>-3.9</v>
      </c>
    </row>
    <row r="9" spans="1:12" s="120" customFormat="1" ht="14.25" customHeight="1">
      <c r="A9" s="606"/>
      <c r="B9" s="1230" t="s">
        <v>1752</v>
      </c>
      <c r="C9" s="614">
        <v>-2.7</v>
      </c>
      <c r="D9" s="614">
        <v>-7.2</v>
      </c>
      <c r="E9" s="614">
        <v>-23.2</v>
      </c>
      <c r="F9" s="614">
        <v>-22</v>
      </c>
      <c r="G9" s="614">
        <v>1.9</v>
      </c>
      <c r="H9" s="614">
        <v>3</v>
      </c>
      <c r="I9" s="614">
        <v>2.1</v>
      </c>
      <c r="J9" s="614">
        <v>-3.8</v>
      </c>
      <c r="K9" s="615">
        <v>-3.6</v>
      </c>
    </row>
    <row r="10" spans="1:12" s="120" customFormat="1" ht="14.25" customHeight="1">
      <c r="A10" s="616"/>
      <c r="B10" s="1231" t="s">
        <v>1765</v>
      </c>
      <c r="C10" s="614">
        <v>2.4</v>
      </c>
      <c r="D10" s="614">
        <v>-3.9</v>
      </c>
      <c r="E10" s="614">
        <v>-2.2999999999999998</v>
      </c>
      <c r="F10" s="614">
        <v>-11.6</v>
      </c>
      <c r="G10" s="614">
        <v>8.6999999999999993</v>
      </c>
      <c r="H10" s="614">
        <v>10.7</v>
      </c>
      <c r="I10" s="614">
        <v>11.1</v>
      </c>
      <c r="J10" s="614">
        <v>7.3</v>
      </c>
      <c r="K10" s="615">
        <v>-1.3</v>
      </c>
      <c r="L10" s="139"/>
    </row>
    <row r="11" spans="1:12" s="120" customFormat="1" ht="14.25" customHeight="1">
      <c r="A11" s="606"/>
      <c r="B11" s="1231" t="s">
        <v>1766</v>
      </c>
      <c r="C11" s="614">
        <v>5</v>
      </c>
      <c r="D11" s="614">
        <v>-0.3</v>
      </c>
      <c r="E11" s="614">
        <v>7.3</v>
      </c>
      <c r="F11" s="614">
        <v>-3.3</v>
      </c>
      <c r="G11" s="614">
        <v>10.3</v>
      </c>
      <c r="H11" s="614">
        <v>13.4</v>
      </c>
      <c r="I11" s="614">
        <v>13.4</v>
      </c>
      <c r="J11" s="614">
        <v>6.6</v>
      </c>
      <c r="K11" s="615">
        <v>3.2</v>
      </c>
      <c r="L11" s="139"/>
    </row>
    <row r="12" spans="1:12" s="120" customFormat="1" ht="14.25" customHeight="1">
      <c r="A12" s="606"/>
      <c r="B12" s="1231" t="s">
        <v>1760</v>
      </c>
      <c r="C12" s="614">
        <v>3.5</v>
      </c>
      <c r="D12" s="614">
        <v>0.7</v>
      </c>
      <c r="E12" s="614">
        <v>9.4</v>
      </c>
      <c r="F12" s="614">
        <v>-4.5</v>
      </c>
      <c r="G12" s="614">
        <v>6.2</v>
      </c>
      <c r="H12" s="614">
        <v>13.7</v>
      </c>
      <c r="I12" s="614">
        <v>11.7</v>
      </c>
      <c r="J12" s="614">
        <v>6.4</v>
      </c>
      <c r="K12" s="615">
        <v>2.1</v>
      </c>
      <c r="L12" s="140"/>
    </row>
    <row r="13" spans="1:12" s="120" customFormat="1" ht="14.25" customHeight="1">
      <c r="A13" s="364"/>
      <c r="B13" s="1231" t="s">
        <v>1747</v>
      </c>
      <c r="C13" s="614">
        <v>-0.7</v>
      </c>
      <c r="D13" s="614">
        <v>-4.0999999999999996</v>
      </c>
      <c r="E13" s="614">
        <v>1.8</v>
      </c>
      <c r="F13" s="614">
        <v>-7.1</v>
      </c>
      <c r="G13" s="614">
        <v>2.8</v>
      </c>
      <c r="H13" s="1002">
        <v>8</v>
      </c>
      <c r="I13" s="614">
        <v>7.5</v>
      </c>
      <c r="J13" s="614">
        <v>3.7</v>
      </c>
      <c r="K13" s="615">
        <v>-2.2000000000000002</v>
      </c>
    </row>
    <row r="14" spans="1:12" s="120" customFormat="1" ht="14.25" customHeight="1">
      <c r="A14" s="364"/>
      <c r="B14" s="1231" t="s">
        <v>1748</v>
      </c>
      <c r="C14" s="614">
        <v>-4.0999999999999996</v>
      </c>
      <c r="D14" s="614">
        <v>-8.1999999999999993</v>
      </c>
      <c r="E14" s="614">
        <v>1</v>
      </c>
      <c r="F14" s="614">
        <v>-4.8</v>
      </c>
      <c r="G14" s="614">
        <v>0</v>
      </c>
      <c r="H14" s="1002">
        <v>-5</v>
      </c>
      <c r="I14" s="614">
        <v>-4.3</v>
      </c>
      <c r="J14" s="614">
        <v>-2.8</v>
      </c>
      <c r="K14" s="615">
        <v>-0.8</v>
      </c>
    </row>
    <row r="15" spans="1:12" s="120" customFormat="1" ht="14.25" customHeight="1">
      <c r="A15" s="364"/>
      <c r="B15" s="1231" t="s">
        <v>1749</v>
      </c>
      <c r="C15" s="614">
        <v>-1.9</v>
      </c>
      <c r="D15" s="614">
        <v>3.9</v>
      </c>
      <c r="E15" s="614">
        <v>-0.8</v>
      </c>
      <c r="F15" s="614">
        <v>-8.4</v>
      </c>
      <c r="G15" s="614">
        <v>-7.7</v>
      </c>
      <c r="H15" s="1002">
        <v>-10.7</v>
      </c>
      <c r="I15" s="614">
        <v>-10.5</v>
      </c>
      <c r="J15" s="614">
        <v>-12.2</v>
      </c>
      <c r="K15" s="615">
        <v>-2.7</v>
      </c>
    </row>
    <row r="16" spans="1:12" s="120" customFormat="1" ht="14.25" customHeight="1">
      <c r="A16" s="364"/>
      <c r="B16" s="1229">
        <v>10</v>
      </c>
      <c r="C16" s="614">
        <v>-5.6</v>
      </c>
      <c r="D16" s="614">
        <v>-2.2999999999999998</v>
      </c>
      <c r="E16" s="614">
        <v>-8</v>
      </c>
      <c r="F16" s="614">
        <v>-12.6</v>
      </c>
      <c r="G16" s="614">
        <v>-8.8000000000000007</v>
      </c>
      <c r="H16" s="1002">
        <v>-10.7</v>
      </c>
      <c r="I16" s="614">
        <v>-10.9</v>
      </c>
      <c r="J16" s="614">
        <v>-12.9</v>
      </c>
      <c r="K16" s="615">
        <v>-5.7</v>
      </c>
    </row>
    <row r="17" spans="1:11" s="120" customFormat="1" ht="14.25" customHeight="1">
      <c r="A17" s="364"/>
      <c r="B17" s="1229">
        <v>11</v>
      </c>
      <c r="C17" s="614">
        <v>-4.2</v>
      </c>
      <c r="D17" s="614">
        <v>0.4</v>
      </c>
      <c r="E17" s="614">
        <v>-14</v>
      </c>
      <c r="F17" s="614">
        <v>-16.600000000000001</v>
      </c>
      <c r="G17" s="614">
        <v>-8.6999999999999993</v>
      </c>
      <c r="H17" s="1002">
        <v>-10</v>
      </c>
      <c r="I17" s="614">
        <v>-7.9</v>
      </c>
      <c r="J17" s="614">
        <v>-12.9</v>
      </c>
      <c r="K17" s="615">
        <v>-4.0999999999999996</v>
      </c>
    </row>
    <row r="18" spans="1:11" s="120" customFormat="1" ht="14.25" customHeight="1">
      <c r="A18" s="364"/>
      <c r="B18" s="1229">
        <v>12</v>
      </c>
      <c r="C18" s="614">
        <v>-12</v>
      </c>
      <c r="D18" s="614">
        <v>-8.6</v>
      </c>
      <c r="E18" s="614">
        <v>-12.9</v>
      </c>
      <c r="F18" s="614">
        <v>-14.3</v>
      </c>
      <c r="G18" s="614">
        <v>-15.4</v>
      </c>
      <c r="H18" s="1002">
        <v>-16.600000000000001</v>
      </c>
      <c r="I18" s="614">
        <v>-16.5</v>
      </c>
      <c r="J18" s="614">
        <v>-20.7</v>
      </c>
      <c r="K18" s="615">
        <v>-8.3000000000000007</v>
      </c>
    </row>
    <row r="19" spans="1:11" s="120" customFormat="1" ht="21.75" customHeight="1">
      <c r="A19" s="606">
        <v>2017</v>
      </c>
      <c r="B19" s="1230" t="s">
        <v>1750</v>
      </c>
      <c r="C19" s="614">
        <v>-1</v>
      </c>
      <c r="D19" s="614">
        <v>15.5</v>
      </c>
      <c r="E19" s="614">
        <v>8.6999999999999993</v>
      </c>
      <c r="F19" s="614">
        <v>5</v>
      </c>
      <c r="G19" s="614">
        <v>-17.5</v>
      </c>
      <c r="H19" s="1002">
        <v>-23.7</v>
      </c>
      <c r="I19" s="614">
        <v>-20.8</v>
      </c>
      <c r="J19" s="614">
        <v>-19.399999999999999</v>
      </c>
      <c r="K19" s="615">
        <v>-2.8</v>
      </c>
    </row>
    <row r="20" spans="1:11" s="120" customFormat="1" ht="14.25" customHeight="1">
      <c r="A20" s="606"/>
      <c r="B20" s="1230" t="s">
        <v>1751</v>
      </c>
      <c r="C20" s="614">
        <v>3.9</v>
      </c>
      <c r="D20" s="614">
        <v>15.1</v>
      </c>
      <c r="E20" s="614">
        <v>-5</v>
      </c>
      <c r="F20" s="614">
        <v>-4</v>
      </c>
      <c r="G20" s="614">
        <v>-7.3</v>
      </c>
      <c r="H20" s="1002">
        <v>-8.9</v>
      </c>
      <c r="I20" s="614">
        <v>-7.6</v>
      </c>
      <c r="J20" s="614">
        <v>-10.6</v>
      </c>
      <c r="K20" s="615">
        <v>-0.5</v>
      </c>
    </row>
    <row r="21" spans="1:11" s="120" customFormat="1" ht="14.25" customHeight="1">
      <c r="A21" s="606"/>
      <c r="B21" s="1230" t="s">
        <v>1752</v>
      </c>
      <c r="C21" s="614">
        <v>12.7</v>
      </c>
      <c r="D21" s="614">
        <v>11.3</v>
      </c>
      <c r="E21" s="614">
        <v>-2.7</v>
      </c>
      <c r="F21" s="614">
        <v>-1.9</v>
      </c>
      <c r="G21" s="614">
        <v>14.1</v>
      </c>
      <c r="H21" s="1002">
        <v>17.600000000000001</v>
      </c>
      <c r="I21" s="614">
        <v>20.5</v>
      </c>
      <c r="J21" s="614">
        <v>13.9</v>
      </c>
      <c r="K21" s="615">
        <v>0.9</v>
      </c>
    </row>
    <row r="22" spans="1:11" s="120" customFormat="1" ht="14.25" customHeight="1">
      <c r="A22" s="364"/>
      <c r="B22" s="1231" t="s">
        <v>1765</v>
      </c>
      <c r="C22" s="614">
        <v>17.600000000000001</v>
      </c>
      <c r="D22" s="614">
        <v>15.1</v>
      </c>
      <c r="E22" s="614">
        <v>22.8</v>
      </c>
      <c r="F22" s="614">
        <v>14.9</v>
      </c>
      <c r="G22" s="614">
        <v>20</v>
      </c>
      <c r="H22" s="1002">
        <v>27.4</v>
      </c>
      <c r="I22" s="614">
        <v>29.5</v>
      </c>
      <c r="J22" s="614">
        <v>18.100000000000001</v>
      </c>
      <c r="K22" s="615">
        <v>3.4</v>
      </c>
    </row>
    <row r="23" spans="1:11" s="120" customFormat="1" ht="14.25" customHeight="1">
      <c r="A23" s="364"/>
      <c r="B23" s="1231" t="s">
        <v>1766</v>
      </c>
      <c r="C23" s="614">
        <v>15.6</v>
      </c>
      <c r="D23" s="614">
        <v>13.9</v>
      </c>
      <c r="E23" s="614">
        <v>17.7</v>
      </c>
      <c r="F23" s="614">
        <v>7.4</v>
      </c>
      <c r="G23" s="614">
        <v>17.3</v>
      </c>
      <c r="H23" s="1002">
        <v>22.8</v>
      </c>
      <c r="I23" s="614">
        <v>24.7</v>
      </c>
      <c r="J23" s="614">
        <v>12.6</v>
      </c>
      <c r="K23" s="615">
        <v>8.6</v>
      </c>
    </row>
    <row r="24" spans="1:11" s="120" customFormat="1" ht="14.25" customHeight="1">
      <c r="A24" s="364"/>
      <c r="B24" s="1231" t="s">
        <v>1760</v>
      </c>
      <c r="C24" s="614">
        <v>14.1</v>
      </c>
      <c r="D24" s="614">
        <v>14</v>
      </c>
      <c r="E24" s="614">
        <v>12.1</v>
      </c>
      <c r="F24" s="614">
        <v>9.4</v>
      </c>
      <c r="G24" s="614">
        <v>14.1</v>
      </c>
      <c r="H24" s="1002">
        <v>18.600000000000001</v>
      </c>
      <c r="I24" s="614">
        <v>18.8</v>
      </c>
      <c r="J24" s="614">
        <v>12.6</v>
      </c>
      <c r="K24" s="615">
        <v>7</v>
      </c>
    </row>
    <row r="25" spans="1:11" s="120" customFormat="1" ht="14.25" customHeight="1">
      <c r="A25" s="364"/>
      <c r="B25" s="1231" t="s">
        <v>1747</v>
      </c>
      <c r="C25" s="614">
        <v>12.2</v>
      </c>
      <c r="D25" s="614">
        <v>17.2</v>
      </c>
      <c r="E25" s="614">
        <v>22.4</v>
      </c>
      <c r="F25" s="614">
        <v>7.9</v>
      </c>
      <c r="G25" s="614">
        <v>7.2</v>
      </c>
      <c r="H25" s="1002">
        <v>15.6</v>
      </c>
      <c r="I25" s="614">
        <v>16</v>
      </c>
      <c r="J25" s="614">
        <v>8.3000000000000007</v>
      </c>
      <c r="K25" s="615">
        <v>5.0999999999999996</v>
      </c>
    </row>
    <row r="26" spans="1:11" s="120" customFormat="1" ht="14.25" customHeight="1">
      <c r="A26" s="364"/>
      <c r="B26" s="1231" t="s">
        <v>1748</v>
      </c>
      <c r="C26" s="614">
        <v>12.3</v>
      </c>
      <c r="D26" s="614">
        <v>16.7</v>
      </c>
      <c r="E26" s="614">
        <v>15.7</v>
      </c>
      <c r="F26" s="614">
        <v>10.9</v>
      </c>
      <c r="G26" s="614">
        <v>7.8</v>
      </c>
      <c r="H26" s="1002">
        <v>6.4</v>
      </c>
      <c r="I26" s="614">
        <v>6.3</v>
      </c>
      <c r="J26" s="614">
        <v>6.5</v>
      </c>
      <c r="K26" s="615">
        <v>6.5</v>
      </c>
    </row>
    <row r="27" spans="1:11" s="120" customFormat="1" ht="14.25" customHeight="1">
      <c r="A27" s="364"/>
      <c r="B27" s="1231" t="s">
        <v>1749</v>
      </c>
      <c r="C27" s="614">
        <v>7.1</v>
      </c>
      <c r="D27" s="614">
        <v>22.3</v>
      </c>
      <c r="E27" s="614">
        <v>12.5</v>
      </c>
      <c r="F27" s="614">
        <v>6.6</v>
      </c>
      <c r="G27" s="614">
        <v>-8.1</v>
      </c>
      <c r="H27" s="1002">
        <v>-9.4</v>
      </c>
      <c r="I27" s="614">
        <v>-12.2</v>
      </c>
      <c r="J27" s="614">
        <v>-8.1999999999999993</v>
      </c>
      <c r="K27" s="615">
        <v>-2.6</v>
      </c>
    </row>
    <row r="28" spans="1:11" s="120" customFormat="1" ht="14.25" customHeight="1">
      <c r="A28" s="364"/>
      <c r="B28" s="1229">
        <v>10</v>
      </c>
      <c r="C28" s="1001">
        <v>1.3</v>
      </c>
      <c r="D28" s="1001">
        <v>11.1</v>
      </c>
      <c r="E28" s="1001">
        <v>2.5</v>
      </c>
      <c r="F28" s="1001">
        <v>-3.6</v>
      </c>
      <c r="G28" s="1001">
        <v>-8.5</v>
      </c>
      <c r="H28" s="1002">
        <v>-9.9</v>
      </c>
      <c r="I28" s="617" t="s">
        <v>1480</v>
      </c>
      <c r="J28" s="614">
        <v>-11</v>
      </c>
      <c r="K28" s="615">
        <v>-0.1</v>
      </c>
    </row>
    <row r="29" spans="1:11" s="120" customFormat="1" ht="14.25" customHeight="1">
      <c r="A29" s="364"/>
      <c r="B29" s="1229">
        <v>11</v>
      </c>
      <c r="C29" s="614">
        <v>1.8</v>
      </c>
      <c r="D29" s="614">
        <v>8.6</v>
      </c>
      <c r="E29" s="614">
        <v>5.3</v>
      </c>
      <c r="F29" s="614">
        <v>-2.6</v>
      </c>
      <c r="G29" s="614">
        <v>-5</v>
      </c>
      <c r="H29" s="1002">
        <v>0</v>
      </c>
      <c r="I29" s="618" t="s">
        <v>1481</v>
      </c>
      <c r="J29" s="614">
        <v>-3.6</v>
      </c>
      <c r="K29" s="615">
        <v>-0.1</v>
      </c>
    </row>
    <row r="30" spans="1:11" s="120" customFormat="1" ht="14.25" customHeight="1">
      <c r="A30" s="364"/>
      <c r="B30" s="1229">
        <v>12</v>
      </c>
      <c r="C30" s="599">
        <v>0.9</v>
      </c>
      <c r="D30" s="599">
        <v>14.4</v>
      </c>
      <c r="E30" s="599">
        <v>4.5999999999999996</v>
      </c>
      <c r="F30" s="599">
        <v>0.8</v>
      </c>
      <c r="G30" s="1010" t="s">
        <v>1483</v>
      </c>
      <c r="H30" s="1002">
        <v>-9.8000000000000007</v>
      </c>
      <c r="I30" s="618" t="s">
        <v>1482</v>
      </c>
      <c r="J30" s="614">
        <v>-7.2</v>
      </c>
      <c r="K30" s="615">
        <v>-6.4</v>
      </c>
    </row>
    <row r="31" spans="1:11" s="120" customFormat="1" ht="21.75" customHeight="1">
      <c r="A31" s="364">
        <v>2018</v>
      </c>
      <c r="B31" s="1230" t="s">
        <v>1750</v>
      </c>
      <c r="C31" s="1011">
        <v>6.8</v>
      </c>
      <c r="D31" s="1011">
        <v>18.5</v>
      </c>
      <c r="E31" s="1011">
        <v>17.2</v>
      </c>
      <c r="F31" s="1011">
        <v>10</v>
      </c>
      <c r="G31" s="1010" t="s">
        <v>1484</v>
      </c>
      <c r="H31" s="1002">
        <v>-5.8</v>
      </c>
      <c r="I31" s="614">
        <v>-7.9</v>
      </c>
      <c r="J31" s="614">
        <v>-9.1</v>
      </c>
      <c r="K31" s="615">
        <v>-2.5</v>
      </c>
    </row>
    <row r="32" spans="1:11" s="120" customFormat="1" ht="14.25" customHeight="1">
      <c r="A32" s="364"/>
      <c r="B32" s="1230" t="s">
        <v>1751</v>
      </c>
      <c r="C32" s="435">
        <v>9.9</v>
      </c>
      <c r="D32" s="435">
        <v>16.2</v>
      </c>
      <c r="E32" s="435">
        <v>7.5</v>
      </c>
      <c r="F32" s="435">
        <v>-7.4</v>
      </c>
      <c r="G32" s="435">
        <v>3.6</v>
      </c>
      <c r="H32" s="1002">
        <v>8.4</v>
      </c>
      <c r="I32" s="614">
        <v>9.8000000000000007</v>
      </c>
      <c r="J32" s="614">
        <v>1.4</v>
      </c>
      <c r="K32" s="615">
        <v>0.3</v>
      </c>
    </row>
    <row r="33" spans="1:11" s="120" customFormat="1" ht="14.25" customHeight="1">
      <c r="A33" s="364"/>
      <c r="B33" s="1230" t="s">
        <v>1752</v>
      </c>
      <c r="C33" s="1011">
        <v>10</v>
      </c>
      <c r="D33" s="1011">
        <v>9.1</v>
      </c>
      <c r="E33" s="1011">
        <v>8.1999999999999993</v>
      </c>
      <c r="F33" s="1011">
        <v>8.6999999999999993</v>
      </c>
      <c r="G33" s="1011">
        <v>10.9</v>
      </c>
      <c r="H33" s="1002">
        <v>21.5</v>
      </c>
      <c r="I33" s="614">
        <v>20.3</v>
      </c>
      <c r="J33" s="614">
        <v>12.6</v>
      </c>
      <c r="K33" s="615">
        <v>-3.5</v>
      </c>
    </row>
    <row r="34" spans="1:11" s="120" customFormat="1" ht="14.25" customHeight="1">
      <c r="A34" s="364"/>
      <c r="B34" s="1231" t="s">
        <v>1765</v>
      </c>
      <c r="C34" s="614">
        <v>16.399999999999999</v>
      </c>
      <c r="D34" s="614">
        <v>21.8</v>
      </c>
      <c r="E34" s="614">
        <v>24.4</v>
      </c>
      <c r="F34" s="614">
        <v>9.4</v>
      </c>
      <c r="G34" s="614">
        <v>11</v>
      </c>
      <c r="H34" s="1002">
        <v>17.899999999999999</v>
      </c>
      <c r="I34" s="614">
        <v>19.899999999999999</v>
      </c>
      <c r="J34" s="614">
        <v>8.6999999999999993</v>
      </c>
      <c r="K34" s="615">
        <v>1.6</v>
      </c>
    </row>
    <row r="35" spans="1:11" s="120" customFormat="1" ht="14.25" customHeight="1">
      <c r="A35" s="364"/>
      <c r="B35" s="1231" t="s">
        <v>1766</v>
      </c>
      <c r="C35" s="614">
        <v>14.8</v>
      </c>
      <c r="D35" s="614">
        <v>14.9</v>
      </c>
      <c r="E35" s="614">
        <v>9.5</v>
      </c>
      <c r="F35" s="614">
        <v>11</v>
      </c>
      <c r="G35" s="614">
        <v>14.7</v>
      </c>
      <c r="H35" s="1002">
        <v>17.899999999999999</v>
      </c>
      <c r="I35" s="614">
        <v>19.2</v>
      </c>
      <c r="J35" s="614">
        <v>13.3</v>
      </c>
      <c r="K35" s="615">
        <v>5.9</v>
      </c>
    </row>
    <row r="36" spans="1:11" s="120" customFormat="1" ht="14.25" customHeight="1">
      <c r="A36" s="364"/>
      <c r="B36" s="1231" t="s">
        <v>1760</v>
      </c>
      <c r="C36" s="614">
        <v>13</v>
      </c>
      <c r="D36" s="614">
        <v>13.3</v>
      </c>
      <c r="E36" s="614">
        <v>18.399999999999999</v>
      </c>
      <c r="F36" s="614">
        <v>6.9</v>
      </c>
      <c r="G36" s="614">
        <v>12.6</v>
      </c>
      <c r="H36" s="1002">
        <v>17.7</v>
      </c>
      <c r="I36" s="614">
        <v>17.7</v>
      </c>
      <c r="J36" s="614">
        <v>7.9</v>
      </c>
      <c r="K36" s="615">
        <v>4</v>
      </c>
    </row>
    <row r="37" spans="1:11" s="120" customFormat="1" ht="14.25" customHeight="1">
      <c r="A37" s="364"/>
      <c r="B37" s="1231" t="s">
        <v>1747</v>
      </c>
      <c r="C37" s="614">
        <v>10.7</v>
      </c>
      <c r="D37" s="614">
        <v>11.4</v>
      </c>
      <c r="E37" s="614">
        <v>15.3</v>
      </c>
      <c r="F37" s="614">
        <v>1.6</v>
      </c>
      <c r="G37" s="614">
        <v>9.9</v>
      </c>
      <c r="H37" s="1002">
        <v>13.1</v>
      </c>
      <c r="I37" s="614">
        <v>12.4</v>
      </c>
      <c r="J37" s="614">
        <v>8</v>
      </c>
      <c r="K37" s="615">
        <v>4.4000000000000004</v>
      </c>
    </row>
    <row r="38" spans="1:11" s="120" customFormat="1" ht="14.25" customHeight="1">
      <c r="A38" s="364"/>
      <c r="B38" s="1231" t="s">
        <v>1748</v>
      </c>
      <c r="C38" s="614">
        <v>10.8</v>
      </c>
      <c r="D38" s="614">
        <v>13</v>
      </c>
      <c r="E38" s="614">
        <v>26.3</v>
      </c>
      <c r="F38" s="614">
        <v>10.5</v>
      </c>
      <c r="G38" s="614">
        <v>8.5</v>
      </c>
      <c r="H38" s="1002">
        <v>3.6</v>
      </c>
      <c r="I38" s="614">
        <v>6.8</v>
      </c>
      <c r="J38" s="614">
        <v>3.5</v>
      </c>
      <c r="K38" s="615">
        <v>1.6</v>
      </c>
    </row>
    <row r="39" spans="1:11" s="120" customFormat="1" ht="14.25" customHeight="1">
      <c r="A39" s="364"/>
      <c r="B39" s="1231" t="s">
        <v>1749</v>
      </c>
      <c r="C39" s="614">
        <v>5.5</v>
      </c>
      <c r="D39" s="614">
        <v>17.899999999999999</v>
      </c>
      <c r="E39" s="614">
        <v>16.7</v>
      </c>
      <c r="F39" s="614">
        <v>6.9</v>
      </c>
      <c r="G39" s="614">
        <v>-7</v>
      </c>
      <c r="H39" s="1002">
        <v>-6.9</v>
      </c>
      <c r="I39" s="614">
        <v>-7.6</v>
      </c>
      <c r="J39" s="614">
        <v>-9.8000000000000007</v>
      </c>
      <c r="K39" s="615">
        <v>-4.4000000000000004</v>
      </c>
    </row>
    <row r="40" spans="1:11" s="120" customFormat="1" ht="14.25" customHeight="1">
      <c r="A40" s="364"/>
      <c r="B40" s="1229">
        <v>10</v>
      </c>
      <c r="C40" s="614">
        <v>3</v>
      </c>
      <c r="D40" s="614">
        <v>12.6</v>
      </c>
      <c r="E40" s="614">
        <v>-2.5</v>
      </c>
      <c r="F40" s="614">
        <v>-1.9</v>
      </c>
      <c r="G40" s="614">
        <v>-6.7</v>
      </c>
      <c r="H40" s="1002">
        <v>-9.1</v>
      </c>
      <c r="I40" s="614">
        <v>-10.5</v>
      </c>
      <c r="J40" s="614">
        <v>-11.3</v>
      </c>
      <c r="K40" s="615">
        <v>-3.9</v>
      </c>
    </row>
    <row r="41" spans="1:11" s="120" customFormat="1" ht="14.25" customHeight="1">
      <c r="A41" s="364"/>
      <c r="B41" s="1229">
        <v>11</v>
      </c>
      <c r="C41" s="614">
        <v>5.2</v>
      </c>
      <c r="D41" s="614">
        <v>10.8</v>
      </c>
      <c r="E41" s="614">
        <v>1.7</v>
      </c>
      <c r="F41" s="614">
        <v>-0.9</v>
      </c>
      <c r="G41" s="614">
        <v>-0.5</v>
      </c>
      <c r="H41" s="1002">
        <v>-7</v>
      </c>
      <c r="I41" s="614">
        <v>-4.5999999999999996</v>
      </c>
      <c r="J41" s="614">
        <v>-7.3</v>
      </c>
      <c r="K41" s="615">
        <v>-2.6</v>
      </c>
    </row>
    <row r="42" spans="1:11" s="120" customFormat="1" ht="14.25" customHeight="1">
      <c r="A42" s="364"/>
      <c r="B42" s="1229">
        <v>12</v>
      </c>
      <c r="C42" s="614">
        <v>0.3</v>
      </c>
      <c r="D42" s="614">
        <v>9.1999999999999993</v>
      </c>
      <c r="E42" s="614">
        <v>-9.3000000000000007</v>
      </c>
      <c r="F42" s="614">
        <v>-6.4</v>
      </c>
      <c r="G42" s="614">
        <v>-8.6999999999999993</v>
      </c>
      <c r="H42" s="1002">
        <v>-8.5</v>
      </c>
      <c r="I42" s="614">
        <v>-7.1</v>
      </c>
      <c r="J42" s="614">
        <v>-11.7</v>
      </c>
      <c r="K42" s="615">
        <v>-1.3</v>
      </c>
    </row>
    <row r="43" spans="1:11" s="120" customFormat="1" ht="21.75" customHeight="1">
      <c r="A43" s="606">
        <v>2019</v>
      </c>
      <c r="B43" s="1230" t="s">
        <v>1750</v>
      </c>
      <c r="C43" s="614">
        <v>-6.2</v>
      </c>
      <c r="D43" s="614">
        <v>8.5</v>
      </c>
      <c r="E43" s="614">
        <v>-9.9</v>
      </c>
      <c r="F43" s="614">
        <v>-9.6999999999999993</v>
      </c>
      <c r="G43" s="614">
        <v>-20.9</v>
      </c>
      <c r="H43" s="1002">
        <v>-17.5</v>
      </c>
      <c r="I43" s="614">
        <v>-16</v>
      </c>
      <c r="J43" s="614">
        <v>-17.899999999999999</v>
      </c>
      <c r="K43" s="615">
        <v>-1.3</v>
      </c>
    </row>
    <row r="44" spans="1:11" s="120" customFormat="1" ht="14.25" customHeight="1">
      <c r="A44" s="606"/>
      <c r="B44" s="1230" t="s">
        <v>1751</v>
      </c>
      <c r="C44" s="614">
        <v>-4.8</v>
      </c>
      <c r="D44" s="614">
        <v>-0.9</v>
      </c>
      <c r="E44" s="614">
        <v>-21</v>
      </c>
      <c r="F44" s="614">
        <v>-21.1</v>
      </c>
      <c r="G44" s="614">
        <v>-8.6</v>
      </c>
      <c r="H44" s="1002">
        <v>-6.9</v>
      </c>
      <c r="I44" s="614">
        <v>-1.7</v>
      </c>
      <c r="J44" s="614">
        <v>-6.5</v>
      </c>
      <c r="K44" s="615">
        <v>2.9</v>
      </c>
    </row>
    <row r="45" spans="1:11" s="120" customFormat="1" ht="14.25" customHeight="1">
      <c r="A45" s="606"/>
      <c r="B45" s="1230" t="s">
        <v>1752</v>
      </c>
      <c r="C45" s="614">
        <v>-0.7</v>
      </c>
      <c r="D45" s="614">
        <v>-1.4</v>
      </c>
      <c r="E45" s="614">
        <v>-6.1</v>
      </c>
      <c r="F45" s="614">
        <v>-14.5</v>
      </c>
      <c r="G45" s="614">
        <v>0.1</v>
      </c>
      <c r="H45" s="1002">
        <v>5.9</v>
      </c>
      <c r="I45" s="614">
        <v>8.9</v>
      </c>
      <c r="J45" s="614">
        <v>-0.2</v>
      </c>
      <c r="K45" s="615">
        <v>-1.1000000000000001</v>
      </c>
    </row>
    <row r="46" spans="1:11" s="120" customFormat="1" ht="14.25" customHeight="1">
      <c r="A46" s="364"/>
      <c r="B46" s="1231" t="s">
        <v>1765</v>
      </c>
      <c r="C46" s="614">
        <v>0.8</v>
      </c>
      <c r="D46" s="614">
        <v>-5.0999999999999996</v>
      </c>
      <c r="E46" s="614">
        <v>8.3000000000000007</v>
      </c>
      <c r="F46" s="614">
        <v>-4.8</v>
      </c>
      <c r="G46" s="614">
        <v>6.7</v>
      </c>
      <c r="H46" s="1002">
        <v>13.6</v>
      </c>
      <c r="I46" s="614">
        <v>19.8</v>
      </c>
      <c r="J46" s="614">
        <v>3.6</v>
      </c>
      <c r="K46" s="615">
        <v>3.4</v>
      </c>
    </row>
    <row r="47" spans="1:11" s="120" customFormat="1" ht="14.25" customHeight="1">
      <c r="A47" s="364"/>
      <c r="B47" s="1231" t="s">
        <v>1766</v>
      </c>
      <c r="C47" s="614">
        <v>7.2</v>
      </c>
      <c r="D47" s="614">
        <v>4.5999999999999996</v>
      </c>
      <c r="E47" s="614">
        <v>12.4</v>
      </c>
      <c r="F47" s="614">
        <v>6.9</v>
      </c>
      <c r="G47" s="614">
        <v>9.8000000000000007</v>
      </c>
      <c r="H47" s="1002">
        <v>13</v>
      </c>
      <c r="I47" s="614">
        <v>14.2</v>
      </c>
      <c r="J47" s="614">
        <v>7.6</v>
      </c>
      <c r="K47" s="615">
        <v>6.5</v>
      </c>
    </row>
    <row r="48" spans="1:11" s="120" customFormat="1" ht="14.25" customHeight="1">
      <c r="A48" s="364"/>
      <c r="B48" s="1231" t="s">
        <v>1760</v>
      </c>
      <c r="C48" s="614">
        <v>3.1</v>
      </c>
      <c r="D48" s="614">
        <v>2.2000000000000002</v>
      </c>
      <c r="E48" s="614">
        <v>10.7</v>
      </c>
      <c r="F48" s="614">
        <v>0.5</v>
      </c>
      <c r="G48" s="614">
        <v>4</v>
      </c>
      <c r="H48" s="1002">
        <v>2.7</v>
      </c>
      <c r="I48" s="614">
        <v>8.6</v>
      </c>
      <c r="J48" s="614">
        <v>0.7</v>
      </c>
      <c r="K48" s="615">
        <v>5.0999999999999996</v>
      </c>
    </row>
    <row r="49" spans="1:11" s="120" customFormat="1" ht="14.25" customHeight="1">
      <c r="A49" s="364"/>
      <c r="B49" s="1231" t="s">
        <v>1747</v>
      </c>
      <c r="C49" s="614">
        <v>1.7</v>
      </c>
      <c r="D49" s="614">
        <v>5</v>
      </c>
      <c r="E49" s="614">
        <v>5</v>
      </c>
      <c r="F49" s="614">
        <v>-4.4000000000000004</v>
      </c>
      <c r="G49" s="614">
        <v>-1.7</v>
      </c>
      <c r="H49" s="1002">
        <v>1.1000000000000001</v>
      </c>
      <c r="I49" s="614">
        <v>4.9000000000000004</v>
      </c>
      <c r="J49" s="614">
        <v>-0.9</v>
      </c>
      <c r="K49" s="615">
        <v>2</v>
      </c>
    </row>
    <row r="50" spans="1:11" s="120" customFormat="1" ht="14.25" customHeight="1">
      <c r="A50" s="364"/>
      <c r="B50" s="1231" t="s">
        <v>1748</v>
      </c>
      <c r="C50" s="614">
        <v>-2.4</v>
      </c>
      <c r="D50" s="614">
        <v>-0.7</v>
      </c>
      <c r="E50" s="614">
        <v>1.2</v>
      </c>
      <c r="F50" s="614">
        <v>-8.6</v>
      </c>
      <c r="G50" s="614">
        <v>-4</v>
      </c>
      <c r="H50" s="614">
        <v>-5.9</v>
      </c>
      <c r="I50" s="614">
        <v>-2.1</v>
      </c>
      <c r="J50" s="614">
        <v>-8.9</v>
      </c>
      <c r="K50" s="615">
        <v>-1.5</v>
      </c>
    </row>
    <row r="51" spans="1:11" s="120" customFormat="1" ht="14.25" customHeight="1">
      <c r="A51" s="364"/>
      <c r="B51" s="1231" t="s">
        <v>1749</v>
      </c>
      <c r="C51" s="614">
        <v>-5.7</v>
      </c>
      <c r="D51" s="614">
        <v>0.4</v>
      </c>
      <c r="E51" s="614">
        <v>-0.4</v>
      </c>
      <c r="F51" s="614">
        <v>-5.8</v>
      </c>
      <c r="G51" s="614">
        <v>-11.8</v>
      </c>
      <c r="H51" s="614">
        <v>-11.5</v>
      </c>
      <c r="I51" s="614">
        <v>-8</v>
      </c>
      <c r="J51" s="614">
        <v>-10.7</v>
      </c>
      <c r="K51" s="615">
        <v>-1.1000000000000001</v>
      </c>
    </row>
    <row r="52" spans="1:11" s="120" customFormat="1" ht="14.25" customHeight="1">
      <c r="A52" s="364"/>
      <c r="B52" s="1229">
        <v>10</v>
      </c>
      <c r="C52" s="614">
        <v>-6.4</v>
      </c>
      <c r="D52" s="614">
        <v>3.9</v>
      </c>
      <c r="E52" s="614">
        <v>-2.7</v>
      </c>
      <c r="F52" s="614">
        <v>-8.6</v>
      </c>
      <c r="G52" s="614">
        <v>-16.600000000000001</v>
      </c>
      <c r="H52" s="614">
        <v>-14.8</v>
      </c>
      <c r="I52" s="614">
        <v>-10.5</v>
      </c>
      <c r="J52" s="614">
        <v>-14.7</v>
      </c>
      <c r="K52" s="615">
        <v>-0.7</v>
      </c>
    </row>
    <row r="53" spans="1:11" s="120" customFormat="1" ht="14.25" customHeight="1">
      <c r="A53" s="364"/>
      <c r="B53" s="1229">
        <v>11</v>
      </c>
      <c r="C53" s="614">
        <v>-1.9</v>
      </c>
      <c r="D53" s="614">
        <v>8</v>
      </c>
      <c r="E53" s="614">
        <v>-4.5999999999999996</v>
      </c>
      <c r="F53" s="614">
        <v>-8.6</v>
      </c>
      <c r="G53" s="614">
        <v>-11.7</v>
      </c>
      <c r="H53" s="614">
        <v>-6.7</v>
      </c>
      <c r="I53" s="614">
        <v>-3.3</v>
      </c>
      <c r="J53" s="614">
        <v>-11.5</v>
      </c>
      <c r="K53" s="615">
        <v>-5.7</v>
      </c>
    </row>
    <row r="54" spans="1:11" s="120" customFormat="1" ht="14.25" customHeight="1">
      <c r="A54" s="364"/>
      <c r="B54" s="1229">
        <v>12</v>
      </c>
      <c r="C54" s="614">
        <v>-8.1</v>
      </c>
      <c r="D54" s="614">
        <v>-2</v>
      </c>
      <c r="E54" s="614">
        <v>-15.5</v>
      </c>
      <c r="F54" s="614">
        <v>-14.2</v>
      </c>
      <c r="G54" s="614">
        <v>-14.2</v>
      </c>
      <c r="H54" s="614">
        <v>-16.8</v>
      </c>
      <c r="I54" s="614">
        <v>-13.5</v>
      </c>
      <c r="J54" s="614">
        <v>-14.8</v>
      </c>
      <c r="K54" s="615">
        <v>-4.5999999999999996</v>
      </c>
    </row>
    <row r="55" spans="1:11" s="120" customFormat="1" ht="21.75" customHeight="1">
      <c r="A55" s="364">
        <v>2020</v>
      </c>
      <c r="B55" s="1230" t="s">
        <v>1750</v>
      </c>
      <c r="C55" s="614">
        <v>-11.9</v>
      </c>
      <c r="D55" s="614">
        <v>3.5</v>
      </c>
      <c r="E55" s="614">
        <v>-14.8</v>
      </c>
      <c r="F55" s="614">
        <v>-10.5</v>
      </c>
      <c r="G55" s="614">
        <v>-27.2</v>
      </c>
      <c r="H55" s="614">
        <v>-25.4</v>
      </c>
      <c r="I55" s="614">
        <v>-26.1</v>
      </c>
      <c r="J55" s="614">
        <v>-36.6</v>
      </c>
      <c r="K55" s="615">
        <v>-14.7</v>
      </c>
    </row>
    <row r="56" spans="1:11" s="120" customFormat="1" ht="14.25" customHeight="1">
      <c r="A56" s="364"/>
      <c r="B56" s="1230" t="s">
        <v>1751</v>
      </c>
      <c r="C56" s="614">
        <v>-9.6999999999999993</v>
      </c>
      <c r="D56" s="614">
        <v>3.2</v>
      </c>
      <c r="E56" s="614">
        <v>-13.1</v>
      </c>
      <c r="F56" s="614">
        <v>-17.7</v>
      </c>
      <c r="G56" s="614">
        <v>-22.5</v>
      </c>
      <c r="H56" s="614">
        <v>-15.1</v>
      </c>
      <c r="I56" s="614">
        <v>-15.4</v>
      </c>
      <c r="J56" s="614">
        <v>-23.1</v>
      </c>
      <c r="K56" s="615">
        <v>-11.8</v>
      </c>
    </row>
    <row r="57" spans="1:11" s="120" customFormat="1" ht="14.25" customHeight="1">
      <c r="A57" s="364"/>
      <c r="B57" s="1230" t="s">
        <v>1752</v>
      </c>
      <c r="C57" s="614">
        <v>-6.7</v>
      </c>
      <c r="D57" s="614">
        <v>-5.7</v>
      </c>
      <c r="E57" s="614">
        <v>-9.6999999999999993</v>
      </c>
      <c r="F57" s="614">
        <v>-14.5</v>
      </c>
      <c r="G57" s="614">
        <v>-7.7</v>
      </c>
      <c r="H57" s="614">
        <v>1.4</v>
      </c>
      <c r="I57" s="614">
        <v>-0.1</v>
      </c>
      <c r="J57" s="614">
        <v>-9.5</v>
      </c>
      <c r="K57" s="615">
        <v>-11.7</v>
      </c>
    </row>
    <row r="58" spans="1:11" s="120" customFormat="1" ht="14.25" customHeight="1">
      <c r="A58" s="364"/>
      <c r="B58" s="1231" t="s">
        <v>1765</v>
      </c>
      <c r="C58" s="614">
        <v>-41</v>
      </c>
      <c r="D58" s="614">
        <v>-22.6</v>
      </c>
      <c r="E58" s="614">
        <v>-36.4</v>
      </c>
      <c r="F58" s="614">
        <v>-47.3</v>
      </c>
      <c r="G58" s="614">
        <v>-59.4</v>
      </c>
      <c r="H58" s="614">
        <v>-56.5</v>
      </c>
      <c r="I58" s="614">
        <v>-51.7</v>
      </c>
      <c r="J58" s="614">
        <v>-62.4</v>
      </c>
      <c r="K58" s="615">
        <v>-21.3</v>
      </c>
    </row>
    <row r="59" spans="1:11" s="120" customFormat="1" ht="14.25" customHeight="1">
      <c r="A59" s="364"/>
      <c r="B59" s="1231" t="s">
        <v>1766</v>
      </c>
      <c r="C59" s="614">
        <v>-41.2</v>
      </c>
      <c r="D59" s="614">
        <v>-29.7</v>
      </c>
      <c r="E59" s="614">
        <v>-52.3</v>
      </c>
      <c r="F59" s="614">
        <v>-49.3</v>
      </c>
      <c r="G59" s="614">
        <v>-52.6</v>
      </c>
      <c r="H59" s="614">
        <v>-48.6</v>
      </c>
      <c r="I59" s="614">
        <v>-45.2</v>
      </c>
      <c r="J59" s="614">
        <v>-50.8</v>
      </c>
      <c r="K59" s="615">
        <v>-19.399999999999999</v>
      </c>
    </row>
    <row r="60" spans="1:11" s="120" customFormat="1" ht="14.25" customHeight="1">
      <c r="A60" s="364"/>
      <c r="B60" s="1231" t="s">
        <v>1760</v>
      </c>
      <c r="C60" s="614">
        <v>-15.9</v>
      </c>
      <c r="D60" s="614">
        <v>-15.1</v>
      </c>
      <c r="E60" s="614">
        <v>-33.9</v>
      </c>
      <c r="F60" s="614">
        <v>-27.7</v>
      </c>
      <c r="G60" s="614">
        <v>-16.7</v>
      </c>
      <c r="H60" s="614">
        <v>-17</v>
      </c>
      <c r="I60" s="614">
        <v>-19.8</v>
      </c>
      <c r="J60" s="614">
        <v>-18.600000000000001</v>
      </c>
      <c r="K60" s="615">
        <v>-9.3000000000000007</v>
      </c>
    </row>
    <row r="61" spans="1:11" s="120" customFormat="1" ht="14.25" customHeight="1">
      <c r="A61" s="364"/>
      <c r="B61" s="1231" t="s">
        <v>1747</v>
      </c>
      <c r="C61" s="614">
        <v>-3.1</v>
      </c>
      <c r="D61" s="614">
        <v>-2.2999999999999998</v>
      </c>
      <c r="E61" s="614">
        <v>-11.9</v>
      </c>
      <c r="F61" s="614">
        <v>-1.4</v>
      </c>
      <c r="G61" s="614">
        <v>-3.9</v>
      </c>
      <c r="H61" s="614">
        <v>-5.2</v>
      </c>
      <c r="I61" s="614">
        <v>-4.7</v>
      </c>
      <c r="J61" s="614">
        <v>-2.2999999999999998</v>
      </c>
      <c r="K61" s="615">
        <v>-6.3</v>
      </c>
    </row>
    <row r="62" spans="1:11" s="120" customFormat="1" ht="14.25" customHeight="1">
      <c r="A62" s="364"/>
      <c r="B62" s="1231" t="s">
        <v>1748</v>
      </c>
      <c r="C62" s="614">
        <v>-2.2999999999999998</v>
      </c>
      <c r="D62" s="614">
        <v>1.3</v>
      </c>
      <c r="E62" s="614">
        <v>3.6</v>
      </c>
      <c r="F62" s="614">
        <v>1.5</v>
      </c>
      <c r="G62" s="614">
        <v>-5.8</v>
      </c>
      <c r="H62" s="614">
        <v>-5.7</v>
      </c>
      <c r="I62" s="614">
        <v>-6.5</v>
      </c>
      <c r="J62" s="614">
        <v>-4.4000000000000004</v>
      </c>
      <c r="K62" s="615">
        <v>-2.2000000000000002</v>
      </c>
    </row>
    <row r="63" spans="1:11" s="120" customFormat="1" ht="14.25" customHeight="1">
      <c r="A63" s="364"/>
      <c r="B63" s="1231" t="s">
        <v>1749</v>
      </c>
      <c r="C63" s="614">
        <v>-1.6</v>
      </c>
      <c r="D63" s="614">
        <v>6.3</v>
      </c>
      <c r="E63" s="614">
        <v>3</v>
      </c>
      <c r="F63" s="614">
        <v>7</v>
      </c>
      <c r="G63" s="614">
        <v>-9.4</v>
      </c>
      <c r="H63" s="614">
        <v>-8.3000000000000007</v>
      </c>
      <c r="I63" s="614">
        <v>-12.8</v>
      </c>
      <c r="J63" s="614">
        <v>-9.8000000000000007</v>
      </c>
      <c r="K63" s="615">
        <v>-3.8</v>
      </c>
    </row>
    <row r="64" spans="1:11" s="120" customFormat="1" ht="14.25" customHeight="1">
      <c r="A64" s="364"/>
      <c r="B64" s="1229">
        <v>10</v>
      </c>
      <c r="C64" s="614">
        <v>-13.4</v>
      </c>
      <c r="D64" s="614">
        <v>-1.3</v>
      </c>
      <c r="E64" s="614">
        <v>-5.3</v>
      </c>
      <c r="F64" s="614">
        <v>-8.6999999999999993</v>
      </c>
      <c r="G64" s="614">
        <v>-25.5</v>
      </c>
      <c r="H64" s="614">
        <v>-16.899999999999999</v>
      </c>
      <c r="I64" s="614">
        <v>-17.5</v>
      </c>
      <c r="J64" s="614">
        <v>-17.2</v>
      </c>
      <c r="K64" s="615">
        <v>-7</v>
      </c>
    </row>
    <row r="65" spans="1:11" s="120" customFormat="1" ht="14.25" customHeight="1">
      <c r="A65" s="364"/>
      <c r="B65" s="1229">
        <v>11</v>
      </c>
      <c r="C65" s="614">
        <v>-28.5</v>
      </c>
      <c r="D65" s="614">
        <v>-14</v>
      </c>
      <c r="E65" s="614">
        <v>-19.100000000000001</v>
      </c>
      <c r="F65" s="614">
        <v>-27.4</v>
      </c>
      <c r="G65" s="614">
        <v>-43</v>
      </c>
      <c r="H65" s="614">
        <v>-43</v>
      </c>
      <c r="I65" s="614">
        <v>-39.6</v>
      </c>
      <c r="J65" s="614">
        <v>-46.9</v>
      </c>
      <c r="K65" s="615">
        <v>-15.7</v>
      </c>
    </row>
    <row r="66" spans="1:11" s="120" customFormat="1" ht="14.25" customHeight="1">
      <c r="A66" s="364"/>
      <c r="B66" s="1229">
        <v>12</v>
      </c>
      <c r="C66" s="614">
        <v>-22.1</v>
      </c>
      <c r="D66" s="614">
        <v>-14.1</v>
      </c>
      <c r="E66" s="614">
        <v>-27.2</v>
      </c>
      <c r="F66" s="614">
        <v>-25.1</v>
      </c>
      <c r="G66" s="614">
        <v>-30</v>
      </c>
      <c r="H66" s="614">
        <v>-26</v>
      </c>
      <c r="I66" s="614">
        <v>-27</v>
      </c>
      <c r="J66" s="614">
        <v>-25.6</v>
      </c>
      <c r="K66" s="615">
        <v>-10.7</v>
      </c>
    </row>
    <row r="67" spans="1:11" s="120" customFormat="1" ht="21.75" customHeight="1">
      <c r="A67" s="364">
        <v>2021</v>
      </c>
      <c r="B67" s="1230" t="s">
        <v>1750</v>
      </c>
      <c r="C67" s="1058">
        <v>-16.5</v>
      </c>
      <c r="D67" s="1058">
        <v>-1</v>
      </c>
      <c r="E67" s="1058">
        <v>-21.5</v>
      </c>
      <c r="F67" s="1058">
        <v>-21.6</v>
      </c>
      <c r="G67" s="1058">
        <v>-32</v>
      </c>
      <c r="H67" s="1058">
        <v>-32.799999999999997</v>
      </c>
      <c r="I67" s="1058">
        <v>-35.1</v>
      </c>
      <c r="J67" s="1058">
        <v>-32</v>
      </c>
      <c r="K67" s="1059">
        <v>-7.5</v>
      </c>
    </row>
    <row r="68" spans="1:11" s="120" customFormat="1" ht="14.25" customHeight="1">
      <c r="A68" s="364"/>
      <c r="B68" s="1230" t="s">
        <v>1751</v>
      </c>
      <c r="C68" s="1058">
        <v>-12.8</v>
      </c>
      <c r="D68" s="1058">
        <v>-2</v>
      </c>
      <c r="E68" s="1058">
        <v>-32.9</v>
      </c>
      <c r="F68" s="1058">
        <v>-19.8</v>
      </c>
      <c r="G68" s="1058">
        <v>-23.5</v>
      </c>
      <c r="H68" s="1058">
        <v>-23.3</v>
      </c>
      <c r="I68" s="1058">
        <v>-24.6</v>
      </c>
      <c r="J68" s="1058">
        <v>-28.5</v>
      </c>
      <c r="K68" s="1059">
        <v>-11.4</v>
      </c>
    </row>
    <row r="69" spans="1:11" s="120" customFormat="1" ht="14.25" customHeight="1">
      <c r="A69" s="364"/>
      <c r="B69" s="1230" t="s">
        <v>1752</v>
      </c>
      <c r="C69" s="1058">
        <v>-9.5</v>
      </c>
      <c r="D69" s="1058">
        <v>-5.4</v>
      </c>
      <c r="E69" s="1058">
        <v>-25.6</v>
      </c>
      <c r="F69" s="1058">
        <v>-14.9</v>
      </c>
      <c r="G69" s="1058">
        <v>-13.6</v>
      </c>
      <c r="H69" s="1058">
        <v>-11.3</v>
      </c>
      <c r="I69" s="1058">
        <v>-11.1</v>
      </c>
      <c r="J69" s="1058">
        <v>-16.399999999999999</v>
      </c>
      <c r="K69" s="1059">
        <v>-6.4</v>
      </c>
    </row>
    <row r="70" spans="1:11" s="120" customFormat="1" ht="14.25" customHeight="1">
      <c r="A70" s="364"/>
      <c r="B70" s="1231" t="s">
        <v>1765</v>
      </c>
      <c r="C70" s="1058">
        <v>-9.3000000000000007</v>
      </c>
      <c r="D70" s="1058">
        <v>-4.7</v>
      </c>
      <c r="E70" s="1058">
        <v>-25.2</v>
      </c>
      <c r="F70" s="1058">
        <v>-14.4</v>
      </c>
      <c r="G70" s="1058">
        <v>-13.9</v>
      </c>
      <c r="H70" s="1058">
        <v>-11</v>
      </c>
      <c r="I70" s="1058">
        <v>-10.4</v>
      </c>
      <c r="J70" s="1058">
        <v>-14.8</v>
      </c>
      <c r="K70" s="1059">
        <v>-4</v>
      </c>
    </row>
    <row r="71" spans="1:11" s="120" customFormat="1" ht="14.25" customHeight="1">
      <c r="A71" s="364"/>
      <c r="B71" s="1231" t="s">
        <v>1766</v>
      </c>
      <c r="C71" s="1058">
        <v>-4.5</v>
      </c>
      <c r="D71" s="1058">
        <v>-2.2999999999999998</v>
      </c>
      <c r="E71" s="1058">
        <v>-12.4</v>
      </c>
      <c r="F71" s="1058">
        <v>-13.1</v>
      </c>
      <c r="G71" s="1058">
        <v>-6.7</v>
      </c>
      <c r="H71" s="1058">
        <v>1.3</v>
      </c>
      <c r="I71" s="1058">
        <v>0.9</v>
      </c>
      <c r="J71" s="1058">
        <v>-6.5</v>
      </c>
      <c r="K71" s="1059">
        <v>0.3</v>
      </c>
    </row>
    <row r="72" spans="1:11" s="120" customFormat="1" ht="14.25" customHeight="1">
      <c r="A72" s="364"/>
      <c r="B72" s="1231" t="s">
        <v>1760</v>
      </c>
      <c r="C72" s="1058">
        <v>3.5</v>
      </c>
      <c r="D72" s="1058">
        <v>5.6</v>
      </c>
      <c r="E72" s="1058">
        <v>-5.5</v>
      </c>
      <c r="F72" s="1058">
        <v>-10.6</v>
      </c>
      <c r="G72" s="1058">
        <v>1.4</v>
      </c>
      <c r="H72" s="1058">
        <v>12.2</v>
      </c>
      <c r="I72" s="1058">
        <v>7.2</v>
      </c>
      <c r="J72" s="1058">
        <v>0.4</v>
      </c>
      <c r="K72" s="1059">
        <v>0.1</v>
      </c>
    </row>
    <row r="73" spans="1:11" s="120" customFormat="1" ht="14.25" customHeight="1">
      <c r="A73" s="364"/>
      <c r="B73" s="1231" t="s">
        <v>1747</v>
      </c>
      <c r="C73" s="1058">
        <v>6</v>
      </c>
      <c r="D73" s="1058">
        <v>8.3000000000000007</v>
      </c>
      <c r="E73" s="1058">
        <v>-1.5</v>
      </c>
      <c r="F73" s="1058">
        <v>-6.3</v>
      </c>
      <c r="G73" s="1058">
        <v>3.6</v>
      </c>
      <c r="H73" s="1058">
        <v>4.2</v>
      </c>
      <c r="I73" s="1058">
        <v>4.7</v>
      </c>
      <c r="J73" s="1058">
        <v>-2</v>
      </c>
      <c r="K73" s="1059">
        <v>-4.5999999999999996</v>
      </c>
    </row>
    <row r="74" spans="1:11" s="120" customFormat="1" ht="14.25" customHeight="1">
      <c r="A74" s="364"/>
      <c r="B74" s="1231" t="s">
        <v>1748</v>
      </c>
      <c r="C74" s="1058">
        <v>3.5</v>
      </c>
      <c r="D74" s="1058">
        <v>8.4</v>
      </c>
      <c r="E74" s="1058">
        <v>2.9</v>
      </c>
      <c r="F74" s="1058">
        <v>-3.4</v>
      </c>
      <c r="G74" s="1058">
        <v>-1.5</v>
      </c>
      <c r="H74" s="1058">
        <v>-0.7</v>
      </c>
      <c r="I74" s="1058">
        <v>-2.4</v>
      </c>
      <c r="J74" s="1058">
        <v>-2.9</v>
      </c>
      <c r="K74" s="1059">
        <v>-4</v>
      </c>
    </row>
    <row r="75" spans="1:11" s="120" customFormat="1" ht="14.25" customHeight="1">
      <c r="A75" s="364"/>
      <c r="B75" s="1231" t="s">
        <v>1749</v>
      </c>
      <c r="C75" s="1058">
        <v>-1.5</v>
      </c>
      <c r="D75" s="1058">
        <v>7</v>
      </c>
      <c r="E75" s="1058">
        <v>-6.9</v>
      </c>
      <c r="F75" s="1058">
        <v>-0.3</v>
      </c>
      <c r="G75" s="1058">
        <v>-9.9</v>
      </c>
      <c r="H75" s="1058">
        <v>-13.7</v>
      </c>
      <c r="I75" s="1058">
        <v>-13.6</v>
      </c>
      <c r="J75" s="1058">
        <v>-15</v>
      </c>
      <c r="K75" s="1059">
        <v>-2.5</v>
      </c>
    </row>
    <row r="76" spans="1:11" s="120" customFormat="1" ht="14.25" customHeight="1">
      <c r="A76" s="364"/>
      <c r="B76" s="1229">
        <v>10</v>
      </c>
      <c r="C76" s="1235">
        <v>-5.4</v>
      </c>
      <c r="D76" s="1235">
        <v>2.2999999999999998</v>
      </c>
      <c r="E76" s="1235">
        <v>-8.6999999999999993</v>
      </c>
      <c r="F76" s="1235">
        <v>-7.4</v>
      </c>
      <c r="G76" s="1235">
        <v>-13</v>
      </c>
      <c r="H76" s="1235">
        <v>-8.6</v>
      </c>
      <c r="I76" s="1235">
        <v>-13.1</v>
      </c>
      <c r="J76" s="1235">
        <v>-15.1</v>
      </c>
      <c r="K76" s="1059">
        <v>-4</v>
      </c>
    </row>
    <row r="77" spans="1:11" s="120" customFormat="1" ht="14.25" customHeight="1">
      <c r="A77" s="364"/>
      <c r="B77" s="1229">
        <v>11</v>
      </c>
      <c r="C77" s="1235">
        <v>-11.6</v>
      </c>
      <c r="D77" s="1235">
        <v>0.1</v>
      </c>
      <c r="E77" s="1235">
        <v>-18.899999999999999</v>
      </c>
      <c r="F77" s="1235">
        <v>-14.5</v>
      </c>
      <c r="G77" s="1235">
        <v>-23.2</v>
      </c>
      <c r="H77" s="1235">
        <v>-14.3</v>
      </c>
      <c r="I77" s="1235">
        <v>-16.600000000000001</v>
      </c>
      <c r="J77" s="1235">
        <v>-17.2</v>
      </c>
      <c r="K77" s="1059">
        <v>-8.1</v>
      </c>
    </row>
    <row r="78" spans="1:11" s="120" customFormat="1" ht="14.25" customHeight="1">
      <c r="A78" s="364"/>
      <c r="B78" s="1229">
        <v>12</v>
      </c>
      <c r="C78" s="1235">
        <v>-16.8</v>
      </c>
      <c r="D78" s="1235">
        <v>-2.5</v>
      </c>
      <c r="E78" s="1235">
        <v>-12.9</v>
      </c>
      <c r="F78" s="1235">
        <v>-17.2</v>
      </c>
      <c r="G78" s="1235">
        <v>-31</v>
      </c>
      <c r="H78" s="1235">
        <v>-25.7</v>
      </c>
      <c r="I78" s="1235">
        <v>-29.4</v>
      </c>
      <c r="J78" s="1235">
        <v>-25.4</v>
      </c>
      <c r="K78" s="1059">
        <v>-10</v>
      </c>
    </row>
    <row r="79" spans="1:11" s="120" customFormat="1" ht="21.75" customHeight="1">
      <c r="A79" s="364">
        <v>2022</v>
      </c>
      <c r="B79" s="1230" t="s">
        <v>1750</v>
      </c>
      <c r="C79" s="1322">
        <v>-16.899999999999999</v>
      </c>
      <c r="D79" s="1322">
        <v>-0.2</v>
      </c>
      <c r="E79" s="1322">
        <v>-0.3</v>
      </c>
      <c r="F79" s="1322">
        <v>-13.5</v>
      </c>
      <c r="G79" s="1322">
        <v>-33.6</v>
      </c>
      <c r="H79" s="1322">
        <v>-35.9</v>
      </c>
      <c r="I79" s="1322">
        <v>-34.6</v>
      </c>
      <c r="J79" s="1322">
        <v>-39.200000000000003</v>
      </c>
      <c r="K79" s="1059">
        <v>-7.3</v>
      </c>
    </row>
    <row r="80" spans="1:11" s="120" customFormat="1" ht="14.25" customHeight="1">
      <c r="A80" s="364"/>
      <c r="B80" s="1230" t="s">
        <v>1751</v>
      </c>
      <c r="C80" s="1322">
        <v>-14.3</v>
      </c>
      <c r="D80" s="1322">
        <v>-5.6</v>
      </c>
      <c r="E80" s="1322">
        <v>-24.5</v>
      </c>
      <c r="F80" s="1322">
        <v>-26.4</v>
      </c>
      <c r="G80" s="1322">
        <v>-23</v>
      </c>
      <c r="H80" s="1322">
        <v>-21.4</v>
      </c>
      <c r="I80" s="1322">
        <v>-18.600000000000001</v>
      </c>
      <c r="J80" s="1322">
        <v>-30.5</v>
      </c>
      <c r="K80" s="1059">
        <v>-6.7</v>
      </c>
    </row>
    <row r="81" spans="1:11" s="120" customFormat="1" ht="14.25" customHeight="1">
      <c r="A81" s="364"/>
      <c r="B81" s="1230" t="s">
        <v>1752</v>
      </c>
      <c r="C81" s="1322">
        <v>-15.4</v>
      </c>
      <c r="D81" s="1322">
        <v>-3.3</v>
      </c>
      <c r="E81" s="1322">
        <v>-9.8000000000000007</v>
      </c>
      <c r="F81" s="1322">
        <v>-19.899999999999999</v>
      </c>
      <c r="G81" s="1322">
        <v>-27.5</v>
      </c>
      <c r="H81" s="1322">
        <v>-11.4</v>
      </c>
      <c r="I81" s="1322">
        <v>-12.1</v>
      </c>
      <c r="J81" s="1322">
        <v>-25.9</v>
      </c>
      <c r="K81" s="1059">
        <v>-6.8</v>
      </c>
    </row>
    <row r="82" spans="1:11" s="120" customFormat="1" ht="14.25" customHeight="1">
      <c r="A82" s="364"/>
      <c r="B82" s="1231" t="s">
        <v>1765</v>
      </c>
      <c r="C82" s="1437">
        <v>-3.9</v>
      </c>
      <c r="D82" s="1437">
        <v>1.5</v>
      </c>
      <c r="E82" s="1437">
        <v>5.7</v>
      </c>
      <c r="F82" s="1437">
        <v>-12.7</v>
      </c>
      <c r="G82" s="1437">
        <v>-9.3000000000000007</v>
      </c>
      <c r="H82" s="1437">
        <v>-8</v>
      </c>
      <c r="I82" s="1437">
        <v>-4.9000000000000004</v>
      </c>
      <c r="J82" s="1437">
        <v>-13</v>
      </c>
      <c r="K82" s="1438">
        <v>-3.9</v>
      </c>
    </row>
    <row r="83" spans="1:11" s="120" customFormat="1" ht="14.25" customHeight="1">
      <c r="A83" s="364"/>
      <c r="B83" s="1231" t="s">
        <v>1766</v>
      </c>
      <c r="C83" s="1437">
        <v>-1.9</v>
      </c>
      <c r="D83" s="1437">
        <v>2.1</v>
      </c>
      <c r="E83" s="1437">
        <v>12.9</v>
      </c>
      <c r="F83" s="1437">
        <v>-5.0999999999999996</v>
      </c>
      <c r="G83" s="1437">
        <v>-5.8</v>
      </c>
      <c r="H83" s="1437">
        <v>4</v>
      </c>
      <c r="I83" s="1437">
        <v>4.2</v>
      </c>
      <c r="J83" s="1437">
        <v>-8.4</v>
      </c>
      <c r="K83" s="1438">
        <v>1</v>
      </c>
    </row>
    <row r="84" spans="1:11" s="120" customFormat="1" ht="14.25" customHeight="1">
      <c r="A84" s="364"/>
      <c r="B84" s="1231" t="s">
        <v>1760</v>
      </c>
      <c r="C84" s="1437">
        <v>-7.7</v>
      </c>
      <c r="D84" s="1437">
        <v>1.8</v>
      </c>
      <c r="E84" s="1437">
        <v>5.7</v>
      </c>
      <c r="F84" s="1437">
        <v>-13.3</v>
      </c>
      <c r="G84" s="1437">
        <v>-17.2</v>
      </c>
      <c r="H84" s="1437">
        <v>-8.6999999999999993</v>
      </c>
      <c r="I84" s="1437">
        <v>-8.4</v>
      </c>
      <c r="J84" s="1437">
        <v>-16.2</v>
      </c>
      <c r="K84" s="1438">
        <v>-3.8</v>
      </c>
    </row>
    <row r="85" spans="1:11" s="120" customFormat="1" ht="14.25" customHeight="1">
      <c r="A85" s="364"/>
      <c r="B85" s="1516" t="s">
        <v>1747</v>
      </c>
      <c r="C85" s="1570">
        <v>-7</v>
      </c>
      <c r="D85" s="1570">
        <v>1.5</v>
      </c>
      <c r="E85" s="1570">
        <v>4.5999999999999996</v>
      </c>
      <c r="F85" s="1570">
        <v>-14.3</v>
      </c>
      <c r="G85" s="1570">
        <v>-15.4</v>
      </c>
      <c r="H85" s="1570">
        <v>-8.9</v>
      </c>
      <c r="I85" s="1570">
        <v>-8.1</v>
      </c>
      <c r="J85" s="1570">
        <v>-18.600000000000001</v>
      </c>
      <c r="K85" s="1059">
        <v>-7.9</v>
      </c>
    </row>
    <row r="86" spans="1:11" s="120" customFormat="1" ht="14.25" customHeight="1">
      <c r="A86" s="364"/>
      <c r="B86" s="1516" t="s">
        <v>1748</v>
      </c>
      <c r="C86" s="1570">
        <v>-7</v>
      </c>
      <c r="D86" s="1570">
        <v>0.2</v>
      </c>
      <c r="E86" s="1570">
        <v>4.9000000000000004</v>
      </c>
      <c r="F86" s="1570">
        <v>-10.4</v>
      </c>
      <c r="G86" s="1570">
        <v>-14.1</v>
      </c>
      <c r="H86" s="1570">
        <v>-18</v>
      </c>
      <c r="I86" s="1570">
        <v>-14.4</v>
      </c>
      <c r="J86" s="1570">
        <v>-19.5</v>
      </c>
      <c r="K86" s="1059">
        <v>-11.2</v>
      </c>
    </row>
    <row r="87" spans="1:11" s="120" customFormat="1" ht="14.25" customHeight="1">
      <c r="A87" s="364"/>
      <c r="B87" s="1516" t="s">
        <v>1749</v>
      </c>
      <c r="C87" s="1322">
        <v>-8.6999999999999993</v>
      </c>
      <c r="D87" s="1322">
        <v>0.1</v>
      </c>
      <c r="E87" s="1322">
        <v>-12.8</v>
      </c>
      <c r="F87" s="1322">
        <v>-14.5</v>
      </c>
      <c r="G87" s="1322">
        <v>-17.399999999999999</v>
      </c>
      <c r="H87" s="1322">
        <v>-21.8</v>
      </c>
      <c r="I87" s="1322">
        <v>-20.5</v>
      </c>
      <c r="J87" s="1322">
        <v>-27.4</v>
      </c>
      <c r="K87" s="1059">
        <v>-12.5</v>
      </c>
    </row>
    <row r="88" spans="1:11" s="120" customFormat="1" ht="14.25" customHeight="1">
      <c r="A88" s="364"/>
      <c r="B88" s="1229">
        <v>10</v>
      </c>
      <c r="C88" s="1322">
        <v>-18.7</v>
      </c>
      <c r="D88" s="1322">
        <v>-4.9000000000000004</v>
      </c>
      <c r="E88" s="1322">
        <v>-19.7</v>
      </c>
      <c r="F88" s="1322">
        <v>-20.7</v>
      </c>
      <c r="G88" s="1322">
        <v>-32.5</v>
      </c>
      <c r="H88" s="1322">
        <v>-30.8</v>
      </c>
      <c r="I88" s="1322">
        <v>-34.1</v>
      </c>
      <c r="J88" s="1322">
        <v>-36.9</v>
      </c>
      <c r="K88" s="1059">
        <v>-19.100000000000001</v>
      </c>
    </row>
    <row r="89" spans="1:11" s="120" customFormat="1" ht="14.25" customHeight="1">
      <c r="A89" s="364"/>
      <c r="B89" s="1229">
        <v>11</v>
      </c>
      <c r="C89" s="1322">
        <v>-16.7</v>
      </c>
      <c r="D89" s="1322">
        <v>-3.7</v>
      </c>
      <c r="E89" s="1322">
        <v>-12.7</v>
      </c>
      <c r="F89" s="1322">
        <v>-24.9</v>
      </c>
      <c r="G89" s="1322">
        <v>-29.7</v>
      </c>
      <c r="H89" s="1322">
        <v>-27.5</v>
      </c>
      <c r="I89" s="1322">
        <v>-28.2</v>
      </c>
      <c r="J89" s="1322">
        <v>-32.200000000000003</v>
      </c>
      <c r="K89" s="1059">
        <v>-16.399999999999999</v>
      </c>
    </row>
    <row r="90" spans="1:11" s="120" customFormat="1" ht="14.25" customHeight="1">
      <c r="A90" s="364"/>
      <c r="B90" s="1229">
        <v>12</v>
      </c>
      <c r="C90" s="1322">
        <v>-15</v>
      </c>
      <c r="D90" s="1322">
        <v>-3</v>
      </c>
      <c r="E90" s="1322">
        <v>-13.9</v>
      </c>
      <c r="F90" s="1322">
        <v>-19.7</v>
      </c>
      <c r="G90" s="1322">
        <v>-26.9</v>
      </c>
      <c r="H90" s="1322">
        <v>-31.6</v>
      </c>
      <c r="I90" s="1322">
        <v>-32.4</v>
      </c>
      <c r="J90" s="1322">
        <v>-32</v>
      </c>
      <c r="K90" s="1059">
        <v>-15</v>
      </c>
    </row>
    <row r="91" spans="1:11" s="67" customFormat="1" ht="19.95" customHeight="1">
      <c r="A91" s="91" t="s">
        <v>1421</v>
      </c>
      <c r="B91" s="89"/>
      <c r="C91" s="90"/>
      <c r="D91" s="91"/>
      <c r="E91" s="90"/>
      <c r="F91" s="90"/>
      <c r="G91" s="90"/>
      <c r="H91" s="90"/>
      <c r="I91" s="90"/>
      <c r="J91" s="90"/>
      <c r="K91" s="90"/>
    </row>
    <row r="92" spans="1:11" s="210" customFormat="1" ht="11.25" customHeight="1">
      <c r="A92" s="901" t="s">
        <v>796</v>
      </c>
      <c r="B92" s="209"/>
      <c r="C92" s="209"/>
      <c r="D92" s="209"/>
      <c r="E92" s="212"/>
      <c r="F92" s="209"/>
      <c r="G92" s="209"/>
      <c r="H92" s="209"/>
      <c r="I92" s="233"/>
      <c r="J92" s="209"/>
      <c r="K92" s="209"/>
    </row>
    <row r="93" spans="1:11">
      <c r="A93" s="92"/>
      <c r="B93" s="93"/>
      <c r="C93" s="84"/>
      <c r="D93" s="84"/>
      <c r="E93" s="84"/>
      <c r="F93" s="84"/>
      <c r="G93" s="84"/>
      <c r="H93" s="84"/>
      <c r="I93" s="233"/>
      <c r="J93" s="84"/>
      <c r="K93" s="84"/>
    </row>
    <row r="94" spans="1:11">
      <c r="A94" s="94"/>
      <c r="B94" s="84"/>
      <c r="C94" s="84"/>
      <c r="D94" s="84"/>
      <c r="E94" s="84"/>
      <c r="F94" s="84"/>
      <c r="G94" s="84"/>
      <c r="H94" s="84"/>
      <c r="I94" s="233"/>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row r="723" spans="1:11">
      <c r="A723" s="94"/>
      <c r="B723" s="84"/>
      <c r="C723" s="84"/>
      <c r="D723" s="84"/>
      <c r="E723" s="84"/>
      <c r="F723" s="84"/>
      <c r="G723" s="84"/>
      <c r="H723" s="84"/>
      <c r="I723" s="84"/>
      <c r="J723" s="84"/>
      <c r="K723" s="84"/>
    </row>
    <row r="724" spans="1:11">
      <c r="A724" s="94"/>
      <c r="B724" s="84"/>
      <c r="C724" s="84"/>
      <c r="D724" s="84"/>
      <c r="E724" s="84"/>
      <c r="F724" s="84"/>
      <c r="G724" s="84"/>
      <c r="H724" s="84"/>
      <c r="I724" s="84"/>
      <c r="J724" s="84"/>
      <c r="K724" s="84"/>
    </row>
    <row r="725" spans="1:11">
      <c r="A725" s="94"/>
      <c r="B725" s="84"/>
      <c r="C725" s="84"/>
      <c r="D725" s="84"/>
      <c r="E725" s="84"/>
      <c r="F725" s="84"/>
      <c r="G725" s="84"/>
      <c r="H725" s="84"/>
      <c r="I725" s="84"/>
      <c r="J725" s="84"/>
      <c r="K725" s="8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hyperlink ref="J1:K1" location="'Spis tablic     List of tables'!A61" display="Powrót do spisu tablic"/>
    <hyperlink ref="J1:K2" location="'Spis tablic   List of tables'!A1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1"/>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803"/>
  </cols>
  <sheetData>
    <row r="1" spans="1:12" ht="15" customHeight="1">
      <c r="A1" s="2530" t="s">
        <v>1658</v>
      </c>
      <c r="B1" s="2530"/>
      <c r="C1" s="2530"/>
      <c r="D1" s="2530"/>
      <c r="E1" s="2530"/>
      <c r="F1" s="2530"/>
      <c r="G1" s="886"/>
      <c r="K1" s="2065" t="s">
        <v>1</v>
      </c>
      <c r="L1" s="2065"/>
    </row>
    <row r="2" spans="1:12" ht="15" customHeight="1">
      <c r="A2" s="2529" t="s">
        <v>1661</v>
      </c>
      <c r="B2" s="2529"/>
      <c r="C2" s="2529"/>
      <c r="D2" s="2529"/>
      <c r="E2" s="2529"/>
      <c r="F2" s="96"/>
      <c r="G2" s="907"/>
      <c r="H2" s="88"/>
      <c r="I2" s="88"/>
      <c r="J2" s="88"/>
      <c r="K2" s="2247" t="s">
        <v>2</v>
      </c>
      <c r="L2" s="2247"/>
    </row>
    <row r="3" spans="1:12" s="120" customFormat="1" ht="18.75" customHeight="1">
      <c r="A3" s="600"/>
      <c r="B3" s="600"/>
      <c r="C3" s="2522" t="s">
        <v>535</v>
      </c>
      <c r="D3" s="2465"/>
      <c r="E3" s="2465"/>
      <c r="F3" s="2465"/>
      <c r="G3" s="2465"/>
      <c r="H3" s="2523" t="s">
        <v>468</v>
      </c>
      <c r="I3" s="2533"/>
      <c r="J3" s="2533"/>
      <c r="K3" s="2533"/>
      <c r="L3" s="2533"/>
    </row>
    <row r="4" spans="1:12" s="120" customFormat="1" ht="18.75" customHeight="1">
      <c r="A4" s="602"/>
      <c r="B4" s="602"/>
      <c r="C4" s="2526" t="s">
        <v>331</v>
      </c>
      <c r="D4" s="2522" t="s">
        <v>533</v>
      </c>
      <c r="E4" s="2465"/>
      <c r="F4" s="2523" t="s">
        <v>534</v>
      </c>
      <c r="G4" s="2534"/>
      <c r="H4" s="2522" t="s">
        <v>527</v>
      </c>
      <c r="I4" s="2465"/>
      <c r="J4" s="2465"/>
      <c r="K4" s="2524" t="s">
        <v>528</v>
      </c>
      <c r="L4" s="2535"/>
    </row>
    <row r="5" spans="1:12" s="120" customFormat="1" ht="39" customHeight="1">
      <c r="A5" s="2532" t="s">
        <v>296</v>
      </c>
      <c r="B5" s="2055"/>
      <c r="C5" s="2066"/>
      <c r="D5" s="604" t="s">
        <v>332</v>
      </c>
      <c r="E5" s="604" t="s">
        <v>530</v>
      </c>
      <c r="F5" s="604" t="s">
        <v>529</v>
      </c>
      <c r="G5" s="604" t="s">
        <v>334</v>
      </c>
      <c r="H5" s="604" t="s">
        <v>332</v>
      </c>
      <c r="I5" s="604" t="s">
        <v>530</v>
      </c>
      <c r="J5" s="604" t="s">
        <v>529</v>
      </c>
      <c r="K5" s="604" t="s">
        <v>334</v>
      </c>
      <c r="L5" s="547" t="s">
        <v>336</v>
      </c>
    </row>
    <row r="6" spans="1:12" s="120" customFormat="1" ht="63" customHeight="1">
      <c r="A6" s="2531" t="s">
        <v>297</v>
      </c>
      <c r="B6" s="2062"/>
      <c r="C6" s="902" t="s">
        <v>326</v>
      </c>
      <c r="D6" s="902" t="s">
        <v>327</v>
      </c>
      <c r="E6" s="902" t="s">
        <v>532</v>
      </c>
      <c r="F6" s="902" t="s">
        <v>531</v>
      </c>
      <c r="G6" s="902" t="s">
        <v>329</v>
      </c>
      <c r="H6" s="902" t="s">
        <v>327</v>
      </c>
      <c r="I6" s="902" t="s">
        <v>532</v>
      </c>
      <c r="J6" s="902" t="s">
        <v>531</v>
      </c>
      <c r="K6" s="902" t="s">
        <v>329</v>
      </c>
      <c r="L6" s="906" t="s">
        <v>330</v>
      </c>
    </row>
    <row r="7" spans="1:12" s="120" customFormat="1" ht="15" customHeight="1">
      <c r="A7" s="606">
        <v>2016</v>
      </c>
      <c r="B7" s="1230" t="s">
        <v>1750</v>
      </c>
      <c r="C7" s="292">
        <v>13</v>
      </c>
      <c r="D7" s="292">
        <v>26.3</v>
      </c>
      <c r="E7" s="292">
        <v>-15.1</v>
      </c>
      <c r="F7" s="292">
        <v>-15.1</v>
      </c>
      <c r="G7" s="292">
        <v>0</v>
      </c>
      <c r="H7" s="292">
        <v>-0.4</v>
      </c>
      <c r="I7" s="292">
        <v>-15.1</v>
      </c>
      <c r="J7" s="292">
        <v>4</v>
      </c>
      <c r="K7" s="292">
        <v>-15.1</v>
      </c>
      <c r="L7" s="403">
        <v>17.899999999999999</v>
      </c>
    </row>
    <row r="8" spans="1:12" s="120" customFormat="1" ht="13.5" customHeight="1">
      <c r="A8" s="606"/>
      <c r="B8" s="1230" t="s">
        <v>1751</v>
      </c>
      <c r="C8" s="292">
        <v>0.1</v>
      </c>
      <c r="D8" s="292">
        <v>8.1999999999999993</v>
      </c>
      <c r="E8" s="292">
        <v>-37.200000000000003</v>
      </c>
      <c r="F8" s="292">
        <v>-37.200000000000003</v>
      </c>
      <c r="G8" s="292">
        <v>-26.4</v>
      </c>
      <c r="H8" s="292">
        <v>-8</v>
      </c>
      <c r="I8" s="292">
        <v>6.7</v>
      </c>
      <c r="J8" s="292">
        <v>1.7</v>
      </c>
      <c r="K8" s="292">
        <v>-3.3</v>
      </c>
      <c r="L8" s="403">
        <v>4.9000000000000004</v>
      </c>
    </row>
    <row r="9" spans="1:12" s="120" customFormat="1" ht="13.5" customHeight="1">
      <c r="A9" s="606"/>
      <c r="B9" s="1230" t="s">
        <v>1752</v>
      </c>
      <c r="C9" s="292">
        <v>-0.4</v>
      </c>
      <c r="D9" s="292">
        <v>-7.5</v>
      </c>
      <c r="E9" s="292">
        <v>-21.8</v>
      </c>
      <c r="F9" s="292">
        <v>-21.8</v>
      </c>
      <c r="G9" s="292">
        <v>-6.7</v>
      </c>
      <c r="H9" s="292">
        <v>6.7</v>
      </c>
      <c r="I9" s="292">
        <v>6.7</v>
      </c>
      <c r="J9" s="292">
        <v>6.7</v>
      </c>
      <c r="K9" s="292">
        <v>6.7</v>
      </c>
      <c r="L9" s="403">
        <v>9.9</v>
      </c>
    </row>
    <row r="10" spans="1:12" s="120" customFormat="1" ht="13.5" customHeight="1">
      <c r="A10" s="364"/>
      <c r="B10" s="1231" t="s">
        <v>1765</v>
      </c>
      <c r="C10" s="292">
        <v>12.8</v>
      </c>
      <c r="D10" s="292">
        <v>7.2</v>
      </c>
      <c r="E10" s="292">
        <v>-7.6</v>
      </c>
      <c r="F10" s="292">
        <v>-7.6</v>
      </c>
      <c r="G10" s="292">
        <v>-4.4000000000000004</v>
      </c>
      <c r="H10" s="292">
        <v>18.3</v>
      </c>
      <c r="I10" s="292">
        <v>15.1</v>
      </c>
      <c r="J10" s="292">
        <v>15.1</v>
      </c>
      <c r="K10" s="292">
        <v>18.3</v>
      </c>
      <c r="L10" s="403">
        <v>4</v>
      </c>
    </row>
    <row r="11" spans="1:12" s="120" customFormat="1" ht="13.5" customHeight="1">
      <c r="A11" s="364"/>
      <c r="B11" s="1231" t="s">
        <v>1766</v>
      </c>
      <c r="C11" s="292">
        <v>22.7</v>
      </c>
      <c r="D11" s="292">
        <v>26.9</v>
      </c>
      <c r="E11" s="292">
        <v>18.399999999999999</v>
      </c>
      <c r="F11" s="292">
        <v>18.399999999999999</v>
      </c>
      <c r="G11" s="292">
        <v>18.399999999999999</v>
      </c>
      <c r="H11" s="292">
        <v>18.399999999999999</v>
      </c>
      <c r="I11" s="292">
        <v>18.399999999999999</v>
      </c>
      <c r="J11" s="292">
        <v>18.399999999999999</v>
      </c>
      <c r="K11" s="292">
        <v>18.399999999999999</v>
      </c>
      <c r="L11" s="403">
        <v>0</v>
      </c>
    </row>
    <row r="12" spans="1:12" s="120" customFormat="1" ht="13.5" customHeight="1">
      <c r="A12" s="364"/>
      <c r="B12" s="1231" t="s">
        <v>1760</v>
      </c>
      <c r="C12" s="292">
        <v>12.8</v>
      </c>
      <c r="D12" s="292">
        <v>26.3</v>
      </c>
      <c r="E12" s="292">
        <v>18.3</v>
      </c>
      <c r="F12" s="292">
        <v>18.3</v>
      </c>
      <c r="G12" s="292">
        <v>7.2</v>
      </c>
      <c r="H12" s="292">
        <v>-0.8</v>
      </c>
      <c r="I12" s="292">
        <v>3.6</v>
      </c>
      <c r="J12" s="292">
        <v>3.6</v>
      </c>
      <c r="K12" s="292">
        <v>-0.8</v>
      </c>
      <c r="L12" s="403">
        <v>10.7</v>
      </c>
    </row>
    <row r="13" spans="1:12" s="120" customFormat="1" ht="13.5" customHeight="1">
      <c r="A13" s="364"/>
      <c r="B13" s="1231" t="s">
        <v>1747</v>
      </c>
      <c r="C13" s="292">
        <v>16.2</v>
      </c>
      <c r="D13" s="292">
        <v>18.399999999999999</v>
      </c>
      <c r="E13" s="292">
        <v>22.7</v>
      </c>
      <c r="F13" s="292">
        <v>22.7</v>
      </c>
      <c r="G13" s="292">
        <v>13.9</v>
      </c>
      <c r="H13" s="292">
        <v>13.9</v>
      </c>
      <c r="I13" s="292">
        <v>7.6</v>
      </c>
      <c r="J13" s="292">
        <v>7.6</v>
      </c>
      <c r="K13" s="292">
        <v>7.2</v>
      </c>
      <c r="L13" s="403">
        <v>0</v>
      </c>
    </row>
    <row r="14" spans="1:12" s="120" customFormat="1" ht="13.5" customHeight="1">
      <c r="A14" s="364"/>
      <c r="B14" s="1231" t="s">
        <v>1748</v>
      </c>
      <c r="C14" s="292">
        <v>-12.9</v>
      </c>
      <c r="D14" s="292">
        <v>-11.1</v>
      </c>
      <c r="E14" s="292">
        <v>-3.2</v>
      </c>
      <c r="F14" s="292">
        <v>-3.2</v>
      </c>
      <c r="G14" s="292">
        <v>-4</v>
      </c>
      <c r="H14" s="292">
        <v>-14.7</v>
      </c>
      <c r="I14" s="292">
        <v>-25.5</v>
      </c>
      <c r="J14" s="292">
        <v>-10.7</v>
      </c>
      <c r="K14" s="292">
        <v>-10.7</v>
      </c>
      <c r="L14" s="403">
        <v>-7.6</v>
      </c>
    </row>
    <row r="15" spans="1:12" s="120" customFormat="1" ht="13.5" customHeight="1">
      <c r="A15" s="364"/>
      <c r="B15" s="1231" t="s">
        <v>1749</v>
      </c>
      <c r="C15" s="292">
        <v>5</v>
      </c>
      <c r="D15" s="292">
        <v>15.2</v>
      </c>
      <c r="E15" s="292">
        <v>4.9000000000000004</v>
      </c>
      <c r="F15" s="292">
        <v>0.5</v>
      </c>
      <c r="G15" s="292">
        <v>2.8</v>
      </c>
      <c r="H15" s="292">
        <v>-5.2</v>
      </c>
      <c r="I15" s="292">
        <v>-16</v>
      </c>
      <c r="J15" s="292">
        <v>-16</v>
      </c>
      <c r="K15" s="292">
        <v>-5.2</v>
      </c>
      <c r="L15" s="403">
        <v>-16</v>
      </c>
    </row>
    <row r="16" spans="1:12" s="120" customFormat="1" ht="13.5" customHeight="1">
      <c r="A16" s="364"/>
      <c r="B16" s="1229">
        <v>10</v>
      </c>
      <c r="C16" s="292">
        <v>-2</v>
      </c>
      <c r="D16" s="292">
        <v>18.7</v>
      </c>
      <c r="E16" s="292">
        <v>-3.6</v>
      </c>
      <c r="F16" s="292">
        <v>-3.6</v>
      </c>
      <c r="G16" s="292">
        <v>-5.2</v>
      </c>
      <c r="H16" s="292">
        <v>-22.7</v>
      </c>
      <c r="I16" s="292">
        <v>-11.6</v>
      </c>
      <c r="J16" s="292">
        <v>-22.7</v>
      </c>
      <c r="K16" s="292">
        <v>-22.7</v>
      </c>
      <c r="L16" s="403">
        <v>-16</v>
      </c>
    </row>
    <row r="17" spans="1:12" s="120" customFormat="1" ht="13.5" customHeight="1">
      <c r="A17" s="364"/>
      <c r="B17" s="1229">
        <v>11</v>
      </c>
      <c r="C17" s="292">
        <v>1.1000000000000001</v>
      </c>
      <c r="D17" s="292">
        <v>23.8</v>
      </c>
      <c r="E17" s="292">
        <v>-10.7</v>
      </c>
      <c r="F17" s="292">
        <v>-10.7</v>
      </c>
      <c r="G17" s="292">
        <v>-1</v>
      </c>
      <c r="H17" s="292">
        <v>-21.7</v>
      </c>
      <c r="I17" s="292">
        <v>-31.4</v>
      </c>
      <c r="J17" s="292">
        <v>-36.4</v>
      </c>
      <c r="K17" s="292">
        <v>-36.4</v>
      </c>
      <c r="L17" s="403">
        <v>-21.7</v>
      </c>
    </row>
    <row r="18" spans="1:12" s="120" customFormat="1" ht="13.5" customHeight="1">
      <c r="A18" s="364"/>
      <c r="B18" s="1229">
        <v>12</v>
      </c>
      <c r="C18" s="292">
        <v>-5.9</v>
      </c>
      <c r="D18" s="292">
        <v>18.7</v>
      </c>
      <c r="E18" s="292">
        <v>-16.7</v>
      </c>
      <c r="F18" s="292">
        <v>-16.7</v>
      </c>
      <c r="G18" s="292">
        <v>-15.7</v>
      </c>
      <c r="H18" s="292">
        <v>-30.5</v>
      </c>
      <c r="I18" s="292">
        <v>-30.5</v>
      </c>
      <c r="J18" s="292">
        <v>-30.5</v>
      </c>
      <c r="K18" s="292">
        <v>-30.5</v>
      </c>
      <c r="L18" s="403">
        <v>-15.7</v>
      </c>
    </row>
    <row r="19" spans="1:12" s="120" customFormat="1" ht="13.5" customHeight="1">
      <c r="A19" s="364"/>
      <c r="B19" s="609"/>
      <c r="C19" s="292"/>
      <c r="D19" s="292"/>
      <c r="E19" s="292"/>
      <c r="F19" s="292"/>
      <c r="G19" s="292"/>
      <c r="H19" s="292"/>
      <c r="I19" s="292"/>
      <c r="J19" s="292"/>
      <c r="K19" s="292"/>
      <c r="L19" s="403"/>
    </row>
    <row r="20" spans="1:12" s="120" customFormat="1" ht="13.5" customHeight="1">
      <c r="A20" s="606">
        <v>2017</v>
      </c>
      <c r="B20" s="1230" t="s">
        <v>1750</v>
      </c>
      <c r="C20" s="292">
        <v>-4.9000000000000004</v>
      </c>
      <c r="D20" s="292">
        <v>9.9</v>
      </c>
      <c r="E20" s="292">
        <v>-19.600000000000001</v>
      </c>
      <c r="F20" s="292">
        <v>-19.600000000000001</v>
      </c>
      <c r="G20" s="292">
        <v>-19.600000000000001</v>
      </c>
      <c r="H20" s="292">
        <v>-19.600000000000001</v>
      </c>
      <c r="I20" s="292">
        <v>-9.9</v>
      </c>
      <c r="J20" s="292">
        <v>-19.600000000000001</v>
      </c>
      <c r="K20" s="292">
        <v>-9.9</v>
      </c>
      <c r="L20" s="403">
        <v>-9.9</v>
      </c>
    </row>
    <row r="21" spans="1:12" s="120" customFormat="1" ht="13.5" customHeight="1">
      <c r="A21" s="606"/>
      <c r="B21" s="1230" t="s">
        <v>1751</v>
      </c>
      <c r="C21" s="292">
        <v>-10.3</v>
      </c>
      <c r="D21" s="292">
        <v>0</v>
      </c>
      <c r="E21" s="292">
        <v>-22.5</v>
      </c>
      <c r="F21" s="292">
        <v>-22.5</v>
      </c>
      <c r="G21" s="292">
        <v>-20.5</v>
      </c>
      <c r="H21" s="292">
        <v>-20.5</v>
      </c>
      <c r="I21" s="292">
        <v>-10.7</v>
      </c>
      <c r="J21" s="292">
        <v>-20.5</v>
      </c>
      <c r="K21" s="292">
        <v>-10.7</v>
      </c>
      <c r="L21" s="403">
        <v>0</v>
      </c>
    </row>
    <row r="22" spans="1:12" s="120" customFormat="1" ht="13.5" customHeight="1">
      <c r="A22" s="606"/>
      <c r="B22" s="1230" t="s">
        <v>1752</v>
      </c>
      <c r="C22" s="292">
        <v>-9.3000000000000007</v>
      </c>
      <c r="D22" s="292">
        <v>0</v>
      </c>
      <c r="E22" s="292">
        <v>-20.5</v>
      </c>
      <c r="F22" s="292">
        <v>-20.5</v>
      </c>
      <c r="G22" s="292">
        <v>-20.5</v>
      </c>
      <c r="H22" s="292">
        <v>-18.5</v>
      </c>
      <c r="I22" s="292">
        <v>-8.6999999999999993</v>
      </c>
      <c r="J22" s="292">
        <v>-8.6</v>
      </c>
      <c r="K22" s="292">
        <v>-8.6999999999999993</v>
      </c>
      <c r="L22" s="403">
        <v>11.9</v>
      </c>
    </row>
    <row r="23" spans="1:12" s="120" customFormat="1" ht="13.5" customHeight="1">
      <c r="A23" s="364"/>
      <c r="B23" s="1231" t="s">
        <v>1765</v>
      </c>
      <c r="C23" s="292">
        <v>-4.4000000000000004</v>
      </c>
      <c r="D23" s="292">
        <v>2</v>
      </c>
      <c r="E23" s="292">
        <v>-20.5</v>
      </c>
      <c r="F23" s="292">
        <v>-20.5</v>
      </c>
      <c r="G23" s="292">
        <v>-10.7</v>
      </c>
      <c r="H23" s="292">
        <v>-10.7</v>
      </c>
      <c r="I23" s="292">
        <v>-10.7</v>
      </c>
      <c r="J23" s="292">
        <v>-5.6</v>
      </c>
      <c r="K23" s="292">
        <v>-10.7</v>
      </c>
      <c r="L23" s="403">
        <v>19.3</v>
      </c>
    </row>
    <row r="24" spans="1:12" s="120" customFormat="1" ht="13.5" customHeight="1">
      <c r="A24" s="364"/>
      <c r="B24" s="1231" t="s">
        <v>1766</v>
      </c>
      <c r="C24" s="292">
        <v>4.0999999999999996</v>
      </c>
      <c r="D24" s="292">
        <v>2</v>
      </c>
      <c r="E24" s="292">
        <v>-18.5</v>
      </c>
      <c r="F24" s="292">
        <v>-18.5</v>
      </c>
      <c r="G24" s="292">
        <v>-10.7</v>
      </c>
      <c r="H24" s="292">
        <v>6.1</v>
      </c>
      <c r="I24" s="292">
        <v>6.1</v>
      </c>
      <c r="J24" s="292">
        <v>-3.6</v>
      </c>
      <c r="K24" s="292">
        <v>6.1</v>
      </c>
      <c r="L24" s="403">
        <v>14.8</v>
      </c>
    </row>
    <row r="25" spans="1:12" s="120" customFormat="1" ht="13.5" customHeight="1">
      <c r="A25" s="364"/>
      <c r="B25" s="1231" t="s">
        <v>1760</v>
      </c>
      <c r="C25" s="292">
        <v>6.5</v>
      </c>
      <c r="D25" s="292">
        <v>2</v>
      </c>
      <c r="E25" s="292">
        <v>-18.5</v>
      </c>
      <c r="F25" s="292">
        <v>-18.5</v>
      </c>
      <c r="G25" s="292">
        <v>-8.6999999999999993</v>
      </c>
      <c r="H25" s="292">
        <v>10.9</v>
      </c>
      <c r="I25" s="292">
        <v>1.1000000000000001</v>
      </c>
      <c r="J25" s="292">
        <v>10.9</v>
      </c>
      <c r="K25" s="292">
        <v>10.9</v>
      </c>
      <c r="L25" s="403">
        <v>9.9</v>
      </c>
    </row>
    <row r="26" spans="1:12" s="120" customFormat="1" ht="13.5" customHeight="1">
      <c r="A26" s="364"/>
      <c r="B26" s="1231" t="s">
        <v>1747</v>
      </c>
      <c r="C26" s="292">
        <v>6.6</v>
      </c>
      <c r="D26" s="292">
        <v>7.1</v>
      </c>
      <c r="E26" s="292">
        <v>-3.6</v>
      </c>
      <c r="F26" s="292">
        <v>-3.6</v>
      </c>
      <c r="G26" s="292">
        <v>6.1</v>
      </c>
      <c r="H26" s="292">
        <v>6.1</v>
      </c>
      <c r="I26" s="292">
        <v>6.1</v>
      </c>
      <c r="J26" s="292">
        <v>6.1</v>
      </c>
      <c r="K26" s="292">
        <v>6.1</v>
      </c>
      <c r="L26" s="403">
        <v>4.5</v>
      </c>
    </row>
    <row r="27" spans="1:12" s="120" customFormat="1" ht="13.5" customHeight="1">
      <c r="A27" s="364"/>
      <c r="B27" s="1231" t="s">
        <v>1748</v>
      </c>
      <c r="C27" s="292">
        <v>-2.1</v>
      </c>
      <c r="D27" s="292">
        <v>2.2000000000000002</v>
      </c>
      <c r="E27" s="292">
        <v>-12</v>
      </c>
      <c r="F27" s="292">
        <v>-12</v>
      </c>
      <c r="G27" s="292">
        <v>5.5</v>
      </c>
      <c r="H27" s="292">
        <v>-6.4</v>
      </c>
      <c r="I27" s="292">
        <v>-16.100000000000001</v>
      </c>
      <c r="J27" s="292">
        <v>-6.4</v>
      </c>
      <c r="K27" s="292">
        <v>3.5</v>
      </c>
      <c r="L27" s="403">
        <v>12.2</v>
      </c>
    </row>
    <row r="28" spans="1:12" s="120" customFormat="1" ht="13.5" customHeight="1">
      <c r="A28" s="364"/>
      <c r="B28" s="1231" t="s">
        <v>1749</v>
      </c>
      <c r="C28" s="292">
        <v>-10.199999999999999</v>
      </c>
      <c r="D28" s="292">
        <v>2.2000000000000002</v>
      </c>
      <c r="E28" s="292">
        <v>-12.6</v>
      </c>
      <c r="F28" s="292">
        <v>-12.6</v>
      </c>
      <c r="G28" s="292">
        <v>-0.9</v>
      </c>
      <c r="H28" s="292">
        <v>-22.6</v>
      </c>
      <c r="I28" s="292">
        <v>-22.6</v>
      </c>
      <c r="J28" s="292">
        <v>-22.6</v>
      </c>
      <c r="K28" s="292">
        <v>-22.6</v>
      </c>
      <c r="L28" s="403">
        <v>-11.9</v>
      </c>
    </row>
    <row r="29" spans="1:12" s="120" customFormat="1" ht="13.5" customHeight="1">
      <c r="A29" s="364"/>
      <c r="B29" s="1229">
        <v>10</v>
      </c>
      <c r="C29" s="292">
        <v>-7.1</v>
      </c>
      <c r="D29" s="292">
        <v>5.0999999999999996</v>
      </c>
      <c r="E29" s="292">
        <v>-31</v>
      </c>
      <c r="F29" s="292">
        <v>-21.2</v>
      </c>
      <c r="G29" s="292">
        <v>-4.4000000000000004</v>
      </c>
      <c r="H29" s="292">
        <v>-19.2</v>
      </c>
      <c r="I29" s="292">
        <v>-19.2</v>
      </c>
      <c r="J29" s="292">
        <v>-19.2</v>
      </c>
      <c r="K29" s="292">
        <v>-19.2</v>
      </c>
      <c r="L29" s="403">
        <v>-16.8</v>
      </c>
    </row>
    <row r="30" spans="1:12" s="120" customFormat="1" ht="13.5" customHeight="1">
      <c r="A30" s="364"/>
      <c r="B30" s="1229">
        <v>11</v>
      </c>
      <c r="C30" s="292">
        <v>-2.2000000000000002</v>
      </c>
      <c r="D30" s="292">
        <v>14.8</v>
      </c>
      <c r="E30" s="292">
        <v>-31</v>
      </c>
      <c r="F30" s="292">
        <v>-21.2</v>
      </c>
      <c r="G30" s="292">
        <v>-6.4</v>
      </c>
      <c r="H30" s="292">
        <v>-19.2</v>
      </c>
      <c r="I30" s="292">
        <v>-19.2</v>
      </c>
      <c r="J30" s="292">
        <v>-19.2</v>
      </c>
      <c r="K30" s="292">
        <v>-19.2</v>
      </c>
      <c r="L30" s="403">
        <v>0</v>
      </c>
    </row>
    <row r="31" spans="1:12" s="120" customFormat="1" ht="13.5" customHeight="1">
      <c r="A31" s="364"/>
      <c r="B31" s="1229">
        <v>12</v>
      </c>
      <c r="C31" s="292">
        <v>-2.2000000000000002</v>
      </c>
      <c r="D31" s="292">
        <v>0</v>
      </c>
      <c r="E31" s="292">
        <v>-14.1</v>
      </c>
      <c r="F31" s="292">
        <v>-14.1</v>
      </c>
      <c r="G31" s="292">
        <v>-4.4000000000000004</v>
      </c>
      <c r="H31" s="292">
        <v>-4.4000000000000004</v>
      </c>
      <c r="I31" s="292">
        <v>-4.4000000000000004</v>
      </c>
      <c r="J31" s="292">
        <v>-4.4000000000000004</v>
      </c>
      <c r="K31" s="292">
        <v>-4.4000000000000004</v>
      </c>
      <c r="L31" s="403">
        <v>0</v>
      </c>
    </row>
    <row r="32" spans="1:12" s="120" customFormat="1" ht="13.5" customHeight="1">
      <c r="A32" s="364"/>
      <c r="B32" s="609"/>
      <c r="C32" s="292"/>
      <c r="D32" s="292"/>
      <c r="E32" s="292"/>
      <c r="F32" s="292"/>
      <c r="G32" s="292"/>
      <c r="H32" s="292"/>
      <c r="I32" s="292"/>
      <c r="J32" s="292"/>
      <c r="K32" s="292"/>
      <c r="L32" s="532"/>
    </row>
    <row r="33" spans="1:12" s="120" customFormat="1" ht="13.5" customHeight="1">
      <c r="A33" s="606">
        <v>2018</v>
      </c>
      <c r="B33" s="1230" t="s">
        <v>1750</v>
      </c>
      <c r="C33" s="770">
        <v>20.2</v>
      </c>
      <c r="D33" s="770">
        <v>26.9</v>
      </c>
      <c r="E33" s="770">
        <v>7.8</v>
      </c>
      <c r="F33" s="770">
        <v>-9.3000000000000007</v>
      </c>
      <c r="G33" s="770">
        <v>15.7</v>
      </c>
      <c r="H33" s="770">
        <v>13.4</v>
      </c>
      <c r="I33" s="770">
        <v>13.4</v>
      </c>
      <c r="J33" s="770">
        <v>7.8</v>
      </c>
      <c r="K33" s="770">
        <v>7.8</v>
      </c>
      <c r="L33" s="769">
        <v>17.3</v>
      </c>
    </row>
    <row r="34" spans="1:12" s="120" customFormat="1" ht="13.5" customHeight="1">
      <c r="A34" s="606"/>
      <c r="B34" s="1230" t="s">
        <v>1751</v>
      </c>
      <c r="C34" s="770">
        <v>36.6</v>
      </c>
      <c r="D34" s="770">
        <v>41.4</v>
      </c>
      <c r="E34" s="770">
        <v>-15.7</v>
      </c>
      <c r="F34" s="770">
        <v>-15.7</v>
      </c>
      <c r="G34" s="770">
        <v>17.100000000000001</v>
      </c>
      <c r="H34" s="770">
        <v>31.7</v>
      </c>
      <c r="I34" s="770">
        <v>3.7</v>
      </c>
      <c r="J34" s="770">
        <v>0</v>
      </c>
      <c r="K34" s="770">
        <v>0</v>
      </c>
      <c r="L34" s="769">
        <v>17.100000000000001</v>
      </c>
    </row>
    <row r="35" spans="1:12" s="120" customFormat="1" ht="13.5" customHeight="1">
      <c r="A35" s="606"/>
      <c r="B35" s="1230" t="s">
        <v>1752</v>
      </c>
      <c r="C35" s="770">
        <v>22</v>
      </c>
      <c r="D35" s="770">
        <v>19</v>
      </c>
      <c r="E35" s="770">
        <v>-7.8</v>
      </c>
      <c r="F35" s="770">
        <v>-7.8</v>
      </c>
      <c r="G35" s="770">
        <v>5.6</v>
      </c>
      <c r="H35" s="770">
        <v>25</v>
      </c>
      <c r="I35" s="770">
        <v>13.4</v>
      </c>
      <c r="J35" s="770">
        <v>25</v>
      </c>
      <c r="K35" s="770">
        <v>25</v>
      </c>
      <c r="L35" s="769">
        <v>10.4</v>
      </c>
    </row>
    <row r="36" spans="1:12" s="120" customFormat="1" ht="13.5" customHeight="1">
      <c r="A36" s="364"/>
      <c r="B36" s="1231" t="s">
        <v>1765</v>
      </c>
      <c r="C36" s="770">
        <v>19.399999999999999</v>
      </c>
      <c r="D36" s="770">
        <v>13.8</v>
      </c>
      <c r="E36" s="619">
        <v>-31.2</v>
      </c>
      <c r="F36" s="770">
        <v>-13.1</v>
      </c>
      <c r="G36" s="770">
        <v>20.3</v>
      </c>
      <c r="H36" s="770">
        <v>25</v>
      </c>
      <c r="I36" s="770">
        <v>18.5</v>
      </c>
      <c r="J36" s="770">
        <v>18.5</v>
      </c>
      <c r="K36" s="770">
        <v>25</v>
      </c>
      <c r="L36" s="769">
        <v>12.3</v>
      </c>
    </row>
    <row r="37" spans="1:12" s="120" customFormat="1" ht="13.5" customHeight="1">
      <c r="A37" s="364"/>
      <c r="B37" s="1231" t="s">
        <v>1766</v>
      </c>
      <c r="C37" s="770">
        <v>25.9</v>
      </c>
      <c r="D37" s="770">
        <v>19</v>
      </c>
      <c r="E37" s="619">
        <v>-7.8</v>
      </c>
      <c r="F37" s="770">
        <v>-11.6</v>
      </c>
      <c r="G37" s="770">
        <v>19</v>
      </c>
      <c r="H37" s="770">
        <v>32.799999999999997</v>
      </c>
      <c r="I37" s="770">
        <v>32.799999999999997</v>
      </c>
      <c r="J37" s="770">
        <v>25</v>
      </c>
      <c r="K37" s="770">
        <v>32.799999999999997</v>
      </c>
      <c r="L37" s="769">
        <v>16</v>
      </c>
    </row>
    <row r="38" spans="1:12" s="120" customFormat="1" ht="13.5" customHeight="1">
      <c r="A38" s="364"/>
      <c r="B38" s="1231" t="s">
        <v>1760</v>
      </c>
      <c r="C38" s="770">
        <v>19.399999999999999</v>
      </c>
      <c r="D38" s="770">
        <v>13.8</v>
      </c>
      <c r="E38" s="619">
        <v>-6.5</v>
      </c>
      <c r="F38" s="770">
        <v>5</v>
      </c>
      <c r="G38" s="770">
        <v>6.9</v>
      </c>
      <c r="H38" s="770">
        <v>25</v>
      </c>
      <c r="I38" s="770">
        <v>6.9</v>
      </c>
      <c r="J38" s="770">
        <v>11.9</v>
      </c>
      <c r="K38" s="770">
        <v>11.9</v>
      </c>
      <c r="L38" s="769">
        <v>-2.6</v>
      </c>
    </row>
    <row r="39" spans="1:12" s="120" customFormat="1" ht="13.5" customHeight="1">
      <c r="A39" s="364"/>
      <c r="B39" s="1231" t="s">
        <v>1747</v>
      </c>
      <c r="C39" s="770">
        <v>26</v>
      </c>
      <c r="D39" s="770">
        <v>21.3</v>
      </c>
      <c r="E39" s="770">
        <v>5.6</v>
      </c>
      <c r="F39" s="770">
        <v>5.6</v>
      </c>
      <c r="G39" s="770">
        <v>13.4</v>
      </c>
      <c r="H39" s="770">
        <v>30.6</v>
      </c>
      <c r="I39" s="770">
        <v>25</v>
      </c>
      <c r="J39" s="770">
        <v>19.399999999999999</v>
      </c>
      <c r="K39" s="770">
        <v>13.4</v>
      </c>
      <c r="L39" s="769">
        <v>4.8</v>
      </c>
    </row>
    <row r="40" spans="1:12" s="120" customFormat="1" ht="13.5" customHeight="1">
      <c r="A40" s="364"/>
      <c r="B40" s="1231" t="s">
        <v>1748</v>
      </c>
      <c r="C40" s="770">
        <v>25.9</v>
      </c>
      <c r="D40" s="770">
        <v>20.3</v>
      </c>
      <c r="E40" s="770">
        <v>31.5</v>
      </c>
      <c r="F40" s="770">
        <v>31.5</v>
      </c>
      <c r="G40" s="770">
        <v>45</v>
      </c>
      <c r="H40" s="770">
        <v>31.5</v>
      </c>
      <c r="I40" s="770">
        <v>31.5</v>
      </c>
      <c r="J40" s="770">
        <v>31.5</v>
      </c>
      <c r="K40" s="770">
        <v>25</v>
      </c>
      <c r="L40" s="769">
        <v>12.3</v>
      </c>
    </row>
    <row r="41" spans="1:12" s="120" customFormat="1" ht="13.5" customHeight="1">
      <c r="A41" s="364"/>
      <c r="B41" s="1231" t="s">
        <v>1749</v>
      </c>
      <c r="C41" s="770">
        <v>20.2</v>
      </c>
      <c r="D41" s="770">
        <v>31.9</v>
      </c>
      <c r="E41" s="770">
        <v>2.7</v>
      </c>
      <c r="F41" s="770">
        <v>2.7</v>
      </c>
      <c r="G41" s="770">
        <v>21.1</v>
      </c>
      <c r="H41" s="770">
        <v>8.4</v>
      </c>
      <c r="I41" s="770">
        <v>15</v>
      </c>
      <c r="J41" s="770">
        <v>15</v>
      </c>
      <c r="K41" s="770">
        <v>11.1</v>
      </c>
      <c r="L41" s="769">
        <v>-7.6</v>
      </c>
    </row>
    <row r="42" spans="1:12" s="120" customFormat="1" ht="13.5" customHeight="1">
      <c r="A42" s="364"/>
      <c r="B42" s="1229">
        <v>10</v>
      </c>
      <c r="C42" s="770">
        <v>24.9</v>
      </c>
      <c r="D42" s="770">
        <v>32.799999999999997</v>
      </c>
      <c r="E42" s="770">
        <v>3.9</v>
      </c>
      <c r="F42" s="770">
        <v>3.9</v>
      </c>
      <c r="G42" s="770">
        <v>30.8</v>
      </c>
      <c r="H42" s="770">
        <v>17</v>
      </c>
      <c r="I42" s="770">
        <v>11.4</v>
      </c>
      <c r="J42" s="770">
        <v>11.4</v>
      </c>
      <c r="K42" s="770">
        <v>22.9</v>
      </c>
      <c r="L42" s="769">
        <v>4.7</v>
      </c>
    </row>
    <row r="43" spans="1:12" s="120" customFormat="1" ht="13.5" customHeight="1">
      <c r="A43" s="364"/>
      <c r="B43" s="1229">
        <v>11</v>
      </c>
      <c r="C43" s="770">
        <v>22.1</v>
      </c>
      <c r="D43" s="770">
        <v>21.3</v>
      </c>
      <c r="E43" s="770">
        <v>-13.3</v>
      </c>
      <c r="F43" s="770">
        <v>-13.3</v>
      </c>
      <c r="G43" s="770">
        <v>0.2</v>
      </c>
      <c r="H43" s="770">
        <v>22.9</v>
      </c>
      <c r="I43" s="770">
        <v>11.4</v>
      </c>
      <c r="J43" s="770">
        <v>11.4</v>
      </c>
      <c r="K43" s="770">
        <v>11.4</v>
      </c>
      <c r="L43" s="769">
        <v>2.8</v>
      </c>
    </row>
    <row r="44" spans="1:12" s="120" customFormat="1" ht="13.5" customHeight="1">
      <c r="A44" s="364"/>
      <c r="B44" s="1229">
        <v>12</v>
      </c>
      <c r="C44" s="770">
        <v>20.2</v>
      </c>
      <c r="D44" s="770">
        <v>20.3</v>
      </c>
      <c r="E44" s="770">
        <v>-14.2</v>
      </c>
      <c r="F44" s="770">
        <v>-7.7</v>
      </c>
      <c r="G44" s="770">
        <v>12.3</v>
      </c>
      <c r="H44" s="770">
        <v>20</v>
      </c>
      <c r="I44" s="770">
        <v>20</v>
      </c>
      <c r="J44" s="770">
        <v>20</v>
      </c>
      <c r="K44" s="770">
        <v>20</v>
      </c>
      <c r="L44" s="769">
        <v>-3.8</v>
      </c>
    </row>
    <row r="45" spans="1:12" s="120" customFormat="1" ht="13.5" customHeight="1">
      <c r="A45" s="606"/>
      <c r="B45" s="609"/>
      <c r="C45" s="770"/>
      <c r="D45" s="770"/>
      <c r="E45" s="770"/>
      <c r="F45" s="770"/>
      <c r="G45" s="770"/>
      <c r="H45" s="770"/>
      <c r="I45" s="770"/>
      <c r="J45" s="770"/>
      <c r="K45" s="770"/>
      <c r="L45" s="769"/>
    </row>
    <row r="46" spans="1:12" s="120" customFormat="1" ht="13.5" customHeight="1">
      <c r="A46" s="606">
        <v>2019</v>
      </c>
      <c r="B46" s="1230" t="s">
        <v>1750</v>
      </c>
      <c r="C46" s="770">
        <v>-6.9</v>
      </c>
      <c r="D46" s="770">
        <v>-5.6</v>
      </c>
      <c r="E46" s="770">
        <v>-17.7</v>
      </c>
      <c r="F46" s="770">
        <v>-19.100000000000001</v>
      </c>
      <c r="G46" s="770">
        <v>-26</v>
      </c>
      <c r="H46" s="770">
        <v>-8.1</v>
      </c>
      <c r="I46" s="770">
        <v>-3.9</v>
      </c>
      <c r="J46" s="770">
        <v>-3.9</v>
      </c>
      <c r="K46" s="770">
        <v>-6.7</v>
      </c>
      <c r="L46" s="966">
        <v>-3.5</v>
      </c>
    </row>
    <row r="47" spans="1:12" s="120" customFormat="1" ht="13.5" customHeight="1">
      <c r="A47" s="606"/>
      <c r="B47" s="1230" t="s">
        <v>1751</v>
      </c>
      <c r="C47" s="770">
        <v>-14</v>
      </c>
      <c r="D47" s="770">
        <v>-13.2</v>
      </c>
      <c r="E47" s="770">
        <v>-33.1</v>
      </c>
      <c r="F47" s="770">
        <v>-27.8</v>
      </c>
      <c r="G47" s="770">
        <v>-30.6</v>
      </c>
      <c r="H47" s="770">
        <v>-14.8</v>
      </c>
      <c r="I47" s="770">
        <v>-13.4</v>
      </c>
      <c r="J47" s="770">
        <v>-13.4</v>
      </c>
      <c r="K47" s="770">
        <v>-16.2</v>
      </c>
      <c r="L47" s="966">
        <v>-2.2000000000000002</v>
      </c>
    </row>
    <row r="48" spans="1:12" s="120" customFormat="1" ht="13.5" customHeight="1">
      <c r="A48" s="606"/>
      <c r="B48" s="1230" t="s">
        <v>1752</v>
      </c>
      <c r="C48" s="770">
        <v>5.6</v>
      </c>
      <c r="D48" s="770">
        <v>10.4</v>
      </c>
      <c r="E48" s="770">
        <v>-13.9</v>
      </c>
      <c r="F48" s="770">
        <v>-6.9</v>
      </c>
      <c r="G48" s="770">
        <v>-8.9</v>
      </c>
      <c r="H48" s="770">
        <v>0.8</v>
      </c>
      <c r="I48" s="770">
        <v>2.1</v>
      </c>
      <c r="J48" s="770">
        <v>0.8</v>
      </c>
      <c r="K48" s="770">
        <v>-0.6</v>
      </c>
      <c r="L48" s="966">
        <v>-2.5</v>
      </c>
    </row>
    <row r="49" spans="1:12" s="120" customFormat="1" ht="13.5" customHeight="1">
      <c r="A49" s="364"/>
      <c r="B49" s="1231" t="s">
        <v>1765</v>
      </c>
      <c r="C49" s="950">
        <v>1.1000000000000001</v>
      </c>
      <c r="D49" s="950">
        <v>5.8</v>
      </c>
      <c r="E49" s="950">
        <v>-10.1</v>
      </c>
      <c r="F49" s="950">
        <v>-10.1</v>
      </c>
      <c r="G49" s="950">
        <v>-10.8</v>
      </c>
      <c r="H49" s="950">
        <v>-3.6</v>
      </c>
      <c r="I49" s="950">
        <v>-7.6</v>
      </c>
      <c r="J49" s="950">
        <v>-5.5</v>
      </c>
      <c r="K49" s="950">
        <v>-6.9</v>
      </c>
      <c r="L49" s="951">
        <v>-13.1</v>
      </c>
    </row>
    <row r="50" spans="1:12" s="120" customFormat="1" ht="13.5" customHeight="1">
      <c r="A50" s="364"/>
      <c r="B50" s="1231" t="s">
        <v>1766</v>
      </c>
      <c r="C50" s="950">
        <v>-1.2</v>
      </c>
      <c r="D50" s="950">
        <v>-4.3</v>
      </c>
      <c r="E50" s="950">
        <v>-9.1999999999999993</v>
      </c>
      <c r="F50" s="950">
        <v>-10.6</v>
      </c>
      <c r="G50" s="950">
        <v>-6.6</v>
      </c>
      <c r="H50" s="950">
        <v>1.9</v>
      </c>
      <c r="I50" s="950">
        <v>0.4</v>
      </c>
      <c r="J50" s="950">
        <v>0.4</v>
      </c>
      <c r="K50" s="950">
        <v>-4.9000000000000004</v>
      </c>
      <c r="L50" s="951">
        <v>2.9</v>
      </c>
    </row>
    <row r="51" spans="1:12" s="120" customFormat="1" ht="13.5" customHeight="1">
      <c r="A51" s="364"/>
      <c r="B51" s="1231" t="s">
        <v>1760</v>
      </c>
      <c r="C51" s="950">
        <v>3.8</v>
      </c>
      <c r="D51" s="950">
        <v>5.0999999999999996</v>
      </c>
      <c r="E51" s="950">
        <v>-2.2000000000000002</v>
      </c>
      <c r="F51" s="950">
        <v>-10.3</v>
      </c>
      <c r="G51" s="950">
        <v>-8.1999999999999993</v>
      </c>
      <c r="H51" s="950">
        <v>2.5</v>
      </c>
      <c r="I51" s="950">
        <v>2.5</v>
      </c>
      <c r="J51" s="950">
        <v>2.5</v>
      </c>
      <c r="K51" s="950">
        <v>-4.2</v>
      </c>
      <c r="L51" s="951">
        <v>-5.5</v>
      </c>
    </row>
    <row r="52" spans="1:12" s="120" customFormat="1" ht="13.5" customHeight="1">
      <c r="A52" s="364"/>
      <c r="B52" s="1231" t="s">
        <v>1747</v>
      </c>
      <c r="C52" s="950">
        <v>4.3</v>
      </c>
      <c r="D52" s="950">
        <v>18.8</v>
      </c>
      <c r="E52" s="950">
        <v>-0.8</v>
      </c>
      <c r="F52" s="950">
        <v>-2.2999999999999998</v>
      </c>
      <c r="G52" s="950">
        <v>-9.9</v>
      </c>
      <c r="H52" s="950">
        <v>-10.199999999999999</v>
      </c>
      <c r="I52" s="950">
        <v>-4.8</v>
      </c>
      <c r="J52" s="950">
        <v>-10.199999999999999</v>
      </c>
      <c r="K52" s="950">
        <v>-10.199999999999999</v>
      </c>
      <c r="L52" s="951">
        <v>-3.9</v>
      </c>
    </row>
    <row r="53" spans="1:12" s="120" customFormat="1" ht="13.5" customHeight="1">
      <c r="A53" s="364"/>
      <c r="B53" s="1231" t="s">
        <v>1748</v>
      </c>
      <c r="C53" s="950">
        <v>2</v>
      </c>
      <c r="D53" s="950">
        <v>12.1</v>
      </c>
      <c r="E53" s="950">
        <v>-2.7</v>
      </c>
      <c r="F53" s="950">
        <v>-8.1</v>
      </c>
      <c r="G53" s="950">
        <v>-3.1</v>
      </c>
      <c r="H53" s="950">
        <v>-8.1</v>
      </c>
      <c r="I53" s="950">
        <v>-1.3</v>
      </c>
      <c r="J53" s="950">
        <v>-6.7</v>
      </c>
      <c r="K53" s="950">
        <v>-8.1</v>
      </c>
      <c r="L53" s="951">
        <v>-5.4</v>
      </c>
    </row>
    <row r="54" spans="1:12" s="120" customFormat="1" ht="13.5" customHeight="1">
      <c r="A54" s="364"/>
      <c r="B54" s="1231" t="s">
        <v>1749</v>
      </c>
      <c r="C54" s="950">
        <v>0.2</v>
      </c>
      <c r="D54" s="950">
        <v>9.1</v>
      </c>
      <c r="E54" s="950">
        <v>-4.8</v>
      </c>
      <c r="F54" s="950">
        <v>-6.8</v>
      </c>
      <c r="G54" s="950">
        <v>-4.7</v>
      </c>
      <c r="H54" s="950">
        <v>-8.6999999999999993</v>
      </c>
      <c r="I54" s="950">
        <v>-1.4</v>
      </c>
      <c r="J54" s="950">
        <v>-6.8</v>
      </c>
      <c r="K54" s="950">
        <v>-8.6999999999999993</v>
      </c>
      <c r="L54" s="951">
        <v>-12.7</v>
      </c>
    </row>
    <row r="55" spans="1:12" s="120" customFormat="1" ht="13.5" customHeight="1">
      <c r="A55" s="364"/>
      <c r="B55" s="1229">
        <v>10</v>
      </c>
      <c r="C55" s="950">
        <v>3.2</v>
      </c>
      <c r="D55" s="950">
        <v>14.5</v>
      </c>
      <c r="E55" s="950">
        <v>-6.3</v>
      </c>
      <c r="F55" s="950">
        <v>-11.6</v>
      </c>
      <c r="G55" s="950">
        <v>-4.0999999999999996</v>
      </c>
      <c r="H55" s="950">
        <v>-8.1999999999999993</v>
      </c>
      <c r="I55" s="950">
        <v>-6.7</v>
      </c>
      <c r="J55" s="950">
        <v>-6.7</v>
      </c>
      <c r="K55" s="950">
        <v>-6.2</v>
      </c>
      <c r="L55" s="951">
        <v>-4.7</v>
      </c>
    </row>
    <row r="56" spans="1:12" s="120" customFormat="1" ht="13.5" customHeight="1">
      <c r="A56" s="364"/>
      <c r="B56" s="1229">
        <v>11</v>
      </c>
      <c r="C56" s="950">
        <v>8.3000000000000007</v>
      </c>
      <c r="D56" s="950">
        <v>20.8</v>
      </c>
      <c r="E56" s="950">
        <v>0.6</v>
      </c>
      <c r="F56" s="950">
        <v>2</v>
      </c>
      <c r="G56" s="950">
        <v>0.7</v>
      </c>
      <c r="H56" s="950">
        <v>-4.3</v>
      </c>
      <c r="I56" s="950">
        <v>-4.3</v>
      </c>
      <c r="J56" s="950">
        <v>-4.3</v>
      </c>
      <c r="K56" s="950">
        <v>-4.3</v>
      </c>
      <c r="L56" s="951">
        <v>-6.3</v>
      </c>
    </row>
    <row r="57" spans="1:12" s="120" customFormat="1" ht="13.5" customHeight="1">
      <c r="A57" s="364"/>
      <c r="B57" s="1229">
        <v>12</v>
      </c>
      <c r="C57" s="987">
        <v>0.3</v>
      </c>
      <c r="D57" s="987">
        <v>3.5</v>
      </c>
      <c r="E57" s="987">
        <v>-8.5</v>
      </c>
      <c r="F57" s="987">
        <v>-7.1</v>
      </c>
      <c r="G57" s="987">
        <v>-0.8</v>
      </c>
      <c r="H57" s="987">
        <v>-2.9</v>
      </c>
      <c r="I57" s="987">
        <v>-2.9</v>
      </c>
      <c r="J57" s="987">
        <v>-2.9</v>
      </c>
      <c r="K57" s="987">
        <v>-4.3</v>
      </c>
      <c r="L57" s="988">
        <v>-8.5</v>
      </c>
    </row>
    <row r="58" spans="1:12" s="120" customFormat="1" ht="13.5" customHeight="1">
      <c r="A58" s="364"/>
      <c r="B58" s="609"/>
      <c r="C58" s="987"/>
      <c r="D58" s="987"/>
      <c r="E58" s="987"/>
      <c r="F58" s="987"/>
      <c r="G58" s="987"/>
      <c r="H58" s="987"/>
      <c r="I58" s="987"/>
      <c r="J58" s="987"/>
      <c r="K58" s="987"/>
      <c r="L58" s="988"/>
    </row>
    <row r="59" spans="1:12" s="120" customFormat="1" ht="13.5" customHeight="1">
      <c r="A59" s="364">
        <v>2020</v>
      </c>
      <c r="B59" s="1230" t="s">
        <v>1750</v>
      </c>
      <c r="C59" s="987">
        <v>7.6</v>
      </c>
      <c r="D59" s="987">
        <v>15.2</v>
      </c>
      <c r="E59" s="987">
        <v>0</v>
      </c>
      <c r="F59" s="987">
        <v>0</v>
      </c>
      <c r="G59" s="987">
        <v>2.4</v>
      </c>
      <c r="H59" s="987">
        <v>0</v>
      </c>
      <c r="I59" s="987">
        <v>0</v>
      </c>
      <c r="J59" s="987">
        <v>0</v>
      </c>
      <c r="K59" s="987">
        <v>0</v>
      </c>
      <c r="L59" s="988">
        <v>0</v>
      </c>
    </row>
    <row r="60" spans="1:12" s="120" customFormat="1" ht="13.5" customHeight="1">
      <c r="A60" s="364"/>
      <c r="B60" s="1230" t="s">
        <v>1751</v>
      </c>
      <c r="C60" s="987">
        <v>10.7</v>
      </c>
      <c r="D60" s="987">
        <v>21.4</v>
      </c>
      <c r="E60" s="987">
        <v>-3.3</v>
      </c>
      <c r="F60" s="987">
        <v>-3.3</v>
      </c>
      <c r="G60" s="987">
        <v>2.4</v>
      </c>
      <c r="H60" s="987">
        <v>0</v>
      </c>
      <c r="I60" s="987">
        <v>0</v>
      </c>
      <c r="J60" s="987">
        <v>0</v>
      </c>
      <c r="K60" s="987">
        <v>11.4</v>
      </c>
      <c r="L60" s="988">
        <v>0</v>
      </c>
    </row>
    <row r="61" spans="1:12" s="120" customFormat="1" ht="13.5" customHeight="1">
      <c r="A61" s="364"/>
      <c r="B61" s="1230" t="s">
        <v>1752</v>
      </c>
      <c r="C61" s="987">
        <v>6.5</v>
      </c>
      <c r="D61" s="987">
        <v>15.2</v>
      </c>
      <c r="E61" s="987">
        <v>-7.6</v>
      </c>
      <c r="F61" s="987">
        <v>-7.6</v>
      </c>
      <c r="G61" s="987">
        <v>-5.2</v>
      </c>
      <c r="H61" s="987">
        <v>-2.2000000000000002</v>
      </c>
      <c r="I61" s="987">
        <v>-2.2000000000000002</v>
      </c>
      <c r="J61" s="987">
        <v>-2.2000000000000002</v>
      </c>
      <c r="K61" s="987">
        <v>9.1999999999999993</v>
      </c>
      <c r="L61" s="988">
        <v>-2.2000000000000002</v>
      </c>
    </row>
    <row r="62" spans="1:12" s="120" customFormat="1" ht="13.5" customHeight="1">
      <c r="A62" s="364"/>
      <c r="B62" s="1231" t="s">
        <v>1765</v>
      </c>
      <c r="C62" s="987">
        <v>-17</v>
      </c>
      <c r="D62" s="987">
        <v>-1.8</v>
      </c>
      <c r="E62" s="987">
        <v>-73.8</v>
      </c>
      <c r="F62" s="987">
        <v>-73.8</v>
      </c>
      <c r="G62" s="987">
        <v>-73.8</v>
      </c>
      <c r="H62" s="987">
        <v>-32.200000000000003</v>
      </c>
      <c r="I62" s="987">
        <v>-32.200000000000003</v>
      </c>
      <c r="J62" s="987">
        <v>-32.200000000000003</v>
      </c>
      <c r="K62" s="987">
        <v>-32.200000000000003</v>
      </c>
      <c r="L62" s="988">
        <v>-25.5</v>
      </c>
    </row>
    <row r="63" spans="1:12" s="120" customFormat="1" ht="13.5" customHeight="1">
      <c r="A63" s="364"/>
      <c r="B63" s="1231" t="s">
        <v>1766</v>
      </c>
      <c r="C63" s="987">
        <v>-47.9</v>
      </c>
      <c r="D63" s="987">
        <v>-38.1</v>
      </c>
      <c r="E63" s="987">
        <v>-60.9</v>
      </c>
      <c r="F63" s="987">
        <v>-72.3</v>
      </c>
      <c r="G63" s="987">
        <v>-60.9</v>
      </c>
      <c r="H63" s="987">
        <v>-57.7</v>
      </c>
      <c r="I63" s="987">
        <v>-57.7</v>
      </c>
      <c r="J63" s="987">
        <v>-57.7</v>
      </c>
      <c r="K63" s="987">
        <v>-57.7</v>
      </c>
      <c r="L63" s="988">
        <v>-7.6</v>
      </c>
    </row>
    <row r="64" spans="1:12" s="120" customFormat="1" ht="13.5" customHeight="1">
      <c r="A64" s="364"/>
      <c r="B64" s="1231" t="s">
        <v>1760</v>
      </c>
      <c r="C64" s="987">
        <v>-4.8</v>
      </c>
      <c r="D64" s="987">
        <v>0.1</v>
      </c>
      <c r="E64" s="987">
        <v>-18.600000000000001</v>
      </c>
      <c r="F64" s="987">
        <v>-18.600000000000001</v>
      </c>
      <c r="G64" s="987">
        <v>-9.6999999999999993</v>
      </c>
      <c r="H64" s="987">
        <v>-9.6999999999999993</v>
      </c>
      <c r="I64" s="987">
        <v>-9.6999999999999993</v>
      </c>
      <c r="J64" s="987">
        <v>-9.6999999999999993</v>
      </c>
      <c r="K64" s="987">
        <v>-14.2</v>
      </c>
      <c r="L64" s="988">
        <v>-8.9</v>
      </c>
    </row>
    <row r="65" spans="1:12" s="120" customFormat="1" ht="13.5" customHeight="1">
      <c r="A65" s="364"/>
      <c r="B65" s="1231" t="s">
        <v>1747</v>
      </c>
      <c r="C65" s="987">
        <v>0.9</v>
      </c>
      <c r="D65" s="987">
        <v>9</v>
      </c>
      <c r="E65" s="987">
        <v>-11.7</v>
      </c>
      <c r="F65" s="987">
        <v>-7.3</v>
      </c>
      <c r="G65" s="987">
        <v>-5.2</v>
      </c>
      <c r="H65" s="987">
        <v>-7.3</v>
      </c>
      <c r="I65" s="987">
        <v>-7.3</v>
      </c>
      <c r="J65" s="987">
        <v>-7.3</v>
      </c>
      <c r="K65" s="987">
        <v>-7.3</v>
      </c>
      <c r="L65" s="988">
        <v>-6.9</v>
      </c>
    </row>
    <row r="66" spans="1:12" s="120" customFormat="1" ht="13.5" customHeight="1">
      <c r="A66" s="364"/>
      <c r="B66" s="1231" t="s">
        <v>1748</v>
      </c>
      <c r="C66" s="987">
        <v>-5.7</v>
      </c>
      <c r="D66" s="987">
        <v>-3.8</v>
      </c>
      <c r="E66" s="987">
        <v>-8.4</v>
      </c>
      <c r="F66" s="987">
        <v>-8.4</v>
      </c>
      <c r="G66" s="987">
        <v>-8.4</v>
      </c>
      <c r="H66" s="987">
        <v>-7.6</v>
      </c>
      <c r="I66" s="987">
        <v>-7.6</v>
      </c>
      <c r="J66" s="987">
        <v>-7.6</v>
      </c>
      <c r="K66" s="987">
        <v>-7.6</v>
      </c>
      <c r="L66" s="988">
        <v>-6.2</v>
      </c>
    </row>
    <row r="67" spans="1:12" s="120" customFormat="1" ht="13.5" customHeight="1">
      <c r="A67" s="364"/>
      <c r="B67" s="1231" t="s">
        <v>1749</v>
      </c>
      <c r="C67" s="987">
        <v>-0.1</v>
      </c>
      <c r="D67" s="987">
        <v>5.2</v>
      </c>
      <c r="E67" s="987">
        <v>2.2000000000000002</v>
      </c>
      <c r="F67" s="987">
        <v>2.2000000000000002</v>
      </c>
      <c r="G67" s="987">
        <v>-3.8</v>
      </c>
      <c r="H67" s="987">
        <v>-5.4</v>
      </c>
      <c r="I67" s="987">
        <v>-5.4</v>
      </c>
      <c r="J67" s="987">
        <v>-5.4</v>
      </c>
      <c r="K67" s="987">
        <v>-5.4</v>
      </c>
      <c r="L67" s="988">
        <v>-2.4</v>
      </c>
    </row>
    <row r="68" spans="1:12" s="120" customFormat="1" ht="13.5" customHeight="1">
      <c r="A68" s="364"/>
      <c r="B68" s="1229">
        <v>10</v>
      </c>
      <c r="C68" s="987">
        <v>1.8</v>
      </c>
      <c r="D68" s="987">
        <v>1.4</v>
      </c>
      <c r="E68" s="987">
        <v>2.2000000000000002</v>
      </c>
      <c r="F68" s="987">
        <v>2.2000000000000002</v>
      </c>
      <c r="G68" s="987">
        <v>2.2000000000000002</v>
      </c>
      <c r="H68" s="987">
        <v>2.2000000000000002</v>
      </c>
      <c r="I68" s="987">
        <v>2.2000000000000002</v>
      </c>
      <c r="J68" s="987">
        <v>2.2000000000000002</v>
      </c>
      <c r="K68" s="987">
        <v>2.2000000000000002</v>
      </c>
      <c r="L68" s="988">
        <v>-4</v>
      </c>
    </row>
    <row r="69" spans="1:12" s="120" customFormat="1" ht="13.5" customHeight="1">
      <c r="A69" s="364"/>
      <c r="B69" s="1229">
        <v>11</v>
      </c>
      <c r="C69" s="987">
        <v>-25.3</v>
      </c>
      <c r="D69" s="987">
        <v>5.2</v>
      </c>
      <c r="E69" s="987">
        <v>-4</v>
      </c>
      <c r="F69" s="987">
        <v>-4</v>
      </c>
      <c r="G69" s="987">
        <v>-7.9</v>
      </c>
      <c r="H69" s="987">
        <v>-55.7</v>
      </c>
      <c r="I69" s="987">
        <v>-55.7</v>
      </c>
      <c r="J69" s="987">
        <v>-55.7</v>
      </c>
      <c r="K69" s="987">
        <v>-55.7</v>
      </c>
      <c r="L69" s="988">
        <v>-6.2</v>
      </c>
    </row>
    <row r="70" spans="1:12" s="120" customFormat="1" ht="13.5" customHeight="1">
      <c r="A70" s="364"/>
      <c r="B70" s="1229">
        <v>12</v>
      </c>
      <c r="C70" s="987">
        <v>-2.5</v>
      </c>
      <c r="D70" s="987">
        <v>3.8</v>
      </c>
      <c r="E70" s="987">
        <v>-2.4</v>
      </c>
      <c r="F70" s="987">
        <v>1.4</v>
      </c>
      <c r="G70" s="987">
        <v>-1</v>
      </c>
      <c r="H70" s="987">
        <v>-8.6999999999999993</v>
      </c>
      <c r="I70" s="987">
        <v>-8.6999999999999993</v>
      </c>
      <c r="J70" s="987">
        <v>-8.6999999999999993</v>
      </c>
      <c r="K70" s="987">
        <v>-8.6999999999999993</v>
      </c>
      <c r="L70" s="988">
        <v>-2.4</v>
      </c>
    </row>
    <row r="71" spans="1:12" s="120" customFormat="1" ht="13.5" customHeight="1">
      <c r="A71" s="364"/>
      <c r="B71" s="609"/>
      <c r="C71" s="987"/>
      <c r="D71" s="987"/>
      <c r="E71" s="987"/>
      <c r="F71" s="987"/>
      <c r="G71" s="987"/>
      <c r="H71" s="987"/>
      <c r="I71" s="987"/>
      <c r="J71" s="987"/>
      <c r="K71" s="987"/>
      <c r="L71" s="988"/>
    </row>
    <row r="72" spans="1:12" s="120" customFormat="1" ht="13.5" customHeight="1">
      <c r="A72" s="364">
        <v>2021</v>
      </c>
      <c r="B72" s="1230" t="s">
        <v>1750</v>
      </c>
      <c r="C72" s="1060">
        <v>-40.6</v>
      </c>
      <c r="D72" s="1060">
        <v>-40.700000000000003</v>
      </c>
      <c r="E72" s="1060">
        <v>-43.2</v>
      </c>
      <c r="F72" s="1060">
        <v>-43.2</v>
      </c>
      <c r="G72" s="1060">
        <v>-45.8</v>
      </c>
      <c r="H72" s="1060">
        <v>-40.4</v>
      </c>
      <c r="I72" s="1060">
        <v>-32.5</v>
      </c>
      <c r="J72" s="1060">
        <v>-21.2</v>
      </c>
      <c r="K72" s="1060">
        <v>-43.2</v>
      </c>
      <c r="L72" s="1061">
        <v>-2.8</v>
      </c>
    </row>
    <row r="73" spans="1:12" s="120" customFormat="1" ht="13.5" customHeight="1">
      <c r="A73" s="364"/>
      <c r="B73" s="1230" t="s">
        <v>1751</v>
      </c>
      <c r="C73" s="1060">
        <v>9.8000000000000007</v>
      </c>
      <c r="D73" s="1060">
        <v>18.8</v>
      </c>
      <c r="E73" s="1060">
        <v>-14.4</v>
      </c>
      <c r="F73" s="1060">
        <v>-14.4</v>
      </c>
      <c r="G73" s="1060">
        <v>-14.6</v>
      </c>
      <c r="H73" s="1060">
        <v>0.7</v>
      </c>
      <c r="I73" s="1060">
        <v>0.7</v>
      </c>
      <c r="J73" s="1060">
        <v>-5.5</v>
      </c>
      <c r="K73" s="1060">
        <v>-11.7</v>
      </c>
      <c r="L73" s="1061">
        <v>-2.7</v>
      </c>
    </row>
    <row r="74" spans="1:12" s="120" customFormat="1" ht="13.5" customHeight="1">
      <c r="A74" s="364"/>
      <c r="B74" s="1230" t="s">
        <v>1752</v>
      </c>
      <c r="C74" s="1060">
        <v>-17.2</v>
      </c>
      <c r="D74" s="1060">
        <v>-35</v>
      </c>
      <c r="E74" s="1060">
        <v>-23</v>
      </c>
      <c r="F74" s="1060">
        <v>-23</v>
      </c>
      <c r="G74" s="1060">
        <v>-11.2</v>
      </c>
      <c r="H74" s="1060">
        <v>0.7</v>
      </c>
      <c r="I74" s="1060">
        <v>0.7</v>
      </c>
      <c r="J74" s="1060">
        <v>-3.8</v>
      </c>
      <c r="K74" s="1060">
        <v>-41.2</v>
      </c>
      <c r="L74" s="1061">
        <v>-2.8</v>
      </c>
    </row>
    <row r="75" spans="1:12" s="120" customFormat="1" ht="13.5" customHeight="1">
      <c r="A75" s="364"/>
      <c r="B75" s="1231" t="s">
        <v>1765</v>
      </c>
      <c r="C75" s="1060">
        <v>9.1</v>
      </c>
      <c r="D75" s="1060">
        <v>10.4</v>
      </c>
      <c r="E75" s="1060">
        <v>-15.2</v>
      </c>
      <c r="F75" s="1060">
        <v>-21.4</v>
      </c>
      <c r="G75" s="1060">
        <v>-28.7</v>
      </c>
      <c r="H75" s="1060">
        <v>7.8</v>
      </c>
      <c r="I75" s="1060">
        <v>-23.9</v>
      </c>
      <c r="J75" s="1060">
        <v>-30.1</v>
      </c>
      <c r="K75" s="1060">
        <v>-30.1</v>
      </c>
      <c r="L75" s="1061">
        <v>1.7</v>
      </c>
    </row>
    <row r="76" spans="1:12" s="120" customFormat="1" ht="13.5" customHeight="1">
      <c r="A76" s="364"/>
      <c r="B76" s="1231" t="s">
        <v>1766</v>
      </c>
      <c r="C76" s="1060">
        <v>-19.2</v>
      </c>
      <c r="D76" s="1060">
        <v>-40.700000000000003</v>
      </c>
      <c r="E76" s="1060">
        <v>-37.299999999999997</v>
      </c>
      <c r="F76" s="1060">
        <v>-37.299999999999997</v>
      </c>
      <c r="G76" s="1060">
        <v>-34.6</v>
      </c>
      <c r="H76" s="1060">
        <v>2.2999999999999998</v>
      </c>
      <c r="I76" s="1060">
        <v>8.5</v>
      </c>
      <c r="J76" s="1060">
        <v>-20.399999999999999</v>
      </c>
      <c r="K76" s="1060">
        <v>-3.9</v>
      </c>
      <c r="L76" s="1061">
        <v>3.4</v>
      </c>
    </row>
    <row r="77" spans="1:12" s="120" customFormat="1" ht="13.5" customHeight="1">
      <c r="A77" s="364"/>
      <c r="B77" s="1231" t="s">
        <v>1760</v>
      </c>
      <c r="C77" s="1060">
        <v>21</v>
      </c>
      <c r="D77" s="1060">
        <v>25</v>
      </c>
      <c r="E77" s="1060">
        <v>4.5999999999999996</v>
      </c>
      <c r="F77" s="1060">
        <v>4.5999999999999996</v>
      </c>
      <c r="G77" s="1060">
        <v>10.8</v>
      </c>
      <c r="H77" s="1060">
        <v>17</v>
      </c>
      <c r="I77" s="1060">
        <v>17</v>
      </c>
      <c r="J77" s="1060">
        <v>10.8</v>
      </c>
      <c r="K77" s="1060">
        <v>4.5999999999999996</v>
      </c>
      <c r="L77" s="1061">
        <v>9</v>
      </c>
    </row>
    <row r="78" spans="1:12" s="120" customFormat="1" ht="13.5" customHeight="1">
      <c r="A78" s="364"/>
      <c r="B78" s="1231" t="s">
        <v>1747</v>
      </c>
      <c r="C78" s="1060">
        <v>-7.9</v>
      </c>
      <c r="D78" s="1060">
        <v>-23.7</v>
      </c>
      <c r="E78" s="1060">
        <v>-11.4</v>
      </c>
      <c r="F78" s="1060">
        <v>-11.4</v>
      </c>
      <c r="G78" s="1060">
        <v>7.9</v>
      </c>
      <c r="H78" s="1060">
        <v>7.9</v>
      </c>
      <c r="I78" s="1060">
        <v>-17.600000000000001</v>
      </c>
      <c r="J78" s="1060">
        <v>-17.600000000000001</v>
      </c>
      <c r="K78" s="1060">
        <v>-17.600000000000001</v>
      </c>
      <c r="L78" s="1061">
        <v>-25.6</v>
      </c>
    </row>
    <row r="79" spans="1:12" s="120" customFormat="1" ht="13.5" customHeight="1">
      <c r="A79" s="364"/>
      <c r="B79" s="1231" t="s">
        <v>1748</v>
      </c>
      <c r="C79" s="1060">
        <v>21.7</v>
      </c>
      <c r="D79" s="1060">
        <v>34.4</v>
      </c>
      <c r="E79" s="1060">
        <v>39.700000000000003</v>
      </c>
      <c r="F79" s="1060">
        <v>36.200000000000003</v>
      </c>
      <c r="G79" s="1060">
        <v>33.5</v>
      </c>
      <c r="H79" s="1060">
        <v>8.9</v>
      </c>
      <c r="I79" s="1060">
        <v>8.9</v>
      </c>
      <c r="J79" s="1060">
        <v>-20.2</v>
      </c>
      <c r="K79" s="1060">
        <v>12.4</v>
      </c>
      <c r="L79" s="1061">
        <v>-22.9</v>
      </c>
    </row>
    <row r="80" spans="1:12" s="120" customFormat="1" ht="13.5" customHeight="1">
      <c r="A80" s="364"/>
      <c r="B80" s="1231" t="s">
        <v>1749</v>
      </c>
      <c r="C80" s="1060">
        <v>-23.4</v>
      </c>
      <c r="D80" s="1060">
        <v>-25.6</v>
      </c>
      <c r="E80" s="1060">
        <v>15.6</v>
      </c>
      <c r="F80" s="1060">
        <v>-10</v>
      </c>
      <c r="G80" s="1060">
        <v>6.2</v>
      </c>
      <c r="H80" s="1060">
        <v>-21.2</v>
      </c>
      <c r="I80" s="1060">
        <v>-21.2</v>
      </c>
      <c r="J80" s="1060">
        <v>6.1</v>
      </c>
      <c r="K80" s="1060">
        <v>6.1</v>
      </c>
      <c r="L80" s="1061">
        <v>-19.3</v>
      </c>
    </row>
    <row r="81" spans="1:12" s="120" customFormat="1" ht="13.5" customHeight="1">
      <c r="A81" s="364"/>
      <c r="B81" s="1229">
        <v>10</v>
      </c>
      <c r="C81" s="1236">
        <v>-3.2</v>
      </c>
      <c r="D81" s="1236">
        <v>28.7</v>
      </c>
      <c r="E81" s="1236">
        <v>6.2</v>
      </c>
      <c r="F81" s="1236">
        <v>0</v>
      </c>
      <c r="G81" s="1236">
        <v>3.1</v>
      </c>
      <c r="H81" s="1236">
        <v>-35</v>
      </c>
      <c r="I81" s="1236">
        <v>-22.6</v>
      </c>
      <c r="J81" s="1236">
        <v>-36.799999999999997</v>
      </c>
      <c r="K81" s="1236">
        <v>-24.3</v>
      </c>
      <c r="L81" s="1061">
        <v>-22.5</v>
      </c>
    </row>
    <row r="82" spans="1:12" s="120" customFormat="1" ht="13.5" customHeight="1">
      <c r="A82" s="364"/>
      <c r="B82" s="1229">
        <v>11</v>
      </c>
      <c r="C82" s="1236">
        <v>5.7</v>
      </c>
      <c r="D82" s="1236">
        <v>22.9</v>
      </c>
      <c r="E82" s="1236">
        <v>6.2</v>
      </c>
      <c r="F82" s="1236">
        <v>0</v>
      </c>
      <c r="G82" s="1236">
        <v>2.7</v>
      </c>
      <c r="H82" s="1236">
        <v>-11.5</v>
      </c>
      <c r="I82" s="1236">
        <v>-2.6</v>
      </c>
      <c r="J82" s="1236">
        <v>-40.6</v>
      </c>
      <c r="K82" s="1236">
        <v>-8.8000000000000007</v>
      </c>
      <c r="L82" s="1061">
        <v>0</v>
      </c>
    </row>
    <row r="83" spans="1:12" s="120" customFormat="1" ht="13.5" customHeight="1">
      <c r="A83" s="364"/>
      <c r="B83" s="1229">
        <v>12</v>
      </c>
      <c r="C83" s="1236">
        <v>-18.100000000000001</v>
      </c>
      <c r="D83" s="1236">
        <v>-25.5</v>
      </c>
      <c r="E83" s="1236">
        <v>-29.1</v>
      </c>
      <c r="F83" s="1236">
        <v>-32.700000000000003</v>
      </c>
      <c r="G83" s="1236">
        <v>0</v>
      </c>
      <c r="H83" s="1236">
        <v>-10.7</v>
      </c>
      <c r="I83" s="1236">
        <v>-7.1</v>
      </c>
      <c r="J83" s="1236">
        <v>-10.7</v>
      </c>
      <c r="K83" s="1236">
        <v>-36.200000000000003</v>
      </c>
      <c r="L83" s="1061">
        <v>0</v>
      </c>
    </row>
    <row r="84" spans="1:12" s="120" customFormat="1" ht="13.5" customHeight="1">
      <c r="A84" s="364"/>
      <c r="B84" s="609"/>
      <c r="C84" s="987"/>
      <c r="D84" s="987"/>
      <c r="E84" s="987"/>
      <c r="F84" s="987"/>
      <c r="G84" s="987"/>
      <c r="H84" s="987"/>
      <c r="I84" s="987"/>
      <c r="J84" s="987"/>
      <c r="K84" s="987"/>
      <c r="L84" s="988"/>
    </row>
    <row r="85" spans="1:12" s="120" customFormat="1" ht="13.5" customHeight="1">
      <c r="A85" s="364">
        <v>2022</v>
      </c>
      <c r="B85" s="1230" t="s">
        <v>1750</v>
      </c>
      <c r="C85" s="1319">
        <v>-15</v>
      </c>
      <c r="D85" s="1319">
        <v>-0.4</v>
      </c>
      <c r="E85" s="1319">
        <v>-23</v>
      </c>
      <c r="F85" s="1319">
        <v>-23</v>
      </c>
      <c r="G85" s="1319">
        <v>-12.3</v>
      </c>
      <c r="H85" s="1319">
        <v>-29.6</v>
      </c>
      <c r="I85" s="1319">
        <v>-25.8</v>
      </c>
      <c r="J85" s="1319">
        <v>-25.8</v>
      </c>
      <c r="K85" s="1319">
        <v>-29.6</v>
      </c>
      <c r="L85" s="1061">
        <v>-16.3</v>
      </c>
    </row>
    <row r="86" spans="1:12" s="120" customFormat="1" ht="13.5" customHeight="1">
      <c r="A86" s="364"/>
      <c r="B86" s="1230" t="s">
        <v>1751</v>
      </c>
      <c r="C86" s="1319">
        <v>-13.2</v>
      </c>
      <c r="D86" s="1319">
        <v>-9</v>
      </c>
      <c r="E86" s="1319">
        <v>-23.1</v>
      </c>
      <c r="F86" s="1319">
        <v>-23.1</v>
      </c>
      <c r="G86" s="1319">
        <v>-20.3</v>
      </c>
      <c r="H86" s="1319">
        <v>-17.3</v>
      </c>
      <c r="I86" s="1319">
        <v>-14.5</v>
      </c>
      <c r="J86" s="1319">
        <v>-31.3</v>
      </c>
      <c r="K86" s="1319">
        <v>-38.6</v>
      </c>
      <c r="L86" s="1061">
        <v>-12.8</v>
      </c>
    </row>
    <row r="87" spans="1:12" s="120" customFormat="1" ht="13.5" customHeight="1">
      <c r="A87" s="364"/>
      <c r="B87" s="1230" t="s">
        <v>1752</v>
      </c>
      <c r="C87" s="1319">
        <v>-21.5</v>
      </c>
      <c r="D87" s="1319">
        <v>-1.8</v>
      </c>
      <c r="E87" s="1319">
        <v>-13.7</v>
      </c>
      <c r="F87" s="1319">
        <v>-10.6</v>
      </c>
      <c r="G87" s="1319">
        <v>-16.8</v>
      </c>
      <c r="H87" s="1319">
        <v>-41.1</v>
      </c>
      <c r="I87" s="1319">
        <v>-38</v>
      </c>
      <c r="J87" s="1319">
        <v>-18.2</v>
      </c>
      <c r="K87" s="1319">
        <v>-18.2</v>
      </c>
      <c r="L87" s="1061">
        <v>-7.6</v>
      </c>
    </row>
    <row r="88" spans="1:12" s="120" customFormat="1" ht="13.5" customHeight="1">
      <c r="A88" s="364"/>
      <c r="B88" s="1231" t="s">
        <v>1765</v>
      </c>
      <c r="C88" s="1439">
        <v>-9.3000000000000007</v>
      </c>
      <c r="D88" s="1439">
        <v>-0.4</v>
      </c>
      <c r="E88" s="1439">
        <v>-13.7</v>
      </c>
      <c r="F88" s="1439">
        <v>-13.7</v>
      </c>
      <c r="G88" s="1439">
        <v>-9.1999999999999993</v>
      </c>
      <c r="H88" s="1439">
        <v>-18.100000000000001</v>
      </c>
      <c r="I88" s="1439">
        <v>-18.100000000000001</v>
      </c>
      <c r="J88" s="1439">
        <v>-18.100000000000001</v>
      </c>
      <c r="K88" s="1439">
        <v>-18.100000000000001</v>
      </c>
      <c r="L88" s="1431">
        <v>-3.3</v>
      </c>
    </row>
    <row r="89" spans="1:12" s="120" customFormat="1" ht="13.5" customHeight="1">
      <c r="A89" s="364"/>
      <c r="B89" s="1231" t="s">
        <v>1766</v>
      </c>
      <c r="C89" s="1439">
        <v>-3.9</v>
      </c>
      <c r="D89" s="1439">
        <v>2.9</v>
      </c>
      <c r="E89" s="1439">
        <v>-10.6</v>
      </c>
      <c r="F89" s="1439">
        <v>-10.6</v>
      </c>
      <c r="G89" s="1439">
        <v>-8.9</v>
      </c>
      <c r="H89" s="1439">
        <v>-10.6</v>
      </c>
      <c r="I89" s="1439">
        <v>-10.6</v>
      </c>
      <c r="J89" s="1439">
        <v>-7.8</v>
      </c>
      <c r="K89" s="1439">
        <v>-10.6</v>
      </c>
      <c r="L89" s="1431">
        <v>-7.3</v>
      </c>
    </row>
    <row r="90" spans="1:12" s="120" customFormat="1" ht="13.5" customHeight="1">
      <c r="A90" s="364"/>
      <c r="B90" s="1231" t="s">
        <v>1760</v>
      </c>
      <c r="C90" s="1518">
        <v>-1.7</v>
      </c>
      <c r="D90" s="1518">
        <v>5.7</v>
      </c>
      <c r="E90" s="1518">
        <v>-11.8</v>
      </c>
      <c r="F90" s="1518">
        <v>-11.8</v>
      </c>
      <c r="G90" s="1518">
        <v>-7.3</v>
      </c>
      <c r="H90" s="1518">
        <v>-9</v>
      </c>
      <c r="I90" s="1518">
        <v>-9</v>
      </c>
      <c r="J90" s="1518">
        <v>-7.8</v>
      </c>
      <c r="K90" s="1518">
        <v>-7.8</v>
      </c>
      <c r="L90" s="1431">
        <v>-7.3</v>
      </c>
    </row>
    <row r="91" spans="1:12" s="120" customFormat="1" ht="13.5" customHeight="1">
      <c r="A91" s="364"/>
      <c r="B91" s="1516" t="s">
        <v>1747</v>
      </c>
      <c r="C91" s="1519">
        <v>-3.3</v>
      </c>
      <c r="D91" s="1519">
        <v>4.0999999999999996</v>
      </c>
      <c r="E91" s="1519">
        <v>-10.6</v>
      </c>
      <c r="F91" s="1519">
        <v>-10.6</v>
      </c>
      <c r="G91" s="1519">
        <v>-13.4</v>
      </c>
      <c r="H91" s="1519">
        <v>-10.6</v>
      </c>
      <c r="I91" s="1519">
        <v>-6.1</v>
      </c>
      <c r="J91" s="1519">
        <v>-10.6</v>
      </c>
      <c r="K91" s="1519">
        <v>-13.4</v>
      </c>
      <c r="L91" s="1061">
        <v>-10.1</v>
      </c>
    </row>
    <row r="92" spans="1:12" s="120" customFormat="1" ht="13.5" customHeight="1">
      <c r="A92" s="364"/>
      <c r="B92" s="1516" t="s">
        <v>1748</v>
      </c>
      <c r="C92" s="1519">
        <v>-4.2</v>
      </c>
      <c r="D92" s="1519">
        <v>0.1</v>
      </c>
      <c r="E92" s="1519">
        <v>-6.1</v>
      </c>
      <c r="F92" s="1519">
        <v>-6.1</v>
      </c>
      <c r="G92" s="1519">
        <v>-11.8</v>
      </c>
      <c r="H92" s="1519">
        <v>-8.5</v>
      </c>
      <c r="I92" s="1519">
        <v>-8.5</v>
      </c>
      <c r="J92" s="1519">
        <v>-8.5</v>
      </c>
      <c r="K92" s="1519">
        <v>-8.5</v>
      </c>
      <c r="L92" s="1061">
        <v>-8.5</v>
      </c>
    </row>
    <row r="93" spans="1:12" s="120" customFormat="1" ht="13.5" customHeight="1">
      <c r="A93" s="364"/>
      <c r="B93" s="1516" t="s">
        <v>1749</v>
      </c>
      <c r="C93" s="1519">
        <v>-5.6</v>
      </c>
      <c r="D93" s="1519">
        <v>2.9</v>
      </c>
      <c r="E93" s="1519">
        <v>-8.5</v>
      </c>
      <c r="F93" s="1519">
        <v>-8.5</v>
      </c>
      <c r="G93" s="1519">
        <v>-4.5</v>
      </c>
      <c r="H93" s="1519">
        <v>-14.1</v>
      </c>
      <c r="I93" s="1519">
        <v>-14.1</v>
      </c>
      <c r="J93" s="1519">
        <v>-14.1</v>
      </c>
      <c r="K93" s="1519">
        <v>-14.1</v>
      </c>
      <c r="L93" s="1061">
        <v>-8.5</v>
      </c>
    </row>
    <row r="94" spans="1:12" s="120" customFormat="1" ht="13.5" customHeight="1">
      <c r="A94" s="364"/>
      <c r="B94" s="1229">
        <v>10</v>
      </c>
      <c r="C94" s="1319">
        <v>-9.1</v>
      </c>
      <c r="D94" s="1319">
        <v>5.7</v>
      </c>
      <c r="E94" s="1319">
        <v>-14.9</v>
      </c>
      <c r="F94" s="1319">
        <v>-11.8</v>
      </c>
      <c r="G94" s="1319">
        <v>-10.199999999999999</v>
      </c>
      <c r="H94" s="1319">
        <v>-23.9</v>
      </c>
      <c r="I94" s="1319">
        <v>-14.9</v>
      </c>
      <c r="J94" s="1319">
        <v>-14.9</v>
      </c>
      <c r="K94" s="1319">
        <v>-23.9</v>
      </c>
      <c r="L94" s="1061">
        <v>8</v>
      </c>
    </row>
    <row r="95" spans="1:12" s="120" customFormat="1" ht="13.5" customHeight="1">
      <c r="A95" s="364"/>
      <c r="B95" s="1229">
        <v>11</v>
      </c>
      <c r="C95" s="1319">
        <v>-10</v>
      </c>
      <c r="D95" s="1319">
        <v>0.2</v>
      </c>
      <c r="E95" s="1319">
        <v>-11.2</v>
      </c>
      <c r="F95" s="1319">
        <v>-11.2</v>
      </c>
      <c r="G95" s="1319">
        <v>-14.5</v>
      </c>
      <c r="H95" s="1319">
        <v>-20.100000000000001</v>
      </c>
      <c r="I95" s="1319">
        <v>-12.8</v>
      </c>
      <c r="J95" s="1319">
        <v>-20.100000000000001</v>
      </c>
      <c r="K95" s="1319">
        <v>-20.100000000000001</v>
      </c>
      <c r="L95" s="1061">
        <v>6.8</v>
      </c>
    </row>
    <row r="96" spans="1:12" s="120" customFormat="1" ht="13.5" customHeight="1">
      <c r="A96" s="364"/>
      <c r="B96" s="1229">
        <v>12</v>
      </c>
      <c r="C96" s="1319">
        <v>-7.1</v>
      </c>
      <c r="D96" s="1319">
        <v>-0.4</v>
      </c>
      <c r="E96" s="1319">
        <v>-10.6</v>
      </c>
      <c r="F96" s="1319">
        <v>-13.7</v>
      </c>
      <c r="G96" s="1319">
        <v>-7.5</v>
      </c>
      <c r="H96" s="1319">
        <v>-13.7</v>
      </c>
      <c r="I96" s="1319">
        <v>-13.7</v>
      </c>
      <c r="J96" s="1319">
        <v>-18.2</v>
      </c>
      <c r="K96" s="1319">
        <v>-18.2</v>
      </c>
      <c r="L96" s="1061">
        <v>6.2</v>
      </c>
    </row>
    <row r="97" spans="1:12" s="106" customFormat="1" ht="19.95" customHeight="1">
      <c r="A97" s="90" t="s">
        <v>1422</v>
      </c>
      <c r="B97" s="90"/>
      <c r="C97" s="109"/>
      <c r="D97" s="90"/>
      <c r="E97" s="90"/>
      <c r="F97" s="90"/>
      <c r="G97" s="90"/>
      <c r="H97" s="90"/>
      <c r="I97" s="90"/>
      <c r="J97" s="90"/>
      <c r="K97" s="90"/>
      <c r="L97" s="90"/>
    </row>
    <row r="98" spans="1:12" s="210" customFormat="1" ht="12" customHeight="1">
      <c r="A98" s="901" t="s">
        <v>797</v>
      </c>
      <c r="B98" s="209"/>
      <c r="C98" s="209"/>
      <c r="D98" s="209"/>
      <c r="E98" s="209"/>
      <c r="F98" s="209"/>
      <c r="G98" s="209"/>
      <c r="H98" s="209"/>
      <c r="I98" s="209"/>
      <c r="J98" s="209"/>
      <c r="K98" s="209"/>
      <c r="L98" s="209"/>
    </row>
    <row r="99" spans="1:12">
      <c r="A99" s="92"/>
      <c r="B99" s="93"/>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style="803" customWidth="1"/>
    <col min="2" max="9" width="13.59765625" style="803" customWidth="1"/>
    <col min="10" max="10" width="9" style="803"/>
    <col min="11" max="11" width="9" style="61"/>
    <col min="12" max="16384" width="9" style="803"/>
  </cols>
  <sheetData>
    <row r="1" spans="1:11" ht="15" customHeight="1">
      <c r="A1" s="2037" t="s">
        <v>1600</v>
      </c>
      <c r="B1" s="2037"/>
      <c r="C1" s="2037"/>
      <c r="D1" s="2037"/>
      <c r="E1" s="2037"/>
      <c r="F1" s="2037"/>
      <c r="I1" s="2065" t="s">
        <v>1</v>
      </c>
      <c r="J1" s="2065"/>
    </row>
    <row r="2" spans="1:11" ht="15" customHeight="1">
      <c r="A2" s="2053" t="s">
        <v>1601</v>
      </c>
      <c r="B2" s="2053"/>
      <c r="C2" s="2053"/>
      <c r="D2" s="2053"/>
      <c r="E2" s="2053"/>
      <c r="F2" s="2053"/>
      <c r="I2" s="2075" t="s">
        <v>2</v>
      </c>
      <c r="J2" s="2075"/>
    </row>
    <row r="3" spans="1:11" s="120" customFormat="1" ht="15" customHeight="1">
      <c r="A3" s="2102" t="s">
        <v>296</v>
      </c>
      <c r="B3" s="2080"/>
      <c r="C3" s="2046" t="s">
        <v>1464</v>
      </c>
      <c r="D3" s="2080"/>
      <c r="E3" s="2046" t="s">
        <v>325</v>
      </c>
      <c r="F3" s="2102"/>
      <c r="G3" s="2080"/>
      <c r="H3" s="2046" t="s">
        <v>880</v>
      </c>
      <c r="I3" s="2102"/>
      <c r="K3" s="113"/>
    </row>
    <row r="4" spans="1:11" s="120" customFormat="1" ht="15" customHeight="1">
      <c r="A4" s="2059" t="s">
        <v>297</v>
      </c>
      <c r="B4" s="2060"/>
      <c r="C4" s="2081"/>
      <c r="D4" s="2058"/>
      <c r="E4" s="2081"/>
      <c r="F4" s="2054"/>
      <c r="G4" s="2058"/>
      <c r="H4" s="2081"/>
      <c r="I4" s="2054"/>
      <c r="K4" s="113"/>
    </row>
    <row r="5" spans="1:11" s="120" customFormat="1" ht="27" customHeight="1">
      <c r="A5" s="2054" t="s">
        <v>1796</v>
      </c>
      <c r="B5" s="2058"/>
      <c r="C5" s="2081"/>
      <c r="D5" s="2058"/>
      <c r="E5" s="2081"/>
      <c r="F5" s="2054"/>
      <c r="G5" s="2058"/>
      <c r="H5" s="2081"/>
      <c r="I5" s="2054"/>
      <c r="K5" s="113"/>
    </row>
    <row r="6" spans="1:11" s="120" customFormat="1" ht="27" customHeight="1">
      <c r="A6" s="2059" t="s">
        <v>1801</v>
      </c>
      <c r="B6" s="2060"/>
      <c r="C6" s="2086" t="s">
        <v>1146</v>
      </c>
      <c r="D6" s="2033"/>
      <c r="E6" s="2086" t="s">
        <v>295</v>
      </c>
      <c r="F6" s="2059"/>
      <c r="G6" s="2060"/>
      <c r="H6" s="2086" t="s">
        <v>1147</v>
      </c>
      <c r="I6" s="2059"/>
      <c r="K6" s="113"/>
    </row>
    <row r="7" spans="1:11" s="120" customFormat="1" ht="15" customHeight="1">
      <c r="A7" s="2054" t="s">
        <v>1802</v>
      </c>
      <c r="B7" s="2058"/>
      <c r="C7" s="2151"/>
      <c r="D7" s="2033"/>
      <c r="E7" s="2087"/>
      <c r="F7" s="2119"/>
      <c r="G7" s="2088"/>
      <c r="H7" s="2087"/>
      <c r="I7" s="2119"/>
      <c r="K7" s="113"/>
    </row>
    <row r="8" spans="1:11" s="120" customFormat="1" ht="15" customHeight="1">
      <c r="A8" s="2059" t="s">
        <v>1803</v>
      </c>
      <c r="B8" s="2060"/>
      <c r="C8" s="2146" t="s">
        <v>3</v>
      </c>
      <c r="D8" s="2150" t="s">
        <v>9</v>
      </c>
      <c r="E8" s="346" t="s">
        <v>521</v>
      </c>
      <c r="F8" s="2149" t="s">
        <v>3</v>
      </c>
      <c r="G8" s="2078" t="s">
        <v>4</v>
      </c>
      <c r="H8" s="2146" t="s">
        <v>3</v>
      </c>
      <c r="I8" s="2149" t="s">
        <v>4</v>
      </c>
      <c r="K8" s="113"/>
    </row>
    <row r="9" spans="1:11" s="120" customFormat="1" ht="15" customHeight="1">
      <c r="A9" s="312"/>
      <c r="B9" s="312"/>
      <c r="C9" s="2147"/>
      <c r="D9" s="2098"/>
      <c r="E9" s="813" t="s">
        <v>436</v>
      </c>
      <c r="F9" s="2100"/>
      <c r="G9" s="2079"/>
      <c r="H9" s="2147"/>
      <c r="I9" s="2100"/>
      <c r="K9" s="113"/>
    </row>
    <row r="10" spans="1:11" s="200" customFormat="1" ht="15" customHeight="1">
      <c r="A10" s="298">
        <v>2021</v>
      </c>
      <c r="B10" s="287" t="s">
        <v>1746</v>
      </c>
      <c r="C10" s="1237">
        <v>86.5</v>
      </c>
      <c r="D10" s="372" t="s">
        <v>92</v>
      </c>
      <c r="E10" s="1895" t="s">
        <v>2036</v>
      </c>
      <c r="F10" s="1264" t="s">
        <v>2003</v>
      </c>
      <c r="G10" s="372" t="s">
        <v>92</v>
      </c>
      <c r="H10" s="1238">
        <v>109</v>
      </c>
      <c r="I10" s="1032" t="s">
        <v>92</v>
      </c>
      <c r="K10" s="1252"/>
    </row>
    <row r="11" spans="1:11" s="1821" customFormat="1" ht="15" customHeight="1">
      <c r="A11" s="1820">
        <v>2022</v>
      </c>
      <c r="B11" s="287" t="s">
        <v>1746</v>
      </c>
      <c r="C11" s="1851">
        <v>115</v>
      </c>
      <c r="D11" s="372" t="s">
        <v>92</v>
      </c>
      <c r="E11" s="1623">
        <v>7792</v>
      </c>
      <c r="F11" s="1850">
        <v>132.4</v>
      </c>
      <c r="G11" s="372" t="s">
        <v>92</v>
      </c>
      <c r="H11" s="1850">
        <v>108.7</v>
      </c>
      <c r="I11" s="1171" t="s">
        <v>92</v>
      </c>
    </row>
    <row r="12" spans="1:11" s="1271" customFormat="1" ht="25.2" customHeight="1">
      <c r="A12" s="1043">
        <v>2021</v>
      </c>
      <c r="B12" s="1273">
        <v>10</v>
      </c>
      <c r="C12" s="1274">
        <v>84.2</v>
      </c>
      <c r="D12" s="1274">
        <v>93.3</v>
      </c>
      <c r="E12" s="1275">
        <v>525</v>
      </c>
      <c r="F12" s="1261">
        <v>109.8</v>
      </c>
      <c r="G12" s="1261">
        <v>97.9</v>
      </c>
      <c r="H12" s="1261">
        <v>105.6</v>
      </c>
      <c r="I12" s="1259">
        <v>99.4</v>
      </c>
      <c r="K12" s="1272"/>
    </row>
    <row r="13" spans="1:11" s="1271" customFormat="1" ht="13.5" customHeight="1">
      <c r="A13" s="1268"/>
      <c r="B13" s="1273">
        <v>11</v>
      </c>
      <c r="C13" s="1274">
        <v>113.8</v>
      </c>
      <c r="D13" s="1274">
        <v>121.2</v>
      </c>
      <c r="E13" s="1275">
        <v>623</v>
      </c>
      <c r="F13" s="1261">
        <v>109.1</v>
      </c>
      <c r="G13" s="1261">
        <v>118.7</v>
      </c>
      <c r="H13" s="1261">
        <v>112.9</v>
      </c>
      <c r="I13" s="1259">
        <v>95.2</v>
      </c>
      <c r="K13" s="1272"/>
    </row>
    <row r="14" spans="1:11" s="1271" customFormat="1" ht="13.5" customHeight="1">
      <c r="A14" s="1268"/>
      <c r="B14" s="1273">
        <v>12</v>
      </c>
      <c r="C14" s="1274">
        <v>121.1</v>
      </c>
      <c r="D14" s="1274">
        <v>129.30000000000001</v>
      </c>
      <c r="E14" s="1275">
        <v>703</v>
      </c>
      <c r="F14" s="1261">
        <v>97.2</v>
      </c>
      <c r="G14" s="1261">
        <v>112.8</v>
      </c>
      <c r="H14" s="1261">
        <v>105.4</v>
      </c>
      <c r="I14" s="1259">
        <v>107.7</v>
      </c>
      <c r="K14" s="1272"/>
    </row>
    <row r="15" spans="1:11" s="236" customFormat="1" ht="25.2" customHeight="1">
      <c r="A15" s="1043">
        <v>2022</v>
      </c>
      <c r="B15" s="1187" t="s">
        <v>1750</v>
      </c>
      <c r="C15" s="1267">
        <v>127.1</v>
      </c>
      <c r="D15" s="1267">
        <v>47.9</v>
      </c>
      <c r="E15" s="1046">
        <v>523</v>
      </c>
      <c r="F15" s="1044">
        <v>112.2</v>
      </c>
      <c r="G15" s="1044">
        <v>74.400000000000006</v>
      </c>
      <c r="H15" s="1044" t="s">
        <v>92</v>
      </c>
      <c r="I15" s="1045" t="s">
        <v>92</v>
      </c>
      <c r="K15" s="1265"/>
    </row>
    <row r="16" spans="1:11" s="236" customFormat="1" ht="13.5" customHeight="1">
      <c r="A16" s="1313"/>
      <c r="B16" s="1187" t="s">
        <v>1751</v>
      </c>
      <c r="C16" s="596">
        <v>112.9</v>
      </c>
      <c r="D16" s="596">
        <v>91</v>
      </c>
      <c r="E16" s="349">
        <v>594</v>
      </c>
      <c r="F16" s="289">
        <v>147.80000000000001</v>
      </c>
      <c r="G16" s="289">
        <v>113.6</v>
      </c>
      <c r="H16" s="289">
        <v>97.7</v>
      </c>
      <c r="I16" s="814" t="s">
        <v>92</v>
      </c>
      <c r="K16" s="1265"/>
    </row>
    <row r="17" spans="1:11" s="236" customFormat="1" ht="13.5" customHeight="1">
      <c r="A17" s="1313"/>
      <c r="B17" s="1187" t="s">
        <v>1752</v>
      </c>
      <c r="C17" s="596">
        <v>121.2</v>
      </c>
      <c r="D17" s="596">
        <v>161.30000000000001</v>
      </c>
      <c r="E17" s="349">
        <v>594</v>
      </c>
      <c r="F17" s="289">
        <v>108</v>
      </c>
      <c r="G17" s="289">
        <v>100</v>
      </c>
      <c r="H17" s="289">
        <v>103.3</v>
      </c>
      <c r="I17" s="814">
        <v>130.30000000000001</v>
      </c>
      <c r="K17" s="1265"/>
    </row>
    <row r="18" spans="1:11" s="236" customFormat="1" ht="13.5" customHeight="1">
      <c r="A18" s="1410"/>
      <c r="B18" s="1187" t="s">
        <v>1753</v>
      </c>
      <c r="C18" s="1267">
        <v>121.6</v>
      </c>
      <c r="D18" s="1267">
        <v>101.3</v>
      </c>
      <c r="E18" s="1046">
        <v>427</v>
      </c>
      <c r="F18" s="1044">
        <v>85.7</v>
      </c>
      <c r="G18" s="1044">
        <v>71.900000000000006</v>
      </c>
      <c r="H18" s="1044">
        <v>113</v>
      </c>
      <c r="I18" s="1045">
        <v>102.6</v>
      </c>
      <c r="K18" s="1265"/>
    </row>
    <row r="19" spans="1:11" s="236" customFormat="1" ht="13.5" customHeight="1">
      <c r="A19" s="1410"/>
      <c r="B19" s="1187" t="s">
        <v>1754</v>
      </c>
      <c r="C19" s="1267">
        <v>103.1</v>
      </c>
      <c r="D19" s="1267">
        <v>100</v>
      </c>
      <c r="E19" s="1046">
        <v>721</v>
      </c>
      <c r="F19" s="1044">
        <v>212.7</v>
      </c>
      <c r="G19" s="1044">
        <v>168.9</v>
      </c>
      <c r="H19" s="1044">
        <v>107.3</v>
      </c>
      <c r="I19" s="1045">
        <v>101.7</v>
      </c>
      <c r="K19" s="1265"/>
    </row>
    <row r="20" spans="1:11" s="236" customFormat="1" ht="13.5" customHeight="1">
      <c r="A20" s="1410"/>
      <c r="B20" s="1187" t="s">
        <v>1755</v>
      </c>
      <c r="C20" s="1267">
        <v>115.3</v>
      </c>
      <c r="D20" s="1267">
        <v>97.6</v>
      </c>
      <c r="E20" s="1046">
        <v>566</v>
      </c>
      <c r="F20" s="1044">
        <v>137</v>
      </c>
      <c r="G20" s="1044">
        <v>78.5</v>
      </c>
      <c r="H20" s="1044">
        <v>108.7</v>
      </c>
      <c r="I20" s="1045">
        <v>105.7</v>
      </c>
      <c r="K20" s="1265"/>
    </row>
    <row r="21" spans="1:11" s="236" customFormat="1" ht="13.5" customHeight="1">
      <c r="A21" s="1043"/>
      <c r="B21" s="1187" t="s">
        <v>1747</v>
      </c>
      <c r="C21" s="1266">
        <v>133.80000000000001</v>
      </c>
      <c r="D21" s="1266">
        <v>109.2</v>
      </c>
      <c r="E21" s="347">
        <v>655</v>
      </c>
      <c r="F21" s="334">
        <v>127.9</v>
      </c>
      <c r="G21" s="334">
        <v>115.7</v>
      </c>
      <c r="H21" s="334">
        <v>101.2</v>
      </c>
      <c r="I21" s="363">
        <v>102.1</v>
      </c>
      <c r="K21" s="1265"/>
    </row>
    <row r="22" spans="1:11" s="236" customFormat="1" ht="13.5" customHeight="1">
      <c r="A22" s="1514"/>
      <c r="B22" s="1187" t="s">
        <v>1748</v>
      </c>
      <c r="C22" s="1266">
        <v>137.30000000000001</v>
      </c>
      <c r="D22" s="1266">
        <v>87.4</v>
      </c>
      <c r="E22" s="347">
        <v>744</v>
      </c>
      <c r="F22" s="334">
        <v>227.5</v>
      </c>
      <c r="G22" s="334">
        <v>113.6</v>
      </c>
      <c r="H22" s="334">
        <v>108.3</v>
      </c>
      <c r="I22" s="363">
        <v>101.3</v>
      </c>
      <c r="K22" s="1265"/>
    </row>
    <row r="23" spans="1:11" s="1271" customFormat="1" ht="13.5" customHeight="1">
      <c r="A23" s="1268"/>
      <c r="B23" s="1256" t="s">
        <v>1749</v>
      </c>
      <c r="C23" s="1269">
        <v>101.5</v>
      </c>
      <c r="D23" s="1269">
        <v>104.5</v>
      </c>
      <c r="E23" s="1270">
        <v>738</v>
      </c>
      <c r="F23" s="329">
        <v>137.69999999999999</v>
      </c>
      <c r="G23" s="329">
        <v>99.2</v>
      </c>
      <c r="H23" s="329">
        <v>108.5</v>
      </c>
      <c r="I23" s="1257">
        <v>94.7</v>
      </c>
      <c r="K23" s="1272"/>
    </row>
    <row r="24" spans="1:11" s="1271" customFormat="1" ht="13.5" customHeight="1">
      <c r="A24" s="1268"/>
      <c r="B24" s="1273">
        <v>10</v>
      </c>
      <c r="C24" s="1274">
        <v>107</v>
      </c>
      <c r="D24" s="1274">
        <v>98.3</v>
      </c>
      <c r="E24" s="1275">
        <v>623</v>
      </c>
      <c r="F24" s="1261">
        <v>116.9</v>
      </c>
      <c r="G24" s="1261">
        <v>84.4</v>
      </c>
      <c r="H24" s="1261">
        <v>110.1</v>
      </c>
      <c r="I24" s="1259">
        <v>100.8</v>
      </c>
      <c r="K24" s="1272"/>
    </row>
    <row r="25" spans="1:11" s="1271" customFormat="1" ht="13.5" customHeight="1">
      <c r="A25" s="1268"/>
      <c r="B25" s="1273">
        <v>11</v>
      </c>
      <c r="C25" s="1274">
        <v>92.5</v>
      </c>
      <c r="D25" s="1274">
        <v>104.8</v>
      </c>
      <c r="E25" s="1275">
        <v>784</v>
      </c>
      <c r="F25" s="1261">
        <v>111.7</v>
      </c>
      <c r="G25" s="1261">
        <v>125.8</v>
      </c>
      <c r="H25" s="1261">
        <v>109.1</v>
      </c>
      <c r="I25" s="1259">
        <v>94.3</v>
      </c>
      <c r="K25" s="1272"/>
    </row>
    <row r="26" spans="1:11" s="1271" customFormat="1" ht="13.5" customHeight="1">
      <c r="A26" s="1268"/>
      <c r="B26" s="1273">
        <v>12</v>
      </c>
      <c r="C26" s="1274">
        <v>84.3</v>
      </c>
      <c r="D26" s="1274">
        <v>117.8</v>
      </c>
      <c r="E26" s="1275">
        <v>799</v>
      </c>
      <c r="F26" s="1261">
        <v>132.1</v>
      </c>
      <c r="G26" s="1261">
        <v>101.9</v>
      </c>
      <c r="H26" s="1261">
        <v>108.9</v>
      </c>
      <c r="I26" s="1259">
        <v>107.6</v>
      </c>
      <c r="K26" s="1272"/>
    </row>
    <row r="27" spans="1:11" s="67" customFormat="1" ht="19.95" customHeight="1">
      <c r="A27" s="2136" t="s">
        <v>1923</v>
      </c>
      <c r="B27" s="2136"/>
      <c r="C27" s="2136"/>
      <c r="D27" s="2136"/>
      <c r="E27" s="2136"/>
      <c r="F27" s="2136"/>
      <c r="G27" s="2136"/>
      <c r="H27" s="2136"/>
      <c r="I27" s="2136"/>
      <c r="K27" s="113"/>
    </row>
    <row r="28" spans="1:11" ht="17.25" customHeight="1">
      <c r="A28" s="2148" t="s">
        <v>1715</v>
      </c>
      <c r="B28" s="2148"/>
      <c r="C28" s="2148"/>
      <c r="D28" s="2148"/>
      <c r="E28" s="2148"/>
      <c r="F28" s="2148"/>
      <c r="G28" s="2148"/>
      <c r="H28" s="2148"/>
      <c r="I28" s="2148"/>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803"/>
  </cols>
  <sheetData>
    <row r="1" spans="1:12" ht="15" customHeight="1">
      <c r="A1" s="2530" t="s">
        <v>1662</v>
      </c>
      <c r="B1" s="2530"/>
      <c r="C1" s="2530"/>
      <c r="D1" s="2530"/>
      <c r="E1" s="2530"/>
      <c r="F1" s="2530"/>
      <c r="K1" s="2065" t="s">
        <v>1</v>
      </c>
      <c r="L1" s="2065"/>
    </row>
    <row r="2" spans="1:12" ht="15" customHeight="1">
      <c r="A2" s="2529" t="s">
        <v>1659</v>
      </c>
      <c r="B2" s="2529"/>
      <c r="C2" s="2529"/>
      <c r="D2" s="2529"/>
      <c r="E2" s="2529"/>
      <c r="F2" s="88"/>
      <c r="G2" s="88"/>
      <c r="H2" s="88"/>
      <c r="I2" s="88"/>
      <c r="J2" s="88"/>
      <c r="K2" s="2247" t="s">
        <v>2</v>
      </c>
      <c r="L2" s="2247"/>
    </row>
    <row r="3" spans="1:12" s="120" customFormat="1" ht="17.25" customHeight="1">
      <c r="A3" s="600"/>
      <c r="B3" s="600"/>
      <c r="C3" s="2522" t="s">
        <v>1034</v>
      </c>
      <c r="D3" s="2465"/>
      <c r="E3" s="2465"/>
      <c r="F3" s="2465"/>
      <c r="G3" s="2465"/>
      <c r="H3" s="2523" t="s">
        <v>1294</v>
      </c>
      <c r="I3" s="2533"/>
      <c r="J3" s="2533"/>
      <c r="K3" s="2533"/>
      <c r="L3" s="2533"/>
    </row>
    <row r="4" spans="1:12" s="120" customFormat="1" ht="17.25" customHeight="1">
      <c r="A4" s="602"/>
      <c r="B4" s="602"/>
      <c r="C4" s="2526" t="s">
        <v>331</v>
      </c>
      <c r="D4" s="2522" t="s">
        <v>533</v>
      </c>
      <c r="E4" s="2465"/>
      <c r="F4" s="2523" t="s">
        <v>534</v>
      </c>
      <c r="G4" s="2534"/>
      <c r="H4" s="2522" t="s">
        <v>527</v>
      </c>
      <c r="I4" s="2465"/>
      <c r="J4" s="2465"/>
      <c r="K4" s="2524" t="s">
        <v>528</v>
      </c>
      <c r="L4" s="2535"/>
    </row>
    <row r="5" spans="1:12" s="120" customFormat="1" ht="39" customHeight="1">
      <c r="A5" s="2532" t="s">
        <v>296</v>
      </c>
      <c r="B5" s="2055"/>
      <c r="C5" s="2066"/>
      <c r="D5" s="604" t="s">
        <v>332</v>
      </c>
      <c r="E5" s="604" t="s">
        <v>530</v>
      </c>
      <c r="F5" s="604" t="s">
        <v>529</v>
      </c>
      <c r="G5" s="604" t="s">
        <v>334</v>
      </c>
      <c r="H5" s="604" t="s">
        <v>332</v>
      </c>
      <c r="I5" s="604" t="s">
        <v>530</v>
      </c>
      <c r="J5" s="604" t="s">
        <v>529</v>
      </c>
      <c r="K5" s="604" t="s">
        <v>334</v>
      </c>
      <c r="L5" s="547" t="s">
        <v>336</v>
      </c>
    </row>
    <row r="6" spans="1:12" s="120" customFormat="1" ht="64.5" customHeight="1">
      <c r="A6" s="2531" t="s">
        <v>297</v>
      </c>
      <c r="B6" s="2062"/>
      <c r="C6" s="902" t="s">
        <v>326</v>
      </c>
      <c r="D6" s="902" t="s">
        <v>327</v>
      </c>
      <c r="E6" s="902" t="s">
        <v>532</v>
      </c>
      <c r="F6" s="902" t="s">
        <v>531</v>
      </c>
      <c r="G6" s="902" t="s">
        <v>329</v>
      </c>
      <c r="H6" s="902" t="s">
        <v>327</v>
      </c>
      <c r="I6" s="902" t="s">
        <v>532</v>
      </c>
      <c r="J6" s="902" t="s">
        <v>531</v>
      </c>
      <c r="K6" s="902" t="s">
        <v>329</v>
      </c>
      <c r="L6" s="906" t="s">
        <v>330</v>
      </c>
    </row>
    <row r="7" spans="1:12" s="120" customFormat="1" ht="13.5" customHeight="1">
      <c r="A7" s="606">
        <v>2016</v>
      </c>
      <c r="B7" s="1230" t="s">
        <v>1750</v>
      </c>
      <c r="C7" s="292">
        <v>-4.8</v>
      </c>
      <c r="D7" s="292">
        <v>-3.2</v>
      </c>
      <c r="E7" s="292">
        <v>-3.2</v>
      </c>
      <c r="F7" s="292">
        <v>-3.2</v>
      </c>
      <c r="G7" s="292">
        <v>-3.2</v>
      </c>
      <c r="H7" s="292">
        <v>-6.4</v>
      </c>
      <c r="I7" s="292">
        <v>-6.4</v>
      </c>
      <c r="J7" s="292">
        <v>-6.4</v>
      </c>
      <c r="K7" s="292">
        <v>-6.4</v>
      </c>
      <c r="L7" s="403">
        <v>-3.2</v>
      </c>
    </row>
    <row r="8" spans="1:12" s="120" customFormat="1" ht="13.5" customHeight="1">
      <c r="A8" s="606"/>
      <c r="B8" s="1230" t="s">
        <v>1751</v>
      </c>
      <c r="C8" s="292">
        <v>-3.2</v>
      </c>
      <c r="D8" s="292">
        <v>-3.2</v>
      </c>
      <c r="E8" s="292">
        <v>0</v>
      </c>
      <c r="F8" s="292">
        <v>0</v>
      </c>
      <c r="G8" s="292">
        <v>-3.2</v>
      </c>
      <c r="H8" s="292">
        <v>-3.2</v>
      </c>
      <c r="I8" s="292">
        <v>-3.2</v>
      </c>
      <c r="J8" s="292">
        <v>-3.2</v>
      </c>
      <c r="K8" s="292">
        <v>-6.4</v>
      </c>
      <c r="L8" s="403">
        <v>-3.2</v>
      </c>
    </row>
    <row r="9" spans="1:12" s="120" customFormat="1" ht="13.5" customHeight="1">
      <c r="A9" s="606"/>
      <c r="B9" s="1230" t="s">
        <v>1752</v>
      </c>
      <c r="C9" s="292">
        <v>1.6</v>
      </c>
      <c r="D9" s="292">
        <v>-23.4</v>
      </c>
      <c r="E9" s="292">
        <v>-3.2</v>
      </c>
      <c r="F9" s="292">
        <v>-3.2</v>
      </c>
      <c r="G9" s="292">
        <v>-26.6</v>
      </c>
      <c r="H9" s="292">
        <v>26.6</v>
      </c>
      <c r="I9" s="292">
        <v>26.6</v>
      </c>
      <c r="J9" s="292">
        <v>26.6</v>
      </c>
      <c r="K9" s="292">
        <v>26.6</v>
      </c>
      <c r="L9" s="403">
        <v>3.2</v>
      </c>
    </row>
    <row r="10" spans="1:12" s="120" customFormat="1" ht="13.5" customHeight="1">
      <c r="A10" s="364"/>
      <c r="B10" s="1231" t="s">
        <v>1765</v>
      </c>
      <c r="C10" s="292">
        <v>4.0999999999999996</v>
      </c>
      <c r="D10" s="292">
        <v>-19.3</v>
      </c>
      <c r="E10" s="292">
        <v>0</v>
      </c>
      <c r="F10" s="292">
        <v>0</v>
      </c>
      <c r="G10" s="292">
        <v>0</v>
      </c>
      <c r="H10" s="292">
        <v>27.5</v>
      </c>
      <c r="I10" s="292">
        <v>31.6</v>
      </c>
      <c r="J10" s="292">
        <v>31.6</v>
      </c>
      <c r="K10" s="292">
        <v>31.6</v>
      </c>
      <c r="L10" s="403">
        <v>0</v>
      </c>
    </row>
    <row r="11" spans="1:12" s="120" customFormat="1" ht="13.5" customHeight="1">
      <c r="A11" s="364"/>
      <c r="B11" s="1231" t="s">
        <v>1766</v>
      </c>
      <c r="C11" s="292">
        <v>19.899999999999999</v>
      </c>
      <c r="D11" s="292">
        <v>35.700000000000003</v>
      </c>
      <c r="E11" s="292">
        <v>27.5</v>
      </c>
      <c r="F11" s="292">
        <v>4.3</v>
      </c>
      <c r="G11" s="292">
        <v>4.0999999999999996</v>
      </c>
      <c r="H11" s="292">
        <v>4.0999999999999996</v>
      </c>
      <c r="I11" s="292">
        <v>54.8</v>
      </c>
      <c r="J11" s="292">
        <v>31.6</v>
      </c>
      <c r="K11" s="292">
        <v>8.1999999999999993</v>
      </c>
      <c r="L11" s="403">
        <v>27.5</v>
      </c>
    </row>
    <row r="12" spans="1:12" s="120" customFormat="1" ht="13.5" customHeight="1">
      <c r="A12" s="364"/>
      <c r="B12" s="1231" t="s">
        <v>1760</v>
      </c>
      <c r="C12" s="292">
        <v>23.8</v>
      </c>
      <c r="D12" s="292">
        <v>8.1999999999999993</v>
      </c>
      <c r="E12" s="292">
        <v>27.9</v>
      </c>
      <c r="F12" s="292">
        <v>43.5</v>
      </c>
      <c r="G12" s="292">
        <v>35.299999999999997</v>
      </c>
      <c r="H12" s="292">
        <v>39.4</v>
      </c>
      <c r="I12" s="292">
        <v>50.7</v>
      </c>
      <c r="J12" s="292">
        <v>35.299999999999997</v>
      </c>
      <c r="K12" s="292">
        <v>35.299999999999997</v>
      </c>
      <c r="L12" s="403">
        <v>15.6</v>
      </c>
    </row>
    <row r="13" spans="1:12" s="120" customFormat="1" ht="13.5" customHeight="1">
      <c r="A13" s="364"/>
      <c r="B13" s="1231" t="s">
        <v>1747</v>
      </c>
      <c r="C13" s="292">
        <v>31.6</v>
      </c>
      <c r="D13" s="292">
        <v>35.700000000000003</v>
      </c>
      <c r="E13" s="292">
        <v>27.5</v>
      </c>
      <c r="F13" s="292">
        <v>27.5</v>
      </c>
      <c r="G13" s="292">
        <v>27.5</v>
      </c>
      <c r="H13" s="292">
        <v>27.5</v>
      </c>
      <c r="I13" s="292">
        <v>27.5</v>
      </c>
      <c r="J13" s="292">
        <v>27.5</v>
      </c>
      <c r="K13" s="292">
        <v>4.0999999999999996</v>
      </c>
      <c r="L13" s="403">
        <v>-4.0999999999999996</v>
      </c>
    </row>
    <row r="14" spans="1:12" s="120" customFormat="1" ht="13.5" customHeight="1">
      <c r="A14" s="364"/>
      <c r="B14" s="1231" t="s">
        <v>1748</v>
      </c>
      <c r="C14" s="292">
        <v>4.0999999999999996</v>
      </c>
      <c r="D14" s="292">
        <v>23.8</v>
      </c>
      <c r="E14" s="292">
        <v>23.8</v>
      </c>
      <c r="F14" s="292">
        <v>27.9</v>
      </c>
      <c r="G14" s="292">
        <v>23.8</v>
      </c>
      <c r="H14" s="292">
        <v>-15.6</v>
      </c>
      <c r="I14" s="292">
        <v>-15.6</v>
      </c>
      <c r="J14" s="292">
        <v>-15.6</v>
      </c>
      <c r="K14" s="292">
        <v>-11.5</v>
      </c>
      <c r="L14" s="403">
        <v>-19.7</v>
      </c>
    </row>
    <row r="15" spans="1:12" s="120" customFormat="1" ht="13.5" customHeight="1">
      <c r="A15" s="364"/>
      <c r="B15" s="1231" t="s">
        <v>1749</v>
      </c>
      <c r="C15" s="292">
        <v>-9.6</v>
      </c>
      <c r="D15" s="292">
        <v>22.8</v>
      </c>
      <c r="E15" s="292">
        <v>-20.399999999999999</v>
      </c>
      <c r="F15" s="292">
        <v>-20.399999999999999</v>
      </c>
      <c r="G15" s="292">
        <v>-4.8</v>
      </c>
      <c r="H15" s="292">
        <v>-41.9</v>
      </c>
      <c r="I15" s="292">
        <v>-41.9</v>
      </c>
      <c r="J15" s="292">
        <v>-41.9</v>
      </c>
      <c r="K15" s="292">
        <v>-38.299999999999997</v>
      </c>
      <c r="L15" s="403">
        <v>-19.2</v>
      </c>
    </row>
    <row r="16" spans="1:12" s="120" customFormat="1" ht="13.5" customHeight="1">
      <c r="A16" s="364"/>
      <c r="B16" s="1229">
        <v>10</v>
      </c>
      <c r="C16" s="292">
        <v>-9.9</v>
      </c>
      <c r="D16" s="292">
        <v>19.7</v>
      </c>
      <c r="E16" s="292">
        <v>4</v>
      </c>
      <c r="F16" s="292">
        <v>4</v>
      </c>
      <c r="G16" s="292">
        <v>-22.9</v>
      </c>
      <c r="H16" s="292">
        <v>-39.4</v>
      </c>
      <c r="I16" s="292">
        <v>-39.4</v>
      </c>
      <c r="J16" s="292">
        <v>-39.4</v>
      </c>
      <c r="K16" s="292">
        <v>-39.4</v>
      </c>
      <c r="L16" s="403">
        <v>-23.8</v>
      </c>
    </row>
    <row r="17" spans="1:12" s="120" customFormat="1" ht="13.5" customHeight="1">
      <c r="A17" s="364"/>
      <c r="B17" s="1229">
        <v>11</v>
      </c>
      <c r="C17" s="292">
        <v>-23.4</v>
      </c>
      <c r="D17" s="292">
        <v>-15.2</v>
      </c>
      <c r="E17" s="292">
        <v>-23.4</v>
      </c>
      <c r="F17" s="292">
        <v>-23.4</v>
      </c>
      <c r="G17" s="292">
        <v>-15.2</v>
      </c>
      <c r="H17" s="292">
        <v>-31.6</v>
      </c>
      <c r="I17" s="292">
        <v>-31.6</v>
      </c>
      <c r="J17" s="292">
        <v>-31.6</v>
      </c>
      <c r="K17" s="292">
        <v>-31.6</v>
      </c>
      <c r="L17" s="403">
        <v>-8.1999999999999993</v>
      </c>
    </row>
    <row r="18" spans="1:12" s="120" customFormat="1" ht="13.5" customHeight="1">
      <c r="A18" s="364"/>
      <c r="B18" s="1229">
        <v>12</v>
      </c>
      <c r="C18" s="292">
        <v>-25.2</v>
      </c>
      <c r="D18" s="292">
        <v>-19.8</v>
      </c>
      <c r="E18" s="292">
        <v>-50.2</v>
      </c>
      <c r="F18" s="292">
        <v>-50.2</v>
      </c>
      <c r="G18" s="292">
        <v>-46.6</v>
      </c>
      <c r="H18" s="292">
        <v>-30.6</v>
      </c>
      <c r="I18" s="292">
        <v>-30.6</v>
      </c>
      <c r="J18" s="292">
        <v>-30.6</v>
      </c>
      <c r="K18" s="292">
        <v>-30.6</v>
      </c>
      <c r="L18" s="403">
        <v>-7.2</v>
      </c>
    </row>
    <row r="19" spans="1:12" s="120" customFormat="1" ht="20.25" customHeight="1">
      <c r="A19" s="606">
        <v>2017</v>
      </c>
      <c r="B19" s="1230" t="s">
        <v>1750</v>
      </c>
      <c r="C19" s="292">
        <v>15.2</v>
      </c>
      <c r="D19" s="292">
        <v>5</v>
      </c>
      <c r="E19" s="292">
        <v>25.4</v>
      </c>
      <c r="F19" s="292">
        <v>25.4</v>
      </c>
      <c r="G19" s="292">
        <v>-4.4000000000000004</v>
      </c>
      <c r="H19" s="292">
        <v>25.4</v>
      </c>
      <c r="I19" s="292">
        <v>25.4</v>
      </c>
      <c r="J19" s="292">
        <v>25.4</v>
      </c>
      <c r="K19" s="292">
        <v>27.6</v>
      </c>
      <c r="L19" s="403">
        <v>-2.2000000000000002</v>
      </c>
    </row>
    <row r="20" spans="1:12" s="120" customFormat="1" ht="13.5" customHeight="1">
      <c r="A20" s="606"/>
      <c r="B20" s="1230" t="s">
        <v>1751</v>
      </c>
      <c r="C20" s="292">
        <v>14</v>
      </c>
      <c r="D20" s="292">
        <v>3</v>
      </c>
      <c r="E20" s="292">
        <v>-2.4</v>
      </c>
      <c r="F20" s="292">
        <v>-2.4</v>
      </c>
      <c r="G20" s="292">
        <v>-2.4</v>
      </c>
      <c r="H20" s="292">
        <v>24.9</v>
      </c>
      <c r="I20" s="292">
        <v>24.9</v>
      </c>
      <c r="J20" s="292">
        <v>24.9</v>
      </c>
      <c r="K20" s="292">
        <v>27.3</v>
      </c>
      <c r="L20" s="403">
        <v>-2.4</v>
      </c>
    </row>
    <row r="21" spans="1:12" s="120" customFormat="1" ht="13.5" customHeight="1">
      <c r="A21" s="606"/>
      <c r="B21" s="1230" t="s">
        <v>1752</v>
      </c>
      <c r="C21" s="292">
        <v>14</v>
      </c>
      <c r="D21" s="292">
        <v>3</v>
      </c>
      <c r="E21" s="292">
        <v>27.3</v>
      </c>
      <c r="F21" s="292">
        <v>27.3</v>
      </c>
      <c r="G21" s="292">
        <v>-4.9000000000000004</v>
      </c>
      <c r="H21" s="292">
        <v>24.9</v>
      </c>
      <c r="I21" s="292">
        <v>24.9</v>
      </c>
      <c r="J21" s="292">
        <v>24.9</v>
      </c>
      <c r="K21" s="292">
        <v>27.3</v>
      </c>
      <c r="L21" s="403">
        <v>27.3</v>
      </c>
    </row>
    <row r="22" spans="1:12" s="120" customFormat="1" ht="13.5" customHeight="1">
      <c r="A22" s="364"/>
      <c r="B22" s="1231" t="s">
        <v>1765</v>
      </c>
      <c r="C22" s="292">
        <v>30.1</v>
      </c>
      <c r="D22" s="292">
        <v>32.799999999999997</v>
      </c>
      <c r="E22" s="292">
        <v>29.8</v>
      </c>
      <c r="F22" s="292">
        <v>29.8</v>
      </c>
      <c r="G22" s="292">
        <v>-7.9</v>
      </c>
      <c r="H22" s="292">
        <v>27.3</v>
      </c>
      <c r="I22" s="292">
        <v>35.200000000000003</v>
      </c>
      <c r="J22" s="292">
        <v>35.200000000000003</v>
      </c>
      <c r="K22" s="292">
        <v>32.200000000000003</v>
      </c>
      <c r="L22" s="403">
        <v>27.3</v>
      </c>
    </row>
    <row r="23" spans="1:12" s="120" customFormat="1" ht="13.5" customHeight="1">
      <c r="A23" s="364"/>
      <c r="B23" s="1231" t="s">
        <v>1766</v>
      </c>
      <c r="C23" s="292">
        <v>32.5</v>
      </c>
      <c r="D23" s="292">
        <v>32.799999999999997</v>
      </c>
      <c r="E23" s="292">
        <v>27.3</v>
      </c>
      <c r="F23" s="292">
        <v>27.3</v>
      </c>
      <c r="G23" s="292">
        <v>-7.9</v>
      </c>
      <c r="H23" s="292">
        <v>32.200000000000003</v>
      </c>
      <c r="I23" s="292">
        <v>37.700000000000003</v>
      </c>
      <c r="J23" s="292">
        <v>37.700000000000003</v>
      </c>
      <c r="K23" s="292">
        <v>32.200000000000003</v>
      </c>
      <c r="L23" s="403">
        <v>34.700000000000003</v>
      </c>
    </row>
    <row r="24" spans="1:12" s="120" customFormat="1" ht="13.5" customHeight="1">
      <c r="A24" s="364"/>
      <c r="B24" s="1231" t="s">
        <v>1760</v>
      </c>
      <c r="C24" s="292">
        <v>31.5</v>
      </c>
      <c r="D24" s="292">
        <v>30.4</v>
      </c>
      <c r="E24" s="292">
        <v>29.8</v>
      </c>
      <c r="F24" s="292">
        <v>29.8</v>
      </c>
      <c r="G24" s="292">
        <v>23.7</v>
      </c>
      <c r="H24" s="292">
        <v>32.5</v>
      </c>
      <c r="I24" s="292">
        <v>38.6</v>
      </c>
      <c r="J24" s="292">
        <v>38.6</v>
      </c>
      <c r="K24" s="292">
        <v>32.5</v>
      </c>
      <c r="L24" s="403">
        <v>35.200000000000003</v>
      </c>
    </row>
    <row r="25" spans="1:12" s="120" customFormat="1" ht="13.5" customHeight="1">
      <c r="A25" s="364"/>
      <c r="B25" s="1231" t="s">
        <v>1747</v>
      </c>
      <c r="C25" s="292">
        <v>29.8</v>
      </c>
      <c r="D25" s="292">
        <v>33.200000000000003</v>
      </c>
      <c r="E25" s="292">
        <v>0</v>
      </c>
      <c r="F25" s="292">
        <v>0</v>
      </c>
      <c r="G25" s="292">
        <v>23.7</v>
      </c>
      <c r="H25" s="292">
        <v>26.4</v>
      </c>
      <c r="I25" s="292">
        <v>2.7</v>
      </c>
      <c r="J25" s="292">
        <v>32.5</v>
      </c>
      <c r="K25" s="292">
        <v>26.4</v>
      </c>
      <c r="L25" s="403">
        <v>2.7</v>
      </c>
    </row>
    <row r="26" spans="1:12" s="120" customFormat="1" ht="13.5" customHeight="1">
      <c r="A26" s="364"/>
      <c r="B26" s="1231" t="s">
        <v>1748</v>
      </c>
      <c r="C26" s="292">
        <v>17.2</v>
      </c>
      <c r="D26" s="292">
        <v>34.299999999999997</v>
      </c>
      <c r="E26" s="292">
        <v>29.8</v>
      </c>
      <c r="F26" s="292">
        <v>0</v>
      </c>
      <c r="G26" s="292">
        <v>21.6</v>
      </c>
      <c r="H26" s="292">
        <v>0</v>
      </c>
      <c r="I26" s="292">
        <v>8.1999999999999993</v>
      </c>
      <c r="J26" s="292">
        <v>8.1999999999999993</v>
      </c>
      <c r="K26" s="292">
        <v>3.7</v>
      </c>
      <c r="L26" s="403">
        <v>-33.4</v>
      </c>
    </row>
    <row r="27" spans="1:12" s="120" customFormat="1" ht="13.5" customHeight="1">
      <c r="A27" s="364"/>
      <c r="B27" s="1231" t="s">
        <v>1749</v>
      </c>
      <c r="C27" s="292">
        <v>13.6</v>
      </c>
      <c r="D27" s="292">
        <v>33.200000000000003</v>
      </c>
      <c r="E27" s="292">
        <v>29.8</v>
      </c>
      <c r="F27" s="292">
        <v>29.8</v>
      </c>
      <c r="G27" s="292">
        <v>23.7</v>
      </c>
      <c r="H27" s="292">
        <v>-6.1</v>
      </c>
      <c r="I27" s="292">
        <v>-35.9</v>
      </c>
      <c r="J27" s="292">
        <v>-35.9</v>
      </c>
      <c r="K27" s="292">
        <v>-0.6</v>
      </c>
      <c r="L27" s="403">
        <v>-32.5</v>
      </c>
    </row>
    <row r="28" spans="1:12" s="120" customFormat="1" ht="13.5" customHeight="1">
      <c r="A28" s="364"/>
      <c r="B28" s="1229">
        <v>10</v>
      </c>
      <c r="C28" s="292">
        <v>18</v>
      </c>
      <c r="D28" s="292">
        <v>35.9</v>
      </c>
      <c r="E28" s="620">
        <v>0</v>
      </c>
      <c r="F28" s="292">
        <v>0</v>
      </c>
      <c r="G28" s="620">
        <v>-6.1</v>
      </c>
      <c r="H28" s="292">
        <v>0</v>
      </c>
      <c r="I28" s="292">
        <v>-29.8</v>
      </c>
      <c r="J28" s="292">
        <v>-29.8</v>
      </c>
      <c r="K28" s="292">
        <v>-24.3</v>
      </c>
      <c r="L28" s="403">
        <v>-32.5</v>
      </c>
    </row>
    <row r="29" spans="1:12" s="120" customFormat="1" ht="13.5" customHeight="1">
      <c r="A29" s="364"/>
      <c r="B29" s="1229">
        <v>11</v>
      </c>
      <c r="C29" s="292">
        <v>-1.4</v>
      </c>
      <c r="D29" s="292">
        <v>4.5</v>
      </c>
      <c r="E29" s="292">
        <v>-7.3</v>
      </c>
      <c r="F29" s="292">
        <v>-7.3</v>
      </c>
      <c r="G29" s="620">
        <v>-15.5</v>
      </c>
      <c r="H29" s="292">
        <v>-7.3</v>
      </c>
      <c r="I29" s="292">
        <v>-7.3</v>
      </c>
      <c r="J29" s="292">
        <v>-7.3</v>
      </c>
      <c r="K29" s="292">
        <v>0</v>
      </c>
      <c r="L29" s="403">
        <v>-3.7</v>
      </c>
    </row>
    <row r="30" spans="1:12" s="120" customFormat="1" ht="13.5" customHeight="1">
      <c r="A30" s="364"/>
      <c r="B30" s="1229">
        <v>12</v>
      </c>
      <c r="C30" s="292">
        <v>-2.4</v>
      </c>
      <c r="D30" s="292">
        <v>0.6</v>
      </c>
      <c r="E30" s="292">
        <v>-35.200000000000003</v>
      </c>
      <c r="F30" s="292">
        <v>-35.200000000000003</v>
      </c>
      <c r="G30" s="620">
        <v>-11.5</v>
      </c>
      <c r="H30" s="292">
        <v>-5.4</v>
      </c>
      <c r="I30" s="292">
        <v>-5.4</v>
      </c>
      <c r="J30" s="292">
        <v>-5.4</v>
      </c>
      <c r="K30" s="292">
        <v>0</v>
      </c>
      <c r="L30" s="403">
        <v>-2.7</v>
      </c>
    </row>
    <row r="31" spans="1:12" s="120" customFormat="1" ht="20.25" customHeight="1">
      <c r="A31" s="364">
        <v>2018</v>
      </c>
      <c r="B31" s="1230" t="s">
        <v>1750</v>
      </c>
      <c r="C31" s="770">
        <v>-2.5</v>
      </c>
      <c r="D31" s="770">
        <v>-5</v>
      </c>
      <c r="E31" s="770">
        <v>-9</v>
      </c>
      <c r="F31" s="770">
        <v>-9</v>
      </c>
      <c r="G31" s="770">
        <v>-14</v>
      </c>
      <c r="H31" s="770">
        <v>0</v>
      </c>
      <c r="I31" s="770">
        <v>-9</v>
      </c>
      <c r="J31" s="770">
        <v>-9</v>
      </c>
      <c r="K31" s="770">
        <v>-9</v>
      </c>
      <c r="L31" s="769">
        <v>0</v>
      </c>
    </row>
    <row r="32" spans="1:12" s="120" customFormat="1" ht="13.5" customHeight="1">
      <c r="A32" s="606"/>
      <c r="B32" s="1230" t="s">
        <v>1751</v>
      </c>
      <c r="C32" s="770">
        <v>59.4</v>
      </c>
      <c r="D32" s="770">
        <v>52.4</v>
      </c>
      <c r="E32" s="770">
        <v>39.299999999999997</v>
      </c>
      <c r="F32" s="770">
        <v>-18</v>
      </c>
      <c r="G32" s="770">
        <v>-18</v>
      </c>
      <c r="H32" s="770">
        <v>66.400000000000006</v>
      </c>
      <c r="I32" s="770">
        <v>66.400000000000006</v>
      </c>
      <c r="J32" s="770">
        <v>66.400000000000006</v>
      </c>
      <c r="K32" s="770">
        <v>66.400000000000006</v>
      </c>
      <c r="L32" s="769">
        <v>57.4</v>
      </c>
    </row>
    <row r="33" spans="1:12" s="120" customFormat="1" ht="13.5" customHeight="1">
      <c r="A33" s="606"/>
      <c r="B33" s="1230" t="s">
        <v>1752</v>
      </c>
      <c r="C33" s="770">
        <v>30.7</v>
      </c>
      <c r="D33" s="770">
        <v>52.4</v>
      </c>
      <c r="E33" s="770">
        <v>-9</v>
      </c>
      <c r="F33" s="770">
        <v>-9</v>
      </c>
      <c r="G33" s="770">
        <v>-9</v>
      </c>
      <c r="H33" s="770">
        <v>9</v>
      </c>
      <c r="I33" s="770">
        <v>75.400000000000006</v>
      </c>
      <c r="J33" s="770">
        <v>66.400000000000006</v>
      </c>
      <c r="K33" s="770">
        <v>66.400000000000006</v>
      </c>
      <c r="L33" s="769">
        <v>0</v>
      </c>
    </row>
    <row r="34" spans="1:12" s="120" customFormat="1" ht="13.5" customHeight="1">
      <c r="A34" s="364"/>
      <c r="B34" s="1231" t="s">
        <v>1765</v>
      </c>
      <c r="C34" s="770">
        <v>35.200000000000003</v>
      </c>
      <c r="D34" s="770">
        <v>52.4</v>
      </c>
      <c r="E34" s="770">
        <v>-9</v>
      </c>
      <c r="F34" s="770">
        <v>-9</v>
      </c>
      <c r="G34" s="770">
        <v>-9</v>
      </c>
      <c r="H34" s="770">
        <v>18</v>
      </c>
      <c r="I34" s="770">
        <v>18</v>
      </c>
      <c r="J34" s="770">
        <v>18</v>
      </c>
      <c r="K34" s="770">
        <v>0</v>
      </c>
      <c r="L34" s="769">
        <v>-9</v>
      </c>
    </row>
    <row r="35" spans="1:12" s="120" customFormat="1" ht="13.5" customHeight="1">
      <c r="A35" s="364"/>
      <c r="B35" s="1231" t="s">
        <v>1766</v>
      </c>
      <c r="C35" s="770">
        <v>63.9</v>
      </c>
      <c r="D35" s="770">
        <v>52.4</v>
      </c>
      <c r="E35" s="770">
        <v>66.400000000000006</v>
      </c>
      <c r="F35" s="770">
        <v>66.400000000000006</v>
      </c>
      <c r="G35" s="770">
        <v>57.4</v>
      </c>
      <c r="H35" s="770">
        <v>75.400000000000006</v>
      </c>
      <c r="I35" s="770">
        <v>75.400000000000006</v>
      </c>
      <c r="J35" s="770">
        <v>75.400000000000006</v>
      </c>
      <c r="K35" s="770">
        <v>75.400000000000006</v>
      </c>
      <c r="L35" s="769">
        <v>57.4</v>
      </c>
    </row>
    <row r="36" spans="1:12" s="120" customFormat="1" ht="13.5" customHeight="1">
      <c r="A36" s="364"/>
      <c r="B36" s="1231" t="s">
        <v>1760</v>
      </c>
      <c r="C36" s="770">
        <v>44.2</v>
      </c>
      <c r="D36" s="770">
        <v>61.4</v>
      </c>
      <c r="E36" s="770">
        <v>9</v>
      </c>
      <c r="F36" s="770">
        <v>18</v>
      </c>
      <c r="G36" s="770">
        <v>66.400000000000006</v>
      </c>
      <c r="H36" s="770">
        <v>27</v>
      </c>
      <c r="I36" s="770">
        <v>18</v>
      </c>
      <c r="J36" s="770">
        <v>18</v>
      </c>
      <c r="K36" s="770">
        <v>18</v>
      </c>
      <c r="L36" s="769">
        <v>9</v>
      </c>
    </row>
    <row r="37" spans="1:12" s="120" customFormat="1" ht="13.5" customHeight="1">
      <c r="A37" s="364"/>
      <c r="B37" s="1231" t="s">
        <v>1747</v>
      </c>
      <c r="C37" s="770">
        <v>20</v>
      </c>
      <c r="D37" s="770">
        <v>22</v>
      </c>
      <c r="E37" s="770">
        <v>18</v>
      </c>
      <c r="F37" s="770">
        <v>18</v>
      </c>
      <c r="G37" s="770">
        <v>27</v>
      </c>
      <c r="H37" s="770">
        <v>18</v>
      </c>
      <c r="I37" s="770">
        <v>18</v>
      </c>
      <c r="J37" s="770">
        <v>18</v>
      </c>
      <c r="K37" s="770">
        <v>18</v>
      </c>
      <c r="L37" s="769">
        <v>9</v>
      </c>
    </row>
    <row r="38" spans="1:12" s="120" customFormat="1" ht="13.5" customHeight="1">
      <c r="A38" s="364"/>
      <c r="B38" s="1231" t="s">
        <v>1748</v>
      </c>
      <c r="C38" s="770">
        <v>26.2</v>
      </c>
      <c r="D38" s="770">
        <v>61.4</v>
      </c>
      <c r="E38" s="770">
        <v>75.400000000000006</v>
      </c>
      <c r="F38" s="770">
        <v>18</v>
      </c>
      <c r="G38" s="770">
        <v>18</v>
      </c>
      <c r="H38" s="770">
        <v>-9</v>
      </c>
      <c r="I38" s="770">
        <v>-18</v>
      </c>
      <c r="J38" s="770">
        <v>-18</v>
      </c>
      <c r="K38" s="770">
        <v>-18</v>
      </c>
      <c r="L38" s="769">
        <v>0</v>
      </c>
    </row>
    <row r="39" spans="1:12" s="120" customFormat="1" ht="13.5" customHeight="1">
      <c r="A39" s="364"/>
      <c r="B39" s="1231" t="s">
        <v>1749</v>
      </c>
      <c r="C39" s="770">
        <v>6.5</v>
      </c>
      <c r="D39" s="770">
        <v>22</v>
      </c>
      <c r="E39" s="770">
        <v>18</v>
      </c>
      <c r="F39" s="770">
        <v>18</v>
      </c>
      <c r="G39" s="770">
        <v>18</v>
      </c>
      <c r="H39" s="770">
        <v>-9</v>
      </c>
      <c r="I39" s="770">
        <v>-18</v>
      </c>
      <c r="J39" s="770">
        <v>-18</v>
      </c>
      <c r="K39" s="770">
        <v>-9</v>
      </c>
      <c r="L39" s="769">
        <v>-9</v>
      </c>
    </row>
    <row r="40" spans="1:12" s="120" customFormat="1" ht="13.5" customHeight="1">
      <c r="A40" s="364"/>
      <c r="B40" s="1229">
        <v>10</v>
      </c>
      <c r="C40" s="770">
        <v>-9</v>
      </c>
      <c r="D40" s="770">
        <v>9</v>
      </c>
      <c r="E40" s="770">
        <v>9</v>
      </c>
      <c r="F40" s="770">
        <v>9</v>
      </c>
      <c r="G40" s="770">
        <v>9</v>
      </c>
      <c r="H40" s="770">
        <v>-27</v>
      </c>
      <c r="I40" s="770">
        <v>-27</v>
      </c>
      <c r="J40" s="770">
        <v>-27</v>
      </c>
      <c r="K40" s="770">
        <v>-27</v>
      </c>
      <c r="L40" s="769">
        <v>0</v>
      </c>
    </row>
    <row r="41" spans="1:12" s="120" customFormat="1" ht="13.5" customHeight="1">
      <c r="A41" s="364"/>
      <c r="B41" s="1229">
        <v>11</v>
      </c>
      <c r="C41" s="770">
        <v>-13.5</v>
      </c>
      <c r="D41" s="770">
        <v>-9</v>
      </c>
      <c r="E41" s="770">
        <v>-27</v>
      </c>
      <c r="F41" s="770">
        <v>-27</v>
      </c>
      <c r="G41" s="770">
        <v>-9</v>
      </c>
      <c r="H41" s="770">
        <v>-18</v>
      </c>
      <c r="I41" s="770">
        <v>-27</v>
      </c>
      <c r="J41" s="770">
        <v>-27</v>
      </c>
      <c r="K41" s="770">
        <v>-27</v>
      </c>
      <c r="L41" s="769">
        <v>0</v>
      </c>
    </row>
    <row r="42" spans="1:12" s="120" customFormat="1" ht="13.5" customHeight="1">
      <c r="A42" s="364"/>
      <c r="B42" s="1229">
        <v>12</v>
      </c>
      <c r="C42" s="770">
        <v>-18</v>
      </c>
      <c r="D42" s="770">
        <v>-9</v>
      </c>
      <c r="E42" s="770">
        <v>-27</v>
      </c>
      <c r="F42" s="770">
        <v>-27</v>
      </c>
      <c r="G42" s="770">
        <v>-18</v>
      </c>
      <c r="H42" s="770">
        <v>-27</v>
      </c>
      <c r="I42" s="770">
        <v>-27</v>
      </c>
      <c r="J42" s="770">
        <v>-27</v>
      </c>
      <c r="K42" s="770">
        <v>-27</v>
      </c>
      <c r="L42" s="769">
        <v>0</v>
      </c>
    </row>
    <row r="43" spans="1:12" s="120" customFormat="1" ht="20.25" customHeight="1">
      <c r="A43" s="606">
        <v>2019</v>
      </c>
      <c r="B43" s="1230" t="s">
        <v>1750</v>
      </c>
      <c r="C43" s="770">
        <v>-2.5</v>
      </c>
      <c r="D43" s="770">
        <v>20.100000000000001</v>
      </c>
      <c r="E43" s="770">
        <v>-5</v>
      </c>
      <c r="F43" s="770">
        <v>-10</v>
      </c>
      <c r="G43" s="770">
        <v>-5</v>
      </c>
      <c r="H43" s="770">
        <v>-25.1</v>
      </c>
      <c r="I43" s="770">
        <v>-30</v>
      </c>
      <c r="J43" s="770">
        <v>-15</v>
      </c>
      <c r="K43" s="770">
        <v>-25.1</v>
      </c>
      <c r="L43" s="769">
        <v>-10</v>
      </c>
    </row>
    <row r="44" spans="1:12" s="120" customFormat="1" ht="13.5" customHeight="1">
      <c r="A44" s="606"/>
      <c r="B44" s="1230" t="s">
        <v>1751</v>
      </c>
      <c r="C44" s="770">
        <v>7.5</v>
      </c>
      <c r="D44" s="770">
        <v>10</v>
      </c>
      <c r="E44" s="770">
        <v>-10</v>
      </c>
      <c r="F44" s="770">
        <v>-15</v>
      </c>
      <c r="G44" s="770">
        <v>-15</v>
      </c>
      <c r="H44" s="770">
        <v>5</v>
      </c>
      <c r="I44" s="770">
        <v>5</v>
      </c>
      <c r="J44" s="770">
        <v>10</v>
      </c>
      <c r="K44" s="770">
        <v>0</v>
      </c>
      <c r="L44" s="769">
        <v>0</v>
      </c>
    </row>
    <row r="45" spans="1:12" s="120" customFormat="1" ht="13.5" customHeight="1">
      <c r="A45" s="606"/>
      <c r="B45" s="1230" t="s">
        <v>1752</v>
      </c>
      <c r="C45" s="770">
        <v>11.3</v>
      </c>
      <c r="D45" s="770">
        <v>6.2</v>
      </c>
      <c r="E45" s="770">
        <v>0</v>
      </c>
      <c r="F45" s="770">
        <v>-6.2</v>
      </c>
      <c r="G45" s="770">
        <v>-10</v>
      </c>
      <c r="H45" s="770">
        <v>16.3</v>
      </c>
      <c r="I45" s="770">
        <v>16.3</v>
      </c>
      <c r="J45" s="770">
        <v>22.5</v>
      </c>
      <c r="K45" s="770">
        <v>12.5</v>
      </c>
      <c r="L45" s="769">
        <v>6.2</v>
      </c>
    </row>
    <row r="46" spans="1:12" s="120" customFormat="1" ht="13.5" customHeight="1">
      <c r="A46" s="364"/>
      <c r="B46" s="1231" t="s">
        <v>1765</v>
      </c>
      <c r="C46" s="950">
        <v>17.600000000000001</v>
      </c>
      <c r="D46" s="950">
        <v>6.7</v>
      </c>
      <c r="E46" s="950">
        <v>0</v>
      </c>
      <c r="F46" s="950">
        <v>5</v>
      </c>
      <c r="G46" s="950">
        <v>0</v>
      </c>
      <c r="H46" s="967">
        <v>28.4</v>
      </c>
      <c r="I46" s="950">
        <v>33.299999999999997</v>
      </c>
      <c r="J46" s="950">
        <v>33.299999999999997</v>
      </c>
      <c r="K46" s="950">
        <v>35</v>
      </c>
      <c r="L46" s="951">
        <v>23.4</v>
      </c>
    </row>
    <row r="47" spans="1:12" s="120" customFormat="1" ht="13.5" customHeight="1">
      <c r="A47" s="364"/>
      <c r="B47" s="1231" t="s">
        <v>1766</v>
      </c>
      <c r="C47" s="950">
        <v>18.399999999999999</v>
      </c>
      <c r="D47" s="950">
        <v>13.4</v>
      </c>
      <c r="E47" s="950">
        <v>11.7</v>
      </c>
      <c r="F47" s="950">
        <v>11.7</v>
      </c>
      <c r="G47" s="950">
        <v>8.4</v>
      </c>
      <c r="H47" s="967">
        <v>23.4</v>
      </c>
      <c r="I47" s="950">
        <v>28.4</v>
      </c>
      <c r="J47" s="950">
        <v>23.4</v>
      </c>
      <c r="K47" s="950">
        <v>25.1</v>
      </c>
      <c r="L47" s="951">
        <v>23.4</v>
      </c>
    </row>
    <row r="48" spans="1:12" s="120" customFormat="1" ht="13.5" customHeight="1">
      <c r="A48" s="364"/>
      <c r="B48" s="1231" t="s">
        <v>1760</v>
      </c>
      <c r="C48" s="950">
        <v>22.6</v>
      </c>
      <c r="D48" s="950">
        <v>15</v>
      </c>
      <c r="E48" s="950">
        <v>25</v>
      </c>
      <c r="F48" s="950">
        <v>20</v>
      </c>
      <c r="G48" s="950">
        <v>10</v>
      </c>
      <c r="H48" s="967">
        <v>30.1</v>
      </c>
      <c r="I48" s="950">
        <v>35</v>
      </c>
      <c r="J48" s="950">
        <v>30.1</v>
      </c>
      <c r="K48" s="950">
        <v>25.1</v>
      </c>
      <c r="L48" s="951">
        <v>30.1</v>
      </c>
    </row>
    <row r="49" spans="1:12" s="120" customFormat="1" ht="13.5" customHeight="1">
      <c r="A49" s="364"/>
      <c r="B49" s="1231" t="s">
        <v>1747</v>
      </c>
      <c r="C49" s="950">
        <v>25.1</v>
      </c>
      <c r="D49" s="950">
        <v>20</v>
      </c>
      <c r="E49" s="950">
        <v>20</v>
      </c>
      <c r="F49" s="950">
        <v>25</v>
      </c>
      <c r="G49" s="950">
        <v>20</v>
      </c>
      <c r="H49" s="950">
        <v>30.1</v>
      </c>
      <c r="I49" s="950">
        <v>25.1</v>
      </c>
      <c r="J49" s="950">
        <v>30.1</v>
      </c>
      <c r="K49" s="950">
        <v>25.1</v>
      </c>
      <c r="L49" s="951">
        <v>5</v>
      </c>
    </row>
    <row r="50" spans="1:12" s="120" customFormat="1" ht="13.5" customHeight="1">
      <c r="A50" s="364"/>
      <c r="B50" s="1231" t="s">
        <v>1748</v>
      </c>
      <c r="C50" s="950">
        <v>20.100000000000001</v>
      </c>
      <c r="D50" s="950">
        <v>20</v>
      </c>
      <c r="E50" s="950">
        <v>35</v>
      </c>
      <c r="F50" s="950">
        <v>35</v>
      </c>
      <c r="G50" s="950">
        <v>30.1</v>
      </c>
      <c r="H50" s="950">
        <v>20.100000000000001</v>
      </c>
      <c r="I50" s="950">
        <v>15.1</v>
      </c>
      <c r="J50" s="950">
        <v>15.1</v>
      </c>
      <c r="K50" s="950">
        <v>20.100000000000001</v>
      </c>
      <c r="L50" s="951">
        <v>-5</v>
      </c>
    </row>
    <row r="51" spans="1:12" s="120" customFormat="1" ht="13.5" customHeight="1">
      <c r="A51" s="364"/>
      <c r="B51" s="1231" t="s">
        <v>1749</v>
      </c>
      <c r="C51" s="950">
        <v>18.2</v>
      </c>
      <c r="D51" s="950">
        <v>22.5</v>
      </c>
      <c r="E51" s="950">
        <v>26.3</v>
      </c>
      <c r="F51" s="950">
        <v>32.6</v>
      </c>
      <c r="G51" s="950">
        <v>32.6</v>
      </c>
      <c r="H51" s="950">
        <v>13.8</v>
      </c>
      <c r="I51" s="950">
        <v>7.6</v>
      </c>
      <c r="J51" s="950">
        <v>1.4</v>
      </c>
      <c r="K51" s="950">
        <v>7.6</v>
      </c>
      <c r="L51" s="951">
        <v>-12.5</v>
      </c>
    </row>
    <row r="52" spans="1:12" s="120" customFormat="1" ht="13.5" customHeight="1">
      <c r="A52" s="364"/>
      <c r="B52" s="1229">
        <v>10</v>
      </c>
      <c r="C52" s="950">
        <v>10.1</v>
      </c>
      <c r="D52" s="950">
        <v>20</v>
      </c>
      <c r="E52" s="950">
        <v>15</v>
      </c>
      <c r="F52" s="950">
        <v>5</v>
      </c>
      <c r="G52" s="950">
        <v>30.1</v>
      </c>
      <c r="H52" s="950">
        <v>0.1</v>
      </c>
      <c r="I52" s="950">
        <v>-4.9000000000000004</v>
      </c>
      <c r="J52" s="950">
        <v>-4.9000000000000004</v>
      </c>
      <c r="K52" s="950">
        <v>0.1</v>
      </c>
      <c r="L52" s="951">
        <v>-10</v>
      </c>
    </row>
    <row r="53" spans="1:12" s="120" customFormat="1" ht="13.5" customHeight="1">
      <c r="A53" s="364"/>
      <c r="B53" s="1229">
        <v>11</v>
      </c>
      <c r="C53" s="950">
        <v>2.6</v>
      </c>
      <c r="D53" s="950">
        <v>10</v>
      </c>
      <c r="E53" s="950">
        <v>5</v>
      </c>
      <c r="F53" s="950">
        <v>5</v>
      </c>
      <c r="G53" s="950">
        <v>10</v>
      </c>
      <c r="H53" s="950">
        <v>-4.9000000000000004</v>
      </c>
      <c r="I53" s="950">
        <v>-4.9000000000000004</v>
      </c>
      <c r="J53" s="950">
        <v>-4.9000000000000004</v>
      </c>
      <c r="K53" s="950">
        <v>-4.9000000000000004</v>
      </c>
      <c r="L53" s="951">
        <v>-15</v>
      </c>
    </row>
    <row r="54" spans="1:12" s="120" customFormat="1" ht="13.5" customHeight="1">
      <c r="A54" s="364"/>
      <c r="B54" s="1229">
        <v>12</v>
      </c>
      <c r="C54" s="950">
        <v>2.6</v>
      </c>
      <c r="D54" s="950">
        <v>10</v>
      </c>
      <c r="E54" s="950">
        <v>0.1</v>
      </c>
      <c r="F54" s="950">
        <v>0.1</v>
      </c>
      <c r="G54" s="950">
        <v>10</v>
      </c>
      <c r="H54" s="950">
        <v>-4.9000000000000004</v>
      </c>
      <c r="I54" s="950">
        <v>-4.9000000000000004</v>
      </c>
      <c r="J54" s="950">
        <v>-4.9000000000000004</v>
      </c>
      <c r="K54" s="950">
        <v>-4.9000000000000004</v>
      </c>
      <c r="L54" s="951">
        <v>-20</v>
      </c>
    </row>
    <row r="55" spans="1:12" s="120" customFormat="1" ht="20.25" customHeight="1">
      <c r="A55" s="364">
        <v>2020</v>
      </c>
      <c r="B55" s="1230" t="s">
        <v>1750</v>
      </c>
      <c r="C55" s="987">
        <v>-12.4</v>
      </c>
      <c r="D55" s="987">
        <v>-3.8</v>
      </c>
      <c r="E55" s="987">
        <v>-7.2</v>
      </c>
      <c r="F55" s="987">
        <v>-7.2</v>
      </c>
      <c r="G55" s="987">
        <v>-3.8</v>
      </c>
      <c r="H55" s="987">
        <v>-21</v>
      </c>
      <c r="I55" s="987">
        <v>-21</v>
      </c>
      <c r="J55" s="987">
        <v>-24.3</v>
      </c>
      <c r="K55" s="987">
        <v>-17.100000000000001</v>
      </c>
      <c r="L55" s="988">
        <v>0</v>
      </c>
    </row>
    <row r="56" spans="1:12" s="120" customFormat="1" ht="13.5" customHeight="1">
      <c r="A56" s="364"/>
      <c r="B56" s="1230" t="s">
        <v>1751</v>
      </c>
      <c r="C56" s="987">
        <v>-3.6</v>
      </c>
      <c r="D56" s="987">
        <v>3.4</v>
      </c>
      <c r="E56" s="987">
        <v>-10.6</v>
      </c>
      <c r="F56" s="987">
        <v>-10.6</v>
      </c>
      <c r="G56" s="987">
        <v>-7.2</v>
      </c>
      <c r="H56" s="987">
        <v>-10.6</v>
      </c>
      <c r="I56" s="987">
        <v>-17.100000000000001</v>
      </c>
      <c r="J56" s="987">
        <v>-20.5</v>
      </c>
      <c r="K56" s="987">
        <v>-17.100000000000001</v>
      </c>
      <c r="L56" s="988">
        <v>-3.8</v>
      </c>
    </row>
    <row r="57" spans="1:12" s="120" customFormat="1" ht="13.5" customHeight="1">
      <c r="A57" s="364"/>
      <c r="B57" s="1230" t="s">
        <v>1752</v>
      </c>
      <c r="C57" s="987">
        <v>-1.1000000000000001</v>
      </c>
      <c r="D57" s="987">
        <v>-1.1000000000000001</v>
      </c>
      <c r="E57" s="987">
        <v>-7.7</v>
      </c>
      <c r="F57" s="987">
        <v>-7.7</v>
      </c>
      <c r="G57" s="987">
        <v>-4.3</v>
      </c>
      <c r="H57" s="987">
        <v>-1.1000000000000001</v>
      </c>
      <c r="I57" s="987">
        <v>-11.1</v>
      </c>
      <c r="J57" s="987">
        <v>-11.1</v>
      </c>
      <c r="K57" s="987">
        <v>-3.8</v>
      </c>
      <c r="L57" s="988">
        <v>0.5</v>
      </c>
    </row>
    <row r="58" spans="1:12" s="120" customFormat="1" ht="13.5" customHeight="1">
      <c r="A58" s="364"/>
      <c r="B58" s="1231" t="s">
        <v>1765</v>
      </c>
      <c r="C58" s="987">
        <v>-41.2</v>
      </c>
      <c r="D58" s="987">
        <v>-30.1</v>
      </c>
      <c r="E58" s="987">
        <v>-48.4</v>
      </c>
      <c r="F58" s="987">
        <v>-48.4</v>
      </c>
      <c r="G58" s="987">
        <v>-45.1</v>
      </c>
      <c r="H58" s="987">
        <v>-52.3</v>
      </c>
      <c r="I58" s="987">
        <v>-52.3</v>
      </c>
      <c r="J58" s="987">
        <v>-52.3</v>
      </c>
      <c r="K58" s="987">
        <v>-52.3</v>
      </c>
      <c r="L58" s="988">
        <v>-34.5</v>
      </c>
    </row>
    <row r="59" spans="1:12" s="120" customFormat="1" ht="13.5" customHeight="1">
      <c r="A59" s="364"/>
      <c r="B59" s="1231" t="s">
        <v>1766</v>
      </c>
      <c r="C59" s="987">
        <v>-38.6</v>
      </c>
      <c r="D59" s="987">
        <v>-45.1</v>
      </c>
      <c r="E59" s="987">
        <v>-44.6</v>
      </c>
      <c r="F59" s="987">
        <v>-44.6</v>
      </c>
      <c r="G59" s="987">
        <v>-38.5</v>
      </c>
      <c r="H59" s="987">
        <v>-32</v>
      </c>
      <c r="I59" s="987">
        <v>-32</v>
      </c>
      <c r="J59" s="987">
        <v>-32</v>
      </c>
      <c r="K59" s="987">
        <v>-32</v>
      </c>
      <c r="L59" s="988">
        <v>-20.8</v>
      </c>
    </row>
    <row r="60" spans="1:12" s="120" customFormat="1" ht="13.5" customHeight="1">
      <c r="A60" s="364"/>
      <c r="B60" s="1231" t="s">
        <v>1760</v>
      </c>
      <c r="C60" s="987">
        <v>-19</v>
      </c>
      <c r="D60" s="987">
        <v>-40.5</v>
      </c>
      <c r="E60" s="987">
        <v>-41</v>
      </c>
      <c r="F60" s="987">
        <v>-41</v>
      </c>
      <c r="G60" s="987">
        <v>-30.2</v>
      </c>
      <c r="H60" s="987">
        <v>2.6</v>
      </c>
      <c r="I60" s="987">
        <v>2.6</v>
      </c>
      <c r="J60" s="987">
        <v>2.6</v>
      </c>
      <c r="K60" s="987">
        <v>-1.1000000000000001</v>
      </c>
      <c r="L60" s="988">
        <v>0.9</v>
      </c>
    </row>
    <row r="61" spans="1:12" s="120" customFormat="1" ht="13.5" customHeight="1">
      <c r="A61" s="364"/>
      <c r="B61" s="1231" t="s">
        <v>1747</v>
      </c>
      <c r="C61" s="987">
        <v>-3.9</v>
      </c>
      <c r="D61" s="987">
        <v>-14.6</v>
      </c>
      <c r="E61" s="987">
        <v>14</v>
      </c>
      <c r="F61" s="987">
        <v>17.8</v>
      </c>
      <c r="G61" s="987">
        <v>3.2</v>
      </c>
      <c r="H61" s="987">
        <v>6.9</v>
      </c>
      <c r="I61" s="987">
        <v>6.9</v>
      </c>
      <c r="J61" s="987">
        <v>10.7</v>
      </c>
      <c r="K61" s="987">
        <v>6.9</v>
      </c>
      <c r="L61" s="988">
        <v>0</v>
      </c>
    </row>
    <row r="62" spans="1:12" s="120" customFormat="1" ht="13.5" customHeight="1">
      <c r="A62" s="364"/>
      <c r="B62" s="1231" t="s">
        <v>1748</v>
      </c>
      <c r="C62" s="987">
        <v>-12.7</v>
      </c>
      <c r="D62" s="987">
        <v>-14.6</v>
      </c>
      <c r="E62" s="987">
        <v>11.8</v>
      </c>
      <c r="F62" s="987">
        <v>11.8</v>
      </c>
      <c r="G62" s="987">
        <v>7.5</v>
      </c>
      <c r="H62" s="987">
        <v>-10.8</v>
      </c>
      <c r="I62" s="987">
        <v>-18.399999999999999</v>
      </c>
      <c r="J62" s="987">
        <v>-18.399999999999999</v>
      </c>
      <c r="K62" s="987">
        <v>-14.6</v>
      </c>
      <c r="L62" s="988">
        <v>-15.1</v>
      </c>
    </row>
    <row r="63" spans="1:12" s="120" customFormat="1" ht="13.5" customHeight="1">
      <c r="A63" s="364"/>
      <c r="B63" s="1231" t="s">
        <v>1749</v>
      </c>
      <c r="C63" s="987">
        <v>-13.4</v>
      </c>
      <c r="D63" s="987">
        <v>-6.5</v>
      </c>
      <c r="E63" s="987">
        <v>7.2</v>
      </c>
      <c r="F63" s="987">
        <v>14.9</v>
      </c>
      <c r="G63" s="987">
        <v>7.2</v>
      </c>
      <c r="H63" s="987">
        <v>-20.3</v>
      </c>
      <c r="I63" s="987">
        <v>-12.8</v>
      </c>
      <c r="J63" s="987">
        <v>-12.8</v>
      </c>
      <c r="K63" s="987">
        <v>-12.8</v>
      </c>
      <c r="L63" s="988">
        <v>-24.1</v>
      </c>
    </row>
    <row r="64" spans="1:12" s="120" customFormat="1" ht="13.5" customHeight="1">
      <c r="A64" s="364"/>
      <c r="B64" s="1229">
        <v>10</v>
      </c>
      <c r="C64" s="987">
        <v>-21.6</v>
      </c>
      <c r="D64" s="987">
        <v>-10.8</v>
      </c>
      <c r="E64" s="987">
        <v>-18.899999999999999</v>
      </c>
      <c r="F64" s="987">
        <v>-21.7</v>
      </c>
      <c r="G64" s="987">
        <v>-17.899999999999999</v>
      </c>
      <c r="H64" s="987">
        <v>-32.4</v>
      </c>
      <c r="I64" s="987">
        <v>-32.4</v>
      </c>
      <c r="J64" s="987">
        <v>-32.4</v>
      </c>
      <c r="K64" s="987">
        <v>-32.4</v>
      </c>
      <c r="L64" s="988">
        <v>-24.9</v>
      </c>
    </row>
    <row r="65" spans="1:12" s="120" customFormat="1" ht="13.5" customHeight="1">
      <c r="A65" s="364"/>
      <c r="B65" s="1229">
        <v>11</v>
      </c>
      <c r="C65" s="987">
        <v>-25.2</v>
      </c>
      <c r="D65" s="987">
        <v>-6.1</v>
      </c>
      <c r="E65" s="987">
        <v>-29.2</v>
      </c>
      <c r="F65" s="987">
        <v>-29.2</v>
      </c>
      <c r="G65" s="987">
        <v>-18.899999999999999</v>
      </c>
      <c r="H65" s="987">
        <v>-44.2</v>
      </c>
      <c r="I65" s="987">
        <v>-40.5</v>
      </c>
      <c r="J65" s="987">
        <v>-40.5</v>
      </c>
      <c r="K65" s="987">
        <v>-44.2</v>
      </c>
      <c r="L65" s="988">
        <v>-28.6</v>
      </c>
    </row>
    <row r="66" spans="1:12" s="120" customFormat="1" ht="13.5" customHeight="1">
      <c r="A66" s="364"/>
      <c r="B66" s="1229">
        <v>12</v>
      </c>
      <c r="C66" s="987">
        <v>-41</v>
      </c>
      <c r="D66" s="987">
        <v>-38.9</v>
      </c>
      <c r="E66" s="987">
        <v>-43.1</v>
      </c>
      <c r="F66" s="987">
        <v>-43.1</v>
      </c>
      <c r="G66" s="987">
        <v>-27.9</v>
      </c>
      <c r="H66" s="987">
        <v>-43.1</v>
      </c>
      <c r="I66" s="987">
        <v>-43.1</v>
      </c>
      <c r="J66" s="987">
        <v>-43.1</v>
      </c>
      <c r="K66" s="987">
        <v>-43.1</v>
      </c>
      <c r="L66" s="988">
        <v>-34</v>
      </c>
    </row>
    <row r="67" spans="1:12" s="120" customFormat="1" ht="20.25" customHeight="1">
      <c r="A67" s="364">
        <v>2021</v>
      </c>
      <c r="B67" s="1230" t="s">
        <v>1750</v>
      </c>
      <c r="C67" s="1060">
        <v>-31.8</v>
      </c>
      <c r="D67" s="1060">
        <v>-29</v>
      </c>
      <c r="E67" s="1060">
        <v>-41.9</v>
      </c>
      <c r="F67" s="1060">
        <v>-41.9</v>
      </c>
      <c r="G67" s="1060">
        <v>-38.200000000000003</v>
      </c>
      <c r="H67" s="1060">
        <v>-34.5</v>
      </c>
      <c r="I67" s="1060">
        <v>-21.5</v>
      </c>
      <c r="J67" s="1060">
        <v>-25.2</v>
      </c>
      <c r="K67" s="1060">
        <v>-38.200000000000003</v>
      </c>
      <c r="L67" s="1061">
        <v>-30.8</v>
      </c>
    </row>
    <row r="68" spans="1:12" s="120" customFormat="1" ht="13.5" customHeight="1">
      <c r="A68" s="364"/>
      <c r="B68" s="1230" t="s">
        <v>1751</v>
      </c>
      <c r="C68" s="1060">
        <v>-22.7</v>
      </c>
      <c r="D68" s="1060">
        <v>-29</v>
      </c>
      <c r="E68" s="1060">
        <v>-40.1</v>
      </c>
      <c r="F68" s="1060">
        <v>-40.1</v>
      </c>
      <c r="G68" s="1060">
        <v>-32.700000000000003</v>
      </c>
      <c r="H68" s="1060">
        <v>-16.3</v>
      </c>
      <c r="I68" s="1060">
        <v>-16.3</v>
      </c>
      <c r="J68" s="1060">
        <v>-29</v>
      </c>
      <c r="K68" s="1060">
        <v>-41.9</v>
      </c>
      <c r="L68" s="1061">
        <v>-34.5</v>
      </c>
    </row>
    <row r="69" spans="1:12" s="120" customFormat="1" ht="13.5" customHeight="1">
      <c r="A69" s="364"/>
      <c r="B69" s="1230" t="s">
        <v>1752</v>
      </c>
      <c r="C69" s="1060">
        <v>-27.1</v>
      </c>
      <c r="D69" s="1060">
        <v>-38.200000000000003</v>
      </c>
      <c r="E69" s="1060">
        <v>-34.5</v>
      </c>
      <c r="F69" s="1060">
        <v>-38.200000000000003</v>
      </c>
      <c r="G69" s="1060">
        <v>-30.8</v>
      </c>
      <c r="H69" s="1060">
        <v>-16</v>
      </c>
      <c r="I69" s="1060">
        <v>-19.7</v>
      </c>
      <c r="J69" s="1060">
        <v>-19.7</v>
      </c>
      <c r="K69" s="1060">
        <v>-19.7</v>
      </c>
      <c r="L69" s="1061">
        <v>-21.5</v>
      </c>
    </row>
    <row r="70" spans="1:12" s="120" customFormat="1" ht="13.5" customHeight="1">
      <c r="A70" s="364"/>
      <c r="B70" s="1231" t="s">
        <v>1765</v>
      </c>
      <c r="C70" s="1060">
        <v>-29</v>
      </c>
      <c r="D70" s="1060">
        <v>-32.700000000000003</v>
      </c>
      <c r="E70" s="1060">
        <v>-14.5</v>
      </c>
      <c r="F70" s="1060">
        <v>-14.5</v>
      </c>
      <c r="G70" s="1060">
        <v>-23.4</v>
      </c>
      <c r="H70" s="1060">
        <v>-25.2</v>
      </c>
      <c r="I70" s="1060">
        <v>-25.2</v>
      </c>
      <c r="J70" s="1060">
        <v>-21.5</v>
      </c>
      <c r="K70" s="1060">
        <v>-21.5</v>
      </c>
      <c r="L70" s="1061">
        <v>-20.100000000000001</v>
      </c>
    </row>
    <row r="71" spans="1:12" s="120" customFormat="1" ht="13.5" customHeight="1">
      <c r="A71" s="364"/>
      <c r="B71" s="1231" t="s">
        <v>1766</v>
      </c>
      <c r="C71" s="1060">
        <v>-9.9</v>
      </c>
      <c r="D71" s="1060">
        <v>-32.700000000000003</v>
      </c>
      <c r="E71" s="1060">
        <v>-7.1</v>
      </c>
      <c r="F71" s="1060">
        <v>-7.1</v>
      </c>
      <c r="G71" s="1060">
        <v>-16</v>
      </c>
      <c r="H71" s="1060">
        <v>13</v>
      </c>
      <c r="I71" s="1060">
        <v>16.7</v>
      </c>
      <c r="J71" s="1060">
        <v>20.399999999999999</v>
      </c>
      <c r="K71" s="1060">
        <v>16.7</v>
      </c>
      <c r="L71" s="1061">
        <v>-12.6</v>
      </c>
    </row>
    <row r="72" spans="1:12" s="120" customFormat="1" ht="13.5" customHeight="1">
      <c r="A72" s="364"/>
      <c r="B72" s="1231" t="s">
        <v>1760</v>
      </c>
      <c r="C72" s="1060">
        <v>9.1</v>
      </c>
      <c r="D72" s="1060">
        <v>-10.4</v>
      </c>
      <c r="E72" s="1060">
        <v>14.5</v>
      </c>
      <c r="F72" s="1060">
        <v>14.5</v>
      </c>
      <c r="G72" s="1060">
        <v>9.3000000000000007</v>
      </c>
      <c r="H72" s="1060">
        <v>28.6</v>
      </c>
      <c r="I72" s="1060">
        <v>47.9</v>
      </c>
      <c r="J72" s="1060">
        <v>47.9</v>
      </c>
      <c r="K72" s="1060">
        <v>28.6</v>
      </c>
      <c r="L72" s="1061">
        <v>14.1</v>
      </c>
    </row>
    <row r="73" spans="1:12" s="120" customFormat="1" ht="13.5" customHeight="1">
      <c r="A73" s="364"/>
      <c r="B73" s="1231" t="s">
        <v>1747</v>
      </c>
      <c r="C73" s="1060">
        <v>13.1</v>
      </c>
      <c r="D73" s="1060">
        <v>-4.5999999999999996</v>
      </c>
      <c r="E73" s="1060">
        <v>35.5</v>
      </c>
      <c r="F73" s="1060">
        <v>35.5</v>
      </c>
      <c r="G73" s="1060">
        <v>26.8</v>
      </c>
      <c r="H73" s="1060">
        <v>30.8</v>
      </c>
      <c r="I73" s="1060">
        <v>30.8</v>
      </c>
      <c r="J73" s="1060">
        <v>30.8</v>
      </c>
      <c r="K73" s="1060">
        <v>22.1</v>
      </c>
      <c r="L73" s="1061">
        <v>8.6999999999999993</v>
      </c>
    </row>
    <row r="74" spans="1:12" s="120" customFormat="1" ht="13.5" customHeight="1">
      <c r="A74" s="364"/>
      <c r="B74" s="1231" t="s">
        <v>1748</v>
      </c>
      <c r="C74" s="1060">
        <v>6.5</v>
      </c>
      <c r="D74" s="1060">
        <v>17.600000000000001</v>
      </c>
      <c r="E74" s="1060">
        <v>35.700000000000003</v>
      </c>
      <c r="F74" s="1060">
        <v>35.700000000000003</v>
      </c>
      <c r="G74" s="1060">
        <v>40.1</v>
      </c>
      <c r="H74" s="1060">
        <v>-4.5999999999999996</v>
      </c>
      <c r="I74" s="1060">
        <v>-13.2</v>
      </c>
      <c r="J74" s="1060">
        <v>-13.2</v>
      </c>
      <c r="K74" s="1060">
        <v>8.9</v>
      </c>
      <c r="L74" s="1061">
        <v>-8.9</v>
      </c>
    </row>
    <row r="75" spans="1:12" s="120" customFormat="1" ht="13.5" customHeight="1">
      <c r="A75" s="364"/>
      <c r="B75" s="1231" t="s">
        <v>1749</v>
      </c>
      <c r="C75" s="1060">
        <v>-6.7</v>
      </c>
      <c r="D75" s="1060">
        <v>10.4</v>
      </c>
      <c r="E75" s="1060">
        <v>5.2</v>
      </c>
      <c r="F75" s="1060">
        <v>5.2</v>
      </c>
      <c r="G75" s="1060">
        <v>5.2</v>
      </c>
      <c r="H75" s="1060">
        <v>-23.7</v>
      </c>
      <c r="I75" s="1060">
        <v>-28.9</v>
      </c>
      <c r="J75" s="1060">
        <v>-28.9</v>
      </c>
      <c r="K75" s="1060">
        <v>-18.5</v>
      </c>
      <c r="L75" s="1061">
        <v>-5.2</v>
      </c>
    </row>
    <row r="76" spans="1:12" s="120" customFormat="1" ht="13.5" customHeight="1">
      <c r="A76" s="364"/>
      <c r="B76" s="1229">
        <v>10</v>
      </c>
      <c r="C76" s="1236">
        <v>-4.7</v>
      </c>
      <c r="D76" s="1236">
        <v>28.2</v>
      </c>
      <c r="E76" s="1236">
        <v>0</v>
      </c>
      <c r="F76" s="1236">
        <v>0</v>
      </c>
      <c r="G76" s="1236">
        <v>8.9</v>
      </c>
      <c r="H76" s="1236">
        <v>-37.5</v>
      </c>
      <c r="I76" s="1236">
        <v>-37.5</v>
      </c>
      <c r="J76" s="1236">
        <v>-37.5</v>
      </c>
      <c r="K76" s="1236">
        <v>-32.299999999999997</v>
      </c>
      <c r="L76" s="1061">
        <v>-8.9</v>
      </c>
    </row>
    <row r="77" spans="1:12" s="120" customFormat="1" ht="13.5" customHeight="1">
      <c r="A77" s="364"/>
      <c r="B77" s="1229">
        <v>11</v>
      </c>
      <c r="C77" s="1236">
        <v>-6.3</v>
      </c>
      <c r="D77" s="1236">
        <v>13.8</v>
      </c>
      <c r="E77" s="1236">
        <v>-30.8</v>
      </c>
      <c r="F77" s="1236">
        <v>-35.200000000000003</v>
      </c>
      <c r="G77" s="1236">
        <v>-4.3</v>
      </c>
      <c r="H77" s="1236">
        <v>-26.3</v>
      </c>
      <c r="I77" s="1236">
        <v>-35.5</v>
      </c>
      <c r="J77" s="1236">
        <v>-35.5</v>
      </c>
      <c r="K77" s="1236">
        <v>-35.5</v>
      </c>
      <c r="L77" s="1061">
        <v>-13.2</v>
      </c>
    </row>
    <row r="78" spans="1:12" s="120" customFormat="1" ht="13.5" customHeight="1">
      <c r="A78" s="364"/>
      <c r="B78" s="1229">
        <v>12</v>
      </c>
      <c r="C78" s="1236">
        <v>-17.600000000000001</v>
      </c>
      <c r="D78" s="1236">
        <v>-13.2</v>
      </c>
      <c r="E78" s="1236">
        <v>-35.200000000000003</v>
      </c>
      <c r="F78" s="1236">
        <v>-35.200000000000003</v>
      </c>
      <c r="G78" s="1236">
        <v>-13.2</v>
      </c>
      <c r="H78" s="1236">
        <v>-21.9</v>
      </c>
      <c r="I78" s="1236">
        <v>-26.3</v>
      </c>
      <c r="J78" s="1236">
        <v>-26.3</v>
      </c>
      <c r="K78" s="1236">
        <v>-21.9</v>
      </c>
      <c r="L78" s="1061">
        <v>-8.6999999999999993</v>
      </c>
    </row>
    <row r="79" spans="1:12" s="120" customFormat="1" ht="20.25" customHeight="1">
      <c r="A79" s="364">
        <v>2022</v>
      </c>
      <c r="B79" s="1230" t="s">
        <v>1750</v>
      </c>
      <c r="C79" s="1319">
        <v>-41.4</v>
      </c>
      <c r="D79" s="1319">
        <v>-21.9</v>
      </c>
      <c r="E79" s="1319">
        <v>-81.8</v>
      </c>
      <c r="F79" s="1319">
        <v>-81.8</v>
      </c>
      <c r="G79" s="1319">
        <v>-47.3</v>
      </c>
      <c r="H79" s="1319">
        <v>-60.9</v>
      </c>
      <c r="I79" s="1319">
        <v>-67.400000000000006</v>
      </c>
      <c r="J79" s="1319">
        <v>-77.2</v>
      </c>
      <c r="K79" s="1319">
        <v>-71.900000000000006</v>
      </c>
      <c r="L79" s="1061">
        <v>-36.200000000000003</v>
      </c>
    </row>
    <row r="80" spans="1:12" s="120" customFormat="1" ht="13.5" customHeight="1">
      <c r="A80" s="364"/>
      <c r="B80" s="1230" t="s">
        <v>1751</v>
      </c>
      <c r="C80" s="1319">
        <v>-21.3</v>
      </c>
      <c r="D80" s="1319">
        <v>-28.4</v>
      </c>
      <c r="E80" s="1319">
        <v>-83.7</v>
      </c>
      <c r="F80" s="1319">
        <v>-83.7</v>
      </c>
      <c r="G80" s="1319">
        <v>-49.1</v>
      </c>
      <c r="H80" s="1319">
        <v>-14.1</v>
      </c>
      <c r="I80" s="1319">
        <v>-5</v>
      </c>
      <c r="J80" s="1319">
        <v>-5</v>
      </c>
      <c r="K80" s="1319">
        <v>-14.1</v>
      </c>
      <c r="L80" s="1061">
        <v>14.4</v>
      </c>
    </row>
    <row r="81" spans="1:12" s="120" customFormat="1" ht="13.5" customHeight="1">
      <c r="A81" s="364"/>
      <c r="B81" s="1230" t="s">
        <v>1752</v>
      </c>
      <c r="C81" s="1319">
        <v>-14.8</v>
      </c>
      <c r="D81" s="1319">
        <v>-28.4</v>
      </c>
      <c r="E81" s="1319">
        <v>-83.7</v>
      </c>
      <c r="F81" s="1319">
        <v>-83.7</v>
      </c>
      <c r="G81" s="1319">
        <v>-23.1</v>
      </c>
      <c r="H81" s="1319">
        <v>-1.1000000000000001</v>
      </c>
      <c r="I81" s="1319">
        <v>-1.1000000000000001</v>
      </c>
      <c r="J81" s="1319">
        <v>-12.9</v>
      </c>
      <c r="K81" s="1319">
        <v>-12.9</v>
      </c>
      <c r="L81" s="1061">
        <v>2.6</v>
      </c>
    </row>
    <row r="82" spans="1:12" s="120" customFormat="1" ht="13.5" customHeight="1">
      <c r="A82" s="364"/>
      <c r="B82" s="1231" t="s">
        <v>1765</v>
      </c>
      <c r="C82" s="1425">
        <v>-11.5</v>
      </c>
      <c r="D82" s="1425">
        <v>-28.4</v>
      </c>
      <c r="E82" s="1425">
        <v>-34.799999999999997</v>
      </c>
      <c r="F82" s="1425">
        <v>-34.799999999999997</v>
      </c>
      <c r="G82" s="1425">
        <v>-15.5</v>
      </c>
      <c r="H82" s="1425">
        <v>5.4</v>
      </c>
      <c r="I82" s="1425">
        <v>5.4</v>
      </c>
      <c r="J82" s="1425">
        <v>5.4</v>
      </c>
      <c r="K82" s="1425">
        <v>0.1</v>
      </c>
      <c r="L82" s="1061">
        <v>15.2</v>
      </c>
    </row>
    <row r="83" spans="1:12" s="120" customFormat="1" ht="13.5" customHeight="1">
      <c r="A83" s="364"/>
      <c r="B83" s="1231" t="s">
        <v>1766</v>
      </c>
      <c r="C83" s="1425">
        <v>2.7</v>
      </c>
      <c r="D83" s="1425">
        <v>-21.9</v>
      </c>
      <c r="E83" s="1425">
        <v>11.8</v>
      </c>
      <c r="F83" s="1425">
        <v>11.8</v>
      </c>
      <c r="G83" s="1425">
        <v>-15.5</v>
      </c>
      <c r="H83" s="1425">
        <v>27.3</v>
      </c>
      <c r="I83" s="1425">
        <v>43.6</v>
      </c>
      <c r="J83" s="1425">
        <v>54.6</v>
      </c>
      <c r="K83" s="1425">
        <v>22.8</v>
      </c>
      <c r="L83" s="1061">
        <v>15.5</v>
      </c>
    </row>
    <row r="84" spans="1:12" s="120" customFormat="1" ht="13.5" customHeight="1">
      <c r="A84" s="364"/>
      <c r="B84" s="1231" t="s">
        <v>1760</v>
      </c>
      <c r="C84" s="1425">
        <v>-6.4</v>
      </c>
      <c r="D84" s="1425">
        <v>-21.9</v>
      </c>
      <c r="E84" s="1425">
        <v>-1.1000000000000001</v>
      </c>
      <c r="F84" s="1425">
        <v>5.3</v>
      </c>
      <c r="G84" s="1425">
        <v>-26.5</v>
      </c>
      <c r="H84" s="1425">
        <v>9.1</v>
      </c>
      <c r="I84" s="1425">
        <v>25.4</v>
      </c>
      <c r="J84" s="1425">
        <v>25.4</v>
      </c>
      <c r="K84" s="1425">
        <v>9.1</v>
      </c>
      <c r="L84" s="1061">
        <v>9.1</v>
      </c>
    </row>
    <row r="85" spans="1:12" s="120" customFormat="1" ht="13.5" customHeight="1">
      <c r="A85" s="364"/>
      <c r="B85" s="1516" t="s">
        <v>1747</v>
      </c>
      <c r="C85" s="1519">
        <v>17.3</v>
      </c>
      <c r="D85" s="1519">
        <v>-3.8</v>
      </c>
      <c r="E85" s="1519">
        <v>7.3</v>
      </c>
      <c r="F85" s="1519">
        <v>7.3</v>
      </c>
      <c r="G85" s="1519">
        <v>-9</v>
      </c>
      <c r="H85" s="1519">
        <v>38.299999999999997</v>
      </c>
      <c r="I85" s="1519">
        <v>38.299999999999997</v>
      </c>
      <c r="J85" s="1519">
        <v>38.299999999999997</v>
      </c>
      <c r="K85" s="1519">
        <v>22</v>
      </c>
      <c r="L85" s="1061">
        <v>15.5</v>
      </c>
    </row>
    <row r="86" spans="1:12" s="120" customFormat="1" ht="13.5" customHeight="1">
      <c r="A86" s="364"/>
      <c r="B86" s="1516" t="s">
        <v>1748</v>
      </c>
      <c r="C86" s="1519">
        <v>6.3</v>
      </c>
      <c r="D86" s="1519">
        <v>11.8</v>
      </c>
      <c r="E86" s="1519">
        <v>31.8</v>
      </c>
      <c r="F86" s="1519">
        <v>31.8</v>
      </c>
      <c r="G86" s="1519">
        <v>15.5</v>
      </c>
      <c r="H86" s="1519">
        <v>0.8</v>
      </c>
      <c r="I86" s="1519">
        <v>0.8</v>
      </c>
      <c r="J86" s="1519">
        <v>-5.6</v>
      </c>
      <c r="K86" s="1519">
        <v>-6.4</v>
      </c>
      <c r="L86" s="1061">
        <v>-9</v>
      </c>
    </row>
    <row r="87" spans="1:12" s="120" customFormat="1" ht="13.5" customHeight="1">
      <c r="A87" s="364"/>
      <c r="B87" s="1516" t="s">
        <v>1749</v>
      </c>
      <c r="C87" s="1519">
        <v>-15.9</v>
      </c>
      <c r="D87" s="1519">
        <v>15.5</v>
      </c>
      <c r="E87" s="1519">
        <v>16.3</v>
      </c>
      <c r="F87" s="1519">
        <v>16.3</v>
      </c>
      <c r="G87" s="1519">
        <v>-6.4</v>
      </c>
      <c r="H87" s="1519">
        <v>-47.3</v>
      </c>
      <c r="I87" s="1519">
        <v>-60.2</v>
      </c>
      <c r="J87" s="1519">
        <v>-76.5</v>
      </c>
      <c r="K87" s="1519">
        <v>-44.7</v>
      </c>
      <c r="L87" s="1061">
        <v>-24.5</v>
      </c>
    </row>
    <row r="88" spans="1:12" s="120" customFormat="1" ht="13.5" customHeight="1">
      <c r="A88" s="364"/>
      <c r="B88" s="1740">
        <v>10</v>
      </c>
      <c r="C88" s="1319">
        <v>-46.8</v>
      </c>
      <c r="D88" s="1319">
        <v>-6.4</v>
      </c>
      <c r="E88" s="1319">
        <v>-50.8</v>
      </c>
      <c r="F88" s="1319">
        <v>-50.8</v>
      </c>
      <c r="G88" s="1319">
        <v>-29.2</v>
      </c>
      <c r="H88" s="1319">
        <v>-87.1</v>
      </c>
      <c r="I88" s="1319">
        <v>-93.5</v>
      </c>
      <c r="J88" s="1319">
        <v>-100</v>
      </c>
      <c r="K88" s="1319">
        <v>-70.8</v>
      </c>
      <c r="L88" s="1061">
        <v>-47.3</v>
      </c>
    </row>
    <row r="89" spans="1:12" s="120" customFormat="1" ht="13.5" customHeight="1">
      <c r="A89" s="364"/>
      <c r="B89" s="1740">
        <v>11</v>
      </c>
      <c r="C89" s="1319">
        <v>-51.9</v>
      </c>
      <c r="D89" s="1319">
        <v>-19.3</v>
      </c>
      <c r="E89" s="1319">
        <v>-81.8</v>
      </c>
      <c r="F89" s="1319">
        <v>-81.8</v>
      </c>
      <c r="G89" s="1319">
        <v>-28.4</v>
      </c>
      <c r="H89" s="1319">
        <v>-84.5</v>
      </c>
      <c r="I89" s="1319">
        <v>-84.5</v>
      </c>
      <c r="J89" s="1319">
        <v>-84.5</v>
      </c>
      <c r="K89" s="1319">
        <v>-68.2</v>
      </c>
      <c r="L89" s="1061">
        <v>-15.5</v>
      </c>
    </row>
    <row r="90" spans="1:12" s="120" customFormat="1" ht="13.5" customHeight="1">
      <c r="A90" s="364"/>
      <c r="B90" s="1740">
        <v>12</v>
      </c>
      <c r="C90" s="1319">
        <v>-55.2</v>
      </c>
      <c r="D90" s="1319">
        <v>-42.1</v>
      </c>
      <c r="E90" s="1319">
        <v>-88.3</v>
      </c>
      <c r="F90" s="1319">
        <v>-88.3</v>
      </c>
      <c r="G90" s="1319">
        <v>-57.6</v>
      </c>
      <c r="H90" s="1319">
        <v>-68.2</v>
      </c>
      <c r="I90" s="1319">
        <v>-68.2</v>
      </c>
      <c r="J90" s="1319">
        <v>-68.2</v>
      </c>
      <c r="K90" s="1319">
        <v>-68.2</v>
      </c>
      <c r="L90" s="1061">
        <v>-50</v>
      </c>
    </row>
    <row r="91" spans="1:12" s="67" customFormat="1" ht="19.95" customHeight="1">
      <c r="A91" s="91" t="s">
        <v>1421</v>
      </c>
      <c r="B91" s="89"/>
      <c r="C91" s="90"/>
      <c r="D91" s="91"/>
      <c r="E91" s="90"/>
      <c r="F91" s="90"/>
      <c r="G91" s="90"/>
      <c r="H91" s="90"/>
      <c r="I91" s="90"/>
      <c r="J91" s="90"/>
      <c r="K91" s="59"/>
      <c r="L91" s="90"/>
    </row>
    <row r="92" spans="1:12" s="210" customFormat="1" ht="12" customHeight="1">
      <c r="A92" s="901" t="s">
        <v>796</v>
      </c>
      <c r="B92" s="209"/>
      <c r="C92" s="209"/>
      <c r="D92" s="209"/>
      <c r="E92" s="209"/>
      <c r="F92" s="209"/>
      <c r="G92" s="209"/>
      <c r="H92" s="209"/>
      <c r="I92" s="209"/>
      <c r="J92" s="209"/>
      <c r="K92" s="209"/>
      <c r="L92" s="209"/>
    </row>
    <row r="93" spans="1:12">
      <c r="A93" s="92"/>
      <c r="B93" s="93"/>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1.69921875" style="2" customWidth="1"/>
    <col min="4" max="16384" width="9" style="2"/>
  </cols>
  <sheetData>
    <row r="1" spans="1:4" ht="15" customHeight="1">
      <c r="A1" s="746" t="s">
        <v>1580</v>
      </c>
      <c r="B1" s="7"/>
    </row>
    <row r="2" spans="1:4" ht="15" customHeight="1">
      <c r="A2" s="908" t="s">
        <v>1581</v>
      </c>
      <c r="B2" s="7"/>
    </row>
    <row r="3" spans="1:4" ht="30" customHeight="1">
      <c r="A3" s="2281" t="s">
        <v>1924</v>
      </c>
      <c r="B3" s="2281"/>
      <c r="C3" s="1982" t="s">
        <v>1</v>
      </c>
      <c r="D3" s="803"/>
    </row>
    <row r="4" spans="1:4" ht="39.9" customHeight="1">
      <c r="A4" s="2542" t="s">
        <v>1925</v>
      </c>
      <c r="B4" s="2542"/>
      <c r="C4" s="1636" t="s">
        <v>2</v>
      </c>
      <c r="D4" s="803"/>
    </row>
    <row r="5" spans="1:4" s="120" customFormat="1" ht="15" customHeight="1">
      <c r="A5" s="621"/>
      <c r="B5" s="2112" t="s">
        <v>671</v>
      </c>
      <c r="C5" s="2117" t="s">
        <v>1295</v>
      </c>
    </row>
    <row r="6" spans="1:4" s="120" customFormat="1" ht="15" customHeight="1">
      <c r="A6" s="325" t="s">
        <v>263</v>
      </c>
      <c r="B6" s="2163"/>
      <c r="C6" s="2156"/>
    </row>
    <row r="7" spans="1:4" s="120" customFormat="1" ht="15" customHeight="1">
      <c r="A7" s="860" t="s">
        <v>264</v>
      </c>
      <c r="B7" s="2161" t="s">
        <v>672</v>
      </c>
      <c r="C7" s="2122" t="s">
        <v>673</v>
      </c>
    </row>
    <row r="8" spans="1:4" s="120" customFormat="1" ht="15" customHeight="1">
      <c r="A8" s="113"/>
      <c r="B8" s="2165"/>
      <c r="C8" s="2544"/>
    </row>
    <row r="9" spans="1:4" s="118" customFormat="1" ht="15" customHeight="1">
      <c r="A9" s="523" t="s">
        <v>17</v>
      </c>
      <c r="B9" s="1379">
        <v>20257</v>
      </c>
      <c r="C9" s="1380">
        <v>77.8</v>
      </c>
    </row>
    <row r="10" spans="1:4" s="118" customFormat="1" ht="15" customHeight="1">
      <c r="A10" s="861" t="s">
        <v>18</v>
      </c>
      <c r="B10" s="622"/>
      <c r="C10" s="623"/>
    </row>
    <row r="11" spans="1:4" s="118" customFormat="1" ht="15" customHeight="1">
      <c r="A11" s="624" t="s">
        <v>173</v>
      </c>
      <c r="B11" s="622"/>
      <c r="C11" s="623"/>
    </row>
    <row r="12" spans="1:4" s="118" customFormat="1" ht="15" customHeight="1">
      <c r="A12" s="909" t="s">
        <v>174</v>
      </c>
      <c r="B12" s="622"/>
      <c r="C12" s="623"/>
    </row>
    <row r="13" spans="1:4" s="118" customFormat="1" ht="15" customHeight="1">
      <c r="A13" s="525" t="s">
        <v>43</v>
      </c>
      <c r="B13" s="625">
        <v>11262</v>
      </c>
      <c r="C13" s="626">
        <v>73.5</v>
      </c>
    </row>
    <row r="14" spans="1:4" s="118" customFormat="1" ht="15" customHeight="1">
      <c r="A14" s="862" t="s">
        <v>44</v>
      </c>
      <c r="B14" s="622"/>
      <c r="C14" s="627"/>
    </row>
    <row r="15" spans="1:4" s="118" customFormat="1" ht="15" customHeight="1">
      <c r="A15" s="525" t="s">
        <v>45</v>
      </c>
      <c r="B15" s="625">
        <v>6071</v>
      </c>
      <c r="C15" s="626">
        <v>76.099999999999994</v>
      </c>
    </row>
    <row r="16" spans="1:4" s="118" customFormat="1" ht="15" customHeight="1">
      <c r="A16" s="862" t="s">
        <v>46</v>
      </c>
      <c r="B16" s="622"/>
      <c r="C16" s="627"/>
    </row>
    <row r="17" spans="1:7" s="118" customFormat="1" ht="15" customHeight="1">
      <c r="A17" s="525" t="s">
        <v>47</v>
      </c>
      <c r="B17" s="625">
        <v>1934</v>
      </c>
      <c r="C17" s="626">
        <v>99.1</v>
      </c>
    </row>
    <row r="18" spans="1:7" s="118" customFormat="1" ht="15" customHeight="1">
      <c r="A18" s="862" t="s">
        <v>172</v>
      </c>
      <c r="B18" s="628"/>
      <c r="C18" s="629"/>
    </row>
    <row r="19" spans="1:7" s="118" customFormat="1" ht="15" customHeight="1">
      <c r="A19" s="630" t="s">
        <v>175</v>
      </c>
      <c r="B19" s="631"/>
      <c r="C19" s="632"/>
    </row>
    <row r="20" spans="1:7" s="118" customFormat="1" ht="15" customHeight="1">
      <c r="A20" s="862" t="s">
        <v>176</v>
      </c>
      <c r="B20" s="631"/>
      <c r="C20" s="632"/>
    </row>
    <row r="21" spans="1:7" s="118" customFormat="1" ht="15" customHeight="1">
      <c r="A21" s="630" t="s">
        <v>798</v>
      </c>
      <c r="B21" s="631">
        <v>347</v>
      </c>
      <c r="C21" s="632">
        <v>96.8</v>
      </c>
    </row>
    <row r="22" spans="1:7" s="118" customFormat="1" ht="15" customHeight="1">
      <c r="A22" s="862" t="s">
        <v>186</v>
      </c>
      <c r="B22" s="631"/>
      <c r="C22" s="632"/>
    </row>
    <row r="23" spans="1:7" s="118" customFormat="1" ht="15" customHeight="1">
      <c r="A23" s="2381" t="s">
        <v>1036</v>
      </c>
      <c r="B23" s="633">
        <v>2130</v>
      </c>
      <c r="C23" s="634">
        <v>98.9</v>
      </c>
      <c r="G23" s="213"/>
    </row>
    <row r="24" spans="1:7" s="118" customFormat="1" ht="15" customHeight="1">
      <c r="A24" s="2381"/>
      <c r="B24" s="631"/>
      <c r="C24" s="635"/>
    </row>
    <row r="25" spans="1:7" s="118" customFormat="1" ht="15" customHeight="1">
      <c r="A25" s="862" t="s">
        <v>164</v>
      </c>
      <c r="B25" s="636"/>
      <c r="C25" s="637"/>
    </row>
    <row r="26" spans="1:7" s="141" customFormat="1" ht="15" customHeight="1">
      <c r="A26" s="630" t="s">
        <v>182</v>
      </c>
      <c r="B26" s="1036">
        <v>715</v>
      </c>
      <c r="C26" s="1037">
        <v>88.1</v>
      </c>
    </row>
    <row r="27" spans="1:7" s="141" customFormat="1" ht="15" customHeight="1">
      <c r="A27" s="862" t="s">
        <v>183</v>
      </c>
      <c r="B27" s="638"/>
      <c r="C27" s="639"/>
    </row>
    <row r="28" spans="1:7" s="141" customFormat="1" ht="15" customHeight="1">
      <c r="A28" s="630" t="s">
        <v>167</v>
      </c>
      <c r="B28" s="638">
        <v>1583</v>
      </c>
      <c r="C28" s="639" t="s">
        <v>1911</v>
      </c>
    </row>
    <row r="29" spans="1:7" s="141" customFormat="1" ht="15" customHeight="1">
      <c r="A29" s="862" t="s">
        <v>168</v>
      </c>
      <c r="B29" s="631"/>
      <c r="C29" s="635"/>
    </row>
    <row r="30" spans="1:7" s="141" customFormat="1" ht="15" customHeight="1">
      <c r="A30" s="2381" t="s">
        <v>1037</v>
      </c>
      <c r="B30" s="638"/>
      <c r="C30" s="639"/>
    </row>
    <row r="31" spans="1:7" s="141" customFormat="1" ht="15" customHeight="1">
      <c r="A31" s="2381"/>
      <c r="B31" s="638">
        <v>578</v>
      </c>
      <c r="C31" s="639">
        <v>59.3</v>
      </c>
    </row>
    <row r="32" spans="1:7" s="141" customFormat="1" ht="15" customHeight="1">
      <c r="A32" s="2545" t="s">
        <v>1296</v>
      </c>
      <c r="B32" s="631"/>
      <c r="C32" s="632"/>
    </row>
    <row r="33" spans="1:3" s="141" customFormat="1" ht="15" customHeight="1">
      <c r="A33" s="2545"/>
      <c r="B33" s="638"/>
      <c r="C33" s="637"/>
    </row>
    <row r="34" spans="1:3" s="141" customFormat="1" ht="15" customHeight="1">
      <c r="A34" s="630" t="s">
        <v>799</v>
      </c>
      <c r="B34" s="631">
        <v>711</v>
      </c>
      <c r="C34" s="635">
        <v>99.7</v>
      </c>
    </row>
    <row r="35" spans="1:3" s="141" customFormat="1" ht="15" customHeight="1">
      <c r="A35" s="862" t="s">
        <v>165</v>
      </c>
      <c r="B35" s="638"/>
      <c r="C35" s="637"/>
    </row>
    <row r="36" spans="1:3" s="141" customFormat="1" ht="15" customHeight="1">
      <c r="A36" s="630" t="s">
        <v>800</v>
      </c>
      <c r="B36" s="631">
        <v>273</v>
      </c>
      <c r="C36" s="635">
        <v>76.099999999999994</v>
      </c>
    </row>
    <row r="37" spans="1:3" s="118" customFormat="1" ht="15" customHeight="1">
      <c r="A37" s="862" t="s">
        <v>166</v>
      </c>
      <c r="B37" s="638"/>
      <c r="C37" s="637"/>
    </row>
    <row r="38" spans="1:3" s="118" customFormat="1" ht="15" customHeight="1">
      <c r="A38" s="630" t="s">
        <v>801</v>
      </c>
      <c r="B38" s="638">
        <v>10672</v>
      </c>
      <c r="C38" s="639">
        <v>66</v>
      </c>
    </row>
    <row r="39" spans="1:3" s="118" customFormat="1" ht="15" customHeight="1">
      <c r="A39" s="862" t="s">
        <v>169</v>
      </c>
      <c r="B39" s="631"/>
      <c r="C39" s="632"/>
    </row>
    <row r="40" spans="1:3" s="118" customFormat="1" ht="15" customHeight="1">
      <c r="A40" s="630" t="s">
        <v>1035</v>
      </c>
      <c r="B40" s="638">
        <v>96</v>
      </c>
      <c r="C40" s="637">
        <v>89.6</v>
      </c>
    </row>
    <row r="41" spans="1:3" s="118" customFormat="1" ht="15" customHeight="1">
      <c r="A41" s="862" t="s">
        <v>1297</v>
      </c>
      <c r="B41" s="631"/>
      <c r="C41" s="632"/>
    </row>
    <row r="42" spans="1:3" s="118" customFormat="1" ht="15" customHeight="1">
      <c r="A42" s="630" t="s">
        <v>185</v>
      </c>
      <c r="B42" s="631">
        <v>44</v>
      </c>
      <c r="C42" s="632">
        <v>20.5</v>
      </c>
    </row>
    <row r="43" spans="1:3" s="118" customFormat="1" ht="15" customHeight="1">
      <c r="A43" s="909" t="s">
        <v>184</v>
      </c>
      <c r="B43" s="631"/>
      <c r="C43" s="632"/>
    </row>
    <row r="44" spans="1:3" s="118" customFormat="1" ht="15" customHeight="1">
      <c r="A44" s="630" t="s">
        <v>177</v>
      </c>
      <c r="B44" s="631">
        <v>1069</v>
      </c>
      <c r="C44" s="632">
        <v>98.3</v>
      </c>
    </row>
    <row r="45" spans="1:3" s="118" customFormat="1" ht="15" customHeight="1">
      <c r="A45" s="862" t="s">
        <v>178</v>
      </c>
      <c r="B45" s="640"/>
      <c r="C45" s="641"/>
    </row>
    <row r="46" spans="1:3" ht="34.5" customHeight="1">
      <c r="A46" s="2541" t="s">
        <v>1423</v>
      </c>
      <c r="B46" s="2541"/>
      <c r="C46" s="2541"/>
    </row>
    <row r="47" spans="1:3" s="1035" customFormat="1" ht="15" customHeight="1">
      <c r="A47" s="1375" t="s">
        <v>1958</v>
      </c>
      <c r="B47" s="1034"/>
      <c r="C47" s="1034"/>
    </row>
    <row r="48" spans="1:3" ht="15" customHeight="1">
      <c r="A48" s="2543" t="s">
        <v>1739</v>
      </c>
      <c r="B48" s="2543"/>
      <c r="C48" s="2543"/>
    </row>
    <row r="49" spans="1:3" ht="38.1" customHeight="1">
      <c r="A49" s="2540" t="s">
        <v>802</v>
      </c>
      <c r="B49" s="2540"/>
      <c r="C49" s="2540"/>
    </row>
    <row r="50" spans="1:3" s="225" customFormat="1" ht="15" customHeight="1">
      <c r="A50" s="1988" t="s">
        <v>1959</v>
      </c>
      <c r="B50" s="221"/>
      <c r="C50" s="221"/>
    </row>
    <row r="51" spans="1:3" s="214" customFormat="1" ht="15" customHeight="1">
      <c r="A51" s="2538" t="s">
        <v>1740</v>
      </c>
      <c r="B51" s="2539"/>
      <c r="C51" s="2539"/>
    </row>
    <row r="52" spans="1:3">
      <c r="A52" s="214"/>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 min="8" max="16384" width="9" style="803"/>
  </cols>
  <sheetData>
    <row r="1" spans="1:12" ht="15" customHeight="1">
      <c r="A1" s="746" t="s">
        <v>15</v>
      </c>
      <c r="B1" s="7"/>
      <c r="C1" s="7"/>
      <c r="D1" s="7"/>
      <c r="E1" s="7"/>
      <c r="G1" s="115"/>
      <c r="H1" s="830"/>
      <c r="I1" s="830"/>
      <c r="J1" s="830"/>
      <c r="K1" s="830"/>
    </row>
    <row r="2" spans="1:12" ht="15" customHeight="1">
      <c r="A2" s="908" t="s">
        <v>16</v>
      </c>
      <c r="B2" s="7"/>
      <c r="C2" s="7"/>
      <c r="D2" s="7"/>
      <c r="E2" s="7"/>
      <c r="G2" s="115"/>
      <c r="H2" s="830"/>
      <c r="I2" s="830"/>
      <c r="J2" s="830"/>
      <c r="K2" s="830"/>
    </row>
    <row r="3" spans="1:12" ht="15" customHeight="1">
      <c r="A3" s="261" t="s">
        <v>1663</v>
      </c>
      <c r="B3" s="5"/>
      <c r="C3" s="5"/>
      <c r="D3" s="4"/>
      <c r="F3" s="1978" t="s">
        <v>1</v>
      </c>
      <c r="G3" s="7"/>
      <c r="H3" s="830"/>
      <c r="I3" s="830"/>
      <c r="J3" s="830"/>
      <c r="K3" s="830"/>
    </row>
    <row r="4" spans="1:12" ht="15" customHeight="1">
      <c r="A4" s="910" t="s">
        <v>1664</v>
      </c>
      <c r="B4" s="911"/>
      <c r="C4" s="911"/>
      <c r="D4" s="9"/>
      <c r="F4" s="1979" t="s">
        <v>2</v>
      </c>
      <c r="G4" s="7"/>
      <c r="H4" s="830"/>
      <c r="I4" s="830"/>
      <c r="J4" s="830"/>
      <c r="K4" s="830"/>
    </row>
    <row r="5" spans="1:12" s="120" customFormat="1" ht="21" customHeight="1">
      <c r="A5" s="642"/>
      <c r="B5" s="336"/>
      <c r="C5" s="643"/>
      <c r="D5" s="351"/>
      <c r="E5" s="283"/>
      <c r="F5" s="336"/>
      <c r="G5" s="2550" t="s">
        <v>541</v>
      </c>
      <c r="H5" s="130"/>
      <c r="I5" s="130"/>
      <c r="J5" s="130"/>
      <c r="K5" s="130"/>
    </row>
    <row r="6" spans="1:12" s="120" customFormat="1" ht="15" customHeight="1">
      <c r="A6" s="644" t="s">
        <v>296</v>
      </c>
      <c r="B6" s="338"/>
      <c r="C6" s="645"/>
      <c r="D6" s="2546" t="s">
        <v>1039</v>
      </c>
      <c r="E6" s="2547"/>
      <c r="F6" s="2548"/>
      <c r="G6" s="2549"/>
      <c r="H6" s="130"/>
      <c r="I6" s="130"/>
      <c r="J6" s="130"/>
      <c r="K6" s="130"/>
    </row>
    <row r="7" spans="1:12" s="120" customFormat="1" ht="12" customHeight="1">
      <c r="A7" s="912" t="s">
        <v>297</v>
      </c>
      <c r="B7" s="338"/>
      <c r="D7" s="2549"/>
      <c r="E7" s="2547"/>
      <c r="F7" s="2548"/>
      <c r="G7" s="2549"/>
      <c r="H7" s="130"/>
      <c r="I7" s="130"/>
      <c r="J7" s="130"/>
      <c r="K7" s="130"/>
    </row>
    <row r="8" spans="1:12" s="120" customFormat="1" ht="15" customHeight="1">
      <c r="A8" s="644" t="s">
        <v>1864</v>
      </c>
      <c r="B8" s="338"/>
      <c r="C8" s="1099" t="s">
        <v>540</v>
      </c>
      <c r="D8" s="2122" t="s">
        <v>1040</v>
      </c>
      <c r="E8" s="2059"/>
      <c r="F8" s="2127"/>
      <c r="G8" s="2122" t="s">
        <v>769</v>
      </c>
      <c r="H8" s="130"/>
      <c r="I8" s="130"/>
      <c r="J8" s="130"/>
      <c r="K8" s="130"/>
    </row>
    <row r="9" spans="1:12" s="120" customFormat="1" ht="15" customHeight="1">
      <c r="A9" s="1096" t="s">
        <v>1865</v>
      </c>
      <c r="B9" s="338"/>
      <c r="C9" s="1094" t="s">
        <v>390</v>
      </c>
      <c r="D9" s="2122"/>
      <c r="E9" s="2059"/>
      <c r="F9" s="2127"/>
      <c r="G9" s="2122"/>
      <c r="H9" s="130"/>
      <c r="I9" s="130"/>
      <c r="J9" s="130"/>
      <c r="K9" s="130"/>
    </row>
    <row r="10" spans="1:12" s="120" customFormat="1" ht="10.5" customHeight="1">
      <c r="A10" s="644" t="s">
        <v>1974</v>
      </c>
      <c r="B10" s="338"/>
      <c r="C10" s="645"/>
      <c r="D10" s="354"/>
      <c r="E10" s="1101"/>
      <c r="F10" s="338"/>
      <c r="G10" s="2122"/>
      <c r="H10" s="130"/>
      <c r="I10" s="130"/>
      <c r="J10" s="130"/>
      <c r="K10" s="130"/>
    </row>
    <row r="11" spans="1:12" s="120" customFormat="1" ht="14.25" customHeight="1">
      <c r="A11" s="1096" t="s">
        <v>1975</v>
      </c>
      <c r="B11" s="338"/>
      <c r="C11" s="645"/>
      <c r="D11" s="1098" t="s">
        <v>536</v>
      </c>
      <c r="E11" s="1098" t="s">
        <v>1298</v>
      </c>
      <c r="F11" s="1098" t="s">
        <v>537</v>
      </c>
      <c r="G11" s="2122"/>
      <c r="H11" s="130"/>
      <c r="I11" s="130"/>
      <c r="J11" s="130"/>
      <c r="K11" s="130"/>
    </row>
    <row r="12" spans="1:12" s="241" customFormat="1" ht="15" customHeight="1">
      <c r="A12" s="1104"/>
      <c r="B12" s="1105"/>
      <c r="C12" s="1106"/>
      <c r="D12" s="1077" t="s">
        <v>436</v>
      </c>
      <c r="E12" s="1077" t="s">
        <v>538</v>
      </c>
      <c r="F12" s="1077" t="s">
        <v>539</v>
      </c>
      <c r="G12" s="2551"/>
      <c r="H12" s="1107"/>
      <c r="I12" s="237"/>
      <c r="J12" s="237"/>
      <c r="K12" s="237"/>
    </row>
    <row r="13" spans="1:12" s="120" customFormat="1" ht="15" customHeight="1">
      <c r="A13" s="703" t="s">
        <v>251</v>
      </c>
      <c r="B13" s="968" t="s">
        <v>3</v>
      </c>
      <c r="C13" s="1442">
        <v>140765</v>
      </c>
      <c r="D13" s="1442">
        <v>39357</v>
      </c>
      <c r="E13" s="1442">
        <v>4920</v>
      </c>
      <c r="F13" s="1442">
        <v>33915</v>
      </c>
      <c r="G13" s="1443">
        <v>101408</v>
      </c>
      <c r="H13" s="215"/>
      <c r="I13" s="130"/>
      <c r="J13" s="130"/>
      <c r="K13" s="130"/>
      <c r="L13" s="130"/>
    </row>
    <row r="14" spans="1:12" s="241" customFormat="1" ht="15" customHeight="1">
      <c r="A14" s="913" t="s">
        <v>18</v>
      </c>
      <c r="B14" s="773" t="s">
        <v>4</v>
      </c>
      <c r="C14" s="1741">
        <v>143949</v>
      </c>
      <c r="D14" s="1741">
        <v>40234</v>
      </c>
      <c r="E14" s="1741">
        <v>4908</v>
      </c>
      <c r="F14" s="1741">
        <v>34737</v>
      </c>
      <c r="G14" s="1621">
        <v>103715</v>
      </c>
      <c r="H14" s="1025"/>
      <c r="I14" s="237"/>
      <c r="J14" s="237"/>
      <c r="K14" s="237"/>
      <c r="L14" s="237"/>
    </row>
    <row r="15" spans="1:12" s="120" customFormat="1" ht="13.5" customHeight="1">
      <c r="A15" s="654" t="s">
        <v>270</v>
      </c>
      <c r="B15" s="968"/>
      <c r="C15" s="1622"/>
      <c r="D15" s="1622"/>
      <c r="E15" s="1622"/>
      <c r="F15" s="1622"/>
      <c r="G15" s="1441"/>
      <c r="H15" s="215"/>
      <c r="I15" s="130"/>
      <c r="J15" s="130"/>
      <c r="K15" s="130"/>
      <c r="L15" s="130"/>
    </row>
    <row r="16" spans="1:12" s="120" customFormat="1" ht="13.5" customHeight="1">
      <c r="A16" s="736" t="s">
        <v>1300</v>
      </c>
      <c r="B16" s="969"/>
      <c r="C16" s="1623"/>
      <c r="D16" s="1623"/>
      <c r="E16" s="1623"/>
      <c r="F16" s="1623"/>
      <c r="G16" s="1328"/>
      <c r="H16" s="215"/>
      <c r="I16" s="159"/>
      <c r="J16" s="159"/>
      <c r="K16" s="159"/>
      <c r="L16" s="159"/>
    </row>
    <row r="17" spans="1:12" s="120" customFormat="1" ht="15" customHeight="1">
      <c r="A17" s="655" t="s">
        <v>252</v>
      </c>
      <c r="B17" s="970" t="s">
        <v>3</v>
      </c>
      <c r="C17" s="1624">
        <v>4169</v>
      </c>
      <c r="D17" s="1624">
        <v>869</v>
      </c>
      <c r="E17" s="1624">
        <v>50</v>
      </c>
      <c r="F17" s="1624">
        <v>813</v>
      </c>
      <c r="G17" s="1329">
        <v>3300</v>
      </c>
      <c r="H17" s="215"/>
    </row>
    <row r="18" spans="1:12" s="241" customFormat="1" ht="15" customHeight="1">
      <c r="A18" s="1023" t="s">
        <v>19</v>
      </c>
      <c r="B18" s="657" t="s">
        <v>4</v>
      </c>
      <c r="C18" s="1625">
        <v>4206</v>
      </c>
      <c r="D18" s="1625">
        <v>867</v>
      </c>
      <c r="E18" s="1625">
        <v>50</v>
      </c>
      <c r="F18" s="1625">
        <v>812</v>
      </c>
      <c r="G18" s="1626">
        <v>3339</v>
      </c>
      <c r="H18" s="1025"/>
    </row>
    <row r="19" spans="1:12" s="120" customFormat="1" ht="15" customHeight="1">
      <c r="A19" s="655" t="s">
        <v>253</v>
      </c>
      <c r="B19" s="970" t="s">
        <v>3</v>
      </c>
      <c r="C19" s="1624">
        <v>12043</v>
      </c>
      <c r="D19" s="1624">
        <v>2988</v>
      </c>
      <c r="E19" s="1624">
        <v>133</v>
      </c>
      <c r="F19" s="1624">
        <v>2792</v>
      </c>
      <c r="G19" s="1329">
        <v>9055</v>
      </c>
      <c r="H19" s="215"/>
    </row>
    <row r="20" spans="1:12" s="241" customFormat="1" ht="15" customHeight="1">
      <c r="A20" s="1023" t="s">
        <v>20</v>
      </c>
      <c r="B20" s="657" t="s">
        <v>4</v>
      </c>
      <c r="C20" s="1625">
        <v>12237</v>
      </c>
      <c r="D20" s="1625">
        <v>3040</v>
      </c>
      <c r="E20" s="1625">
        <v>135</v>
      </c>
      <c r="F20" s="1625">
        <v>2828</v>
      </c>
      <c r="G20" s="1626">
        <v>9197</v>
      </c>
      <c r="H20" s="1025"/>
    </row>
    <row r="21" spans="1:12" s="120" customFormat="1" ht="15" customHeight="1">
      <c r="A21" s="655" t="s">
        <v>254</v>
      </c>
      <c r="B21" s="970" t="s">
        <v>3</v>
      </c>
      <c r="C21" s="1624">
        <v>137</v>
      </c>
      <c r="D21" s="1624">
        <v>70</v>
      </c>
      <c r="E21" s="1627" t="s">
        <v>1973</v>
      </c>
      <c r="F21" s="1624">
        <v>69</v>
      </c>
      <c r="G21" s="1329">
        <v>67</v>
      </c>
      <c r="H21" s="215"/>
    </row>
    <row r="22" spans="1:12" s="241" customFormat="1" ht="15" customHeight="1">
      <c r="A22" s="1023" t="s">
        <v>21</v>
      </c>
      <c r="B22" s="657" t="s">
        <v>4</v>
      </c>
      <c r="C22" s="1625">
        <v>132</v>
      </c>
      <c r="D22" s="1625">
        <v>69</v>
      </c>
      <c r="E22" s="1742" t="s">
        <v>1973</v>
      </c>
      <c r="F22" s="1625">
        <v>67</v>
      </c>
      <c r="G22" s="1626">
        <v>63</v>
      </c>
      <c r="H22" s="1025"/>
    </row>
    <row r="23" spans="1:12" s="120" customFormat="1" ht="15" customHeight="1">
      <c r="A23" s="655" t="s">
        <v>255</v>
      </c>
      <c r="B23" s="970" t="s">
        <v>3</v>
      </c>
      <c r="C23" s="1624">
        <v>10989</v>
      </c>
      <c r="D23" s="1624">
        <v>2325</v>
      </c>
      <c r="E23" s="1624">
        <v>5</v>
      </c>
      <c r="F23" s="1624">
        <v>2274</v>
      </c>
      <c r="G23" s="1329">
        <v>8664</v>
      </c>
      <c r="H23" s="215"/>
    </row>
    <row r="24" spans="1:12" s="241" customFormat="1" ht="15" customHeight="1">
      <c r="A24" s="1023" t="s">
        <v>22</v>
      </c>
      <c r="B24" s="657" t="s">
        <v>4</v>
      </c>
      <c r="C24" s="1625">
        <v>11214</v>
      </c>
      <c r="D24" s="1625">
        <v>2385</v>
      </c>
      <c r="E24" s="1625">
        <v>6</v>
      </c>
      <c r="F24" s="1625">
        <v>2320</v>
      </c>
      <c r="G24" s="1626">
        <v>8829</v>
      </c>
      <c r="H24" s="1025"/>
    </row>
    <row r="25" spans="1:12" s="120" customFormat="1" ht="15" customHeight="1">
      <c r="A25" s="277" t="s">
        <v>1042</v>
      </c>
      <c r="B25" s="970"/>
      <c r="C25" s="1624"/>
      <c r="D25" s="1624"/>
      <c r="E25" s="1624"/>
      <c r="F25" s="1624"/>
      <c r="G25" s="1329"/>
      <c r="H25" s="215"/>
    </row>
    <row r="26" spans="1:12" s="120" customFormat="1" ht="15" customHeight="1">
      <c r="A26" s="656" t="s">
        <v>1041</v>
      </c>
      <c r="B26" s="970" t="s">
        <v>3</v>
      </c>
      <c r="C26" s="1624">
        <v>483</v>
      </c>
      <c r="D26" s="1624">
        <v>372</v>
      </c>
      <c r="E26" s="1624">
        <v>30</v>
      </c>
      <c r="F26" s="1624">
        <v>327</v>
      </c>
      <c r="G26" s="1329">
        <v>111</v>
      </c>
      <c r="H26" s="215"/>
    </row>
    <row r="27" spans="1:12" s="241" customFormat="1" ht="15" customHeight="1">
      <c r="A27" s="1023" t="s">
        <v>23</v>
      </c>
      <c r="B27" s="657" t="s">
        <v>4</v>
      </c>
      <c r="C27" s="1625">
        <v>466</v>
      </c>
      <c r="D27" s="1625">
        <v>366</v>
      </c>
      <c r="E27" s="1625">
        <v>30</v>
      </c>
      <c r="F27" s="1625">
        <v>321</v>
      </c>
      <c r="G27" s="1626">
        <v>100</v>
      </c>
      <c r="H27" s="1025"/>
      <c r="I27" s="1026"/>
      <c r="J27" s="1026"/>
      <c r="K27" s="1026"/>
      <c r="L27" s="1026"/>
    </row>
    <row r="28" spans="1:12" s="120" customFormat="1" ht="15" customHeight="1">
      <c r="A28" s="277" t="s">
        <v>1047</v>
      </c>
      <c r="B28" s="970" t="s">
        <v>3</v>
      </c>
      <c r="C28" s="1624">
        <v>434</v>
      </c>
      <c r="D28" s="1624">
        <v>221</v>
      </c>
      <c r="E28" s="1624">
        <v>98</v>
      </c>
      <c r="F28" s="1624">
        <v>122</v>
      </c>
      <c r="G28" s="1329">
        <v>213</v>
      </c>
      <c r="H28" s="215"/>
      <c r="I28" s="159"/>
      <c r="J28" s="159"/>
      <c r="K28" s="159"/>
      <c r="L28" s="159"/>
    </row>
    <row r="29" spans="1:12" s="241" customFormat="1" ht="15" customHeight="1">
      <c r="A29" s="1023" t="s">
        <v>1048</v>
      </c>
      <c r="B29" s="657" t="s">
        <v>4</v>
      </c>
      <c r="C29" s="1625">
        <v>425</v>
      </c>
      <c r="D29" s="1625">
        <v>220</v>
      </c>
      <c r="E29" s="1625">
        <v>99</v>
      </c>
      <c r="F29" s="1625">
        <v>120</v>
      </c>
      <c r="G29" s="1626">
        <v>205</v>
      </c>
      <c r="H29" s="1025"/>
      <c r="I29" s="1026"/>
      <c r="J29" s="1026"/>
      <c r="K29" s="1026"/>
      <c r="L29" s="1026"/>
    </row>
    <row r="30" spans="1:12" s="120" customFormat="1" ht="15" customHeight="1">
      <c r="A30" s="655" t="s">
        <v>249</v>
      </c>
      <c r="B30" s="970" t="s">
        <v>3</v>
      </c>
      <c r="C30" s="1624">
        <v>20918</v>
      </c>
      <c r="D30" s="1624">
        <v>1765</v>
      </c>
      <c r="E30" s="1624">
        <v>11</v>
      </c>
      <c r="F30" s="1624">
        <v>1696</v>
      </c>
      <c r="G30" s="1329">
        <v>19153</v>
      </c>
      <c r="H30" s="215"/>
      <c r="I30" s="159"/>
      <c r="J30" s="159"/>
      <c r="K30" s="159"/>
      <c r="L30" s="159"/>
    </row>
    <row r="31" spans="1:12" s="241" customFormat="1" ht="15" customHeight="1">
      <c r="A31" s="1023" t="s">
        <v>24</v>
      </c>
      <c r="B31" s="657" t="s">
        <v>4</v>
      </c>
      <c r="C31" s="1625">
        <v>21910</v>
      </c>
      <c r="D31" s="1625">
        <v>1895</v>
      </c>
      <c r="E31" s="1625">
        <v>12</v>
      </c>
      <c r="F31" s="1625">
        <v>1815</v>
      </c>
      <c r="G31" s="1626">
        <v>20015</v>
      </c>
      <c r="H31" s="1025"/>
    </row>
    <row r="32" spans="1:12" s="120" customFormat="1" ht="15" customHeight="1">
      <c r="A32" s="655" t="s">
        <v>1038</v>
      </c>
      <c r="B32" s="970" t="s">
        <v>3</v>
      </c>
      <c r="C32" s="1624">
        <v>24888</v>
      </c>
      <c r="D32" s="1624">
        <v>4642</v>
      </c>
      <c r="E32" s="1624">
        <v>2</v>
      </c>
      <c r="F32" s="1624">
        <v>4587</v>
      </c>
      <c r="G32" s="1329">
        <v>20246</v>
      </c>
      <c r="H32" s="215"/>
    </row>
    <row r="33" spans="1:12" s="241" customFormat="1" ht="15" customHeight="1">
      <c r="A33" s="1023" t="s">
        <v>1301</v>
      </c>
      <c r="B33" s="657" t="s">
        <v>4</v>
      </c>
      <c r="C33" s="1625">
        <v>24818</v>
      </c>
      <c r="D33" s="1625">
        <v>4686</v>
      </c>
      <c r="E33" s="1625">
        <v>2</v>
      </c>
      <c r="F33" s="1625">
        <v>4628</v>
      </c>
      <c r="G33" s="1626">
        <v>20132</v>
      </c>
      <c r="H33" s="1025"/>
      <c r="I33" s="1026"/>
      <c r="J33" s="1026"/>
      <c r="K33" s="1026"/>
      <c r="L33" s="1026"/>
    </row>
    <row r="34" spans="1:12" s="120" customFormat="1" ht="15" customHeight="1">
      <c r="A34" s="655" t="s">
        <v>250</v>
      </c>
      <c r="B34" s="970" t="s">
        <v>3</v>
      </c>
      <c r="C34" s="1624">
        <v>7927</v>
      </c>
      <c r="D34" s="1624">
        <v>698</v>
      </c>
      <c r="E34" s="1624">
        <v>34</v>
      </c>
      <c r="F34" s="1624">
        <v>648</v>
      </c>
      <c r="G34" s="1329">
        <v>7229</v>
      </c>
      <c r="H34" s="215"/>
      <c r="I34" s="159"/>
      <c r="J34" s="159"/>
      <c r="K34" s="159"/>
      <c r="L34" s="159"/>
    </row>
    <row r="35" spans="1:12" s="241" customFormat="1" ht="15" customHeight="1">
      <c r="A35" s="1023" t="s">
        <v>25</v>
      </c>
      <c r="B35" s="657" t="s">
        <v>4</v>
      </c>
      <c r="C35" s="1625">
        <v>8040</v>
      </c>
      <c r="D35" s="1625">
        <v>724</v>
      </c>
      <c r="E35" s="1625">
        <v>34</v>
      </c>
      <c r="F35" s="1625">
        <v>672</v>
      </c>
      <c r="G35" s="1626">
        <v>7316</v>
      </c>
      <c r="H35" s="1025"/>
      <c r="I35" s="1026"/>
      <c r="J35" s="1026"/>
      <c r="K35" s="1026"/>
      <c r="L35" s="1026"/>
    </row>
    <row r="36" spans="1:12" s="66" customFormat="1" ht="19.95" customHeight="1">
      <c r="A36" s="2268" t="s">
        <v>1299</v>
      </c>
      <c r="B36" s="2268"/>
      <c r="C36" s="2268"/>
      <c r="D36" s="2268"/>
      <c r="E36" s="2268"/>
      <c r="F36" s="2268"/>
      <c r="G36" s="2268"/>
      <c r="H36" s="217"/>
      <c r="I36" s="217"/>
      <c r="J36" s="217"/>
      <c r="K36" s="217"/>
      <c r="L36" s="217"/>
    </row>
    <row r="37" spans="1:12" s="59" customFormat="1" ht="15" customHeight="1">
      <c r="A37" s="2335" t="s">
        <v>803</v>
      </c>
      <c r="B37" s="2335"/>
      <c r="C37" s="2335"/>
      <c r="D37" s="2335"/>
      <c r="E37" s="2335"/>
      <c r="F37" s="2335"/>
      <c r="G37" s="2335"/>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style="803" customWidth="1"/>
    <col min="2" max="2" width="3.59765625" style="803" customWidth="1"/>
    <col min="3" max="7" width="12.59765625" style="803" customWidth="1"/>
    <col min="8" max="16384" width="9" style="803"/>
  </cols>
  <sheetData>
    <row r="1" spans="1:8" ht="15" customHeight="1">
      <c r="A1" s="261" t="s">
        <v>1665</v>
      </c>
      <c r="B1" s="5"/>
      <c r="C1" s="5"/>
      <c r="D1" s="4"/>
      <c r="E1" s="4"/>
      <c r="F1" s="2065" t="s">
        <v>1</v>
      </c>
      <c r="G1" s="2065"/>
    </row>
    <row r="2" spans="1:8" ht="15" customHeight="1">
      <c r="A2" s="910" t="s">
        <v>1666</v>
      </c>
      <c r="B2" s="911"/>
      <c r="C2" s="911"/>
      <c r="D2" s="915"/>
      <c r="E2" s="915"/>
      <c r="F2" s="2075" t="s">
        <v>2</v>
      </c>
      <c r="G2" s="2075"/>
    </row>
    <row r="3" spans="1:8" s="120" customFormat="1" ht="25.5" customHeight="1">
      <c r="A3" s="283"/>
      <c r="B3" s="336"/>
      <c r="C3" s="311"/>
      <c r="D3" s="351"/>
      <c r="E3" s="283"/>
      <c r="F3" s="336"/>
      <c r="G3" s="2553" t="s">
        <v>541</v>
      </c>
      <c r="H3" s="159"/>
    </row>
    <row r="4" spans="1:8" s="120" customFormat="1" ht="15" customHeight="1">
      <c r="A4" s="646" t="s">
        <v>296</v>
      </c>
      <c r="B4" s="338"/>
      <c r="C4" s="353"/>
      <c r="D4" s="2546" t="s">
        <v>1039</v>
      </c>
      <c r="E4" s="2552"/>
      <c r="F4" s="2548"/>
      <c r="G4" s="2549"/>
      <c r="H4" s="130"/>
    </row>
    <row r="5" spans="1:8" s="120" customFormat="1" ht="15" customHeight="1">
      <c r="A5" s="916" t="s">
        <v>297</v>
      </c>
      <c r="B5" s="338"/>
      <c r="C5" s="353"/>
      <c r="D5" s="2549"/>
      <c r="E5" s="2552"/>
      <c r="F5" s="2548"/>
      <c r="G5" s="2549"/>
      <c r="H5" s="130"/>
    </row>
    <row r="6" spans="1:8" s="120" customFormat="1" ht="18.75" customHeight="1">
      <c r="A6" s="644" t="s">
        <v>1864</v>
      </c>
      <c r="B6" s="338"/>
      <c r="C6" s="1066" t="s">
        <v>540</v>
      </c>
      <c r="D6" s="2122" t="s">
        <v>1040</v>
      </c>
      <c r="E6" s="2059"/>
      <c r="F6" s="2127"/>
      <c r="G6" s="2122" t="s">
        <v>769</v>
      </c>
      <c r="H6" s="159"/>
    </row>
    <row r="7" spans="1:8" s="120" customFormat="1" ht="15" customHeight="1">
      <c r="A7" s="1064" t="s">
        <v>1865</v>
      </c>
      <c r="B7" s="338"/>
      <c r="C7" s="1063" t="s">
        <v>390</v>
      </c>
      <c r="D7" s="2122"/>
      <c r="E7" s="2059"/>
      <c r="F7" s="2127"/>
      <c r="G7" s="2122"/>
      <c r="H7" s="218"/>
    </row>
    <row r="8" spans="1:8" s="120" customFormat="1" ht="15.75" customHeight="1">
      <c r="A8" s="644" t="s">
        <v>1974</v>
      </c>
      <c r="B8" s="338"/>
      <c r="C8" s="353"/>
      <c r="D8" s="354"/>
      <c r="E8" s="1067"/>
      <c r="F8" s="338"/>
      <c r="G8" s="2122"/>
      <c r="H8" s="130"/>
    </row>
    <row r="9" spans="1:8" s="120" customFormat="1" ht="13.5" customHeight="1">
      <c r="A9" s="1064" t="s">
        <v>1975</v>
      </c>
      <c r="B9" s="338"/>
      <c r="C9" s="353"/>
      <c r="D9" s="1065" t="s">
        <v>536</v>
      </c>
      <c r="E9" s="1065" t="s">
        <v>1298</v>
      </c>
      <c r="F9" s="1065" t="s">
        <v>537</v>
      </c>
      <c r="G9" s="2122"/>
      <c r="H9" s="159"/>
    </row>
    <row r="10" spans="1:8" s="120" customFormat="1" ht="13.5" customHeight="1">
      <c r="A10" s="1074"/>
      <c r="B10" s="1075"/>
      <c r="C10" s="1076"/>
      <c r="D10" s="1077" t="s">
        <v>436</v>
      </c>
      <c r="E10" s="1077" t="s">
        <v>538</v>
      </c>
      <c r="F10" s="1077" t="s">
        <v>539</v>
      </c>
      <c r="G10" s="1074"/>
      <c r="H10" s="1078"/>
    </row>
    <row r="11" spans="1:8" s="120" customFormat="1" ht="15" customHeight="1">
      <c r="A11" s="655" t="s">
        <v>1043</v>
      </c>
      <c r="B11" s="1073" t="s">
        <v>3</v>
      </c>
      <c r="C11" s="1444">
        <v>4699</v>
      </c>
      <c r="D11" s="1444">
        <v>943</v>
      </c>
      <c r="E11" s="1444">
        <v>45</v>
      </c>
      <c r="F11" s="1444">
        <v>881</v>
      </c>
      <c r="G11" s="1445">
        <v>3756</v>
      </c>
      <c r="H11" s="215"/>
    </row>
    <row r="12" spans="1:8" s="120" customFormat="1" ht="15" customHeight="1">
      <c r="A12" s="914" t="s">
        <v>1303</v>
      </c>
      <c r="B12" s="657" t="s">
        <v>4</v>
      </c>
      <c r="C12" s="1625">
        <v>4760</v>
      </c>
      <c r="D12" s="1625">
        <v>984</v>
      </c>
      <c r="E12" s="1625">
        <v>46</v>
      </c>
      <c r="F12" s="1625">
        <v>914</v>
      </c>
      <c r="G12" s="1626">
        <v>3776</v>
      </c>
      <c r="H12" s="215"/>
    </row>
    <row r="13" spans="1:8" s="120" customFormat="1" ht="15" customHeight="1">
      <c r="A13" s="655" t="s">
        <v>180</v>
      </c>
      <c r="B13" s="970" t="s">
        <v>3</v>
      </c>
      <c r="C13" s="1624">
        <v>3361</v>
      </c>
      <c r="D13" s="1624">
        <v>617</v>
      </c>
      <c r="E13" s="1624">
        <v>6</v>
      </c>
      <c r="F13" s="1624">
        <v>589</v>
      </c>
      <c r="G13" s="1329">
        <v>2744</v>
      </c>
      <c r="H13" s="215"/>
    </row>
    <row r="14" spans="1:8" s="120" customFormat="1" ht="15" customHeight="1">
      <c r="A14" s="914" t="s">
        <v>26</v>
      </c>
      <c r="B14" s="657" t="s">
        <v>4</v>
      </c>
      <c r="C14" s="1625">
        <v>3844</v>
      </c>
      <c r="D14" s="1625">
        <v>657</v>
      </c>
      <c r="E14" s="1625">
        <v>6</v>
      </c>
      <c r="F14" s="1625">
        <v>620</v>
      </c>
      <c r="G14" s="1626">
        <v>3187</v>
      </c>
      <c r="H14" s="215"/>
    </row>
    <row r="15" spans="1:8" s="120" customFormat="1" ht="15" customHeight="1">
      <c r="A15" s="655" t="s">
        <v>256</v>
      </c>
      <c r="B15" s="970" t="s">
        <v>3</v>
      </c>
      <c r="C15" s="1624">
        <v>3397</v>
      </c>
      <c r="D15" s="1624">
        <v>390</v>
      </c>
      <c r="E15" s="1624">
        <v>3</v>
      </c>
      <c r="F15" s="1624">
        <v>376</v>
      </c>
      <c r="G15" s="1329">
        <v>3007</v>
      </c>
      <c r="H15" s="215"/>
    </row>
    <row r="16" spans="1:8" s="120" customFormat="1" ht="15" customHeight="1">
      <c r="A16" s="914" t="s">
        <v>27</v>
      </c>
      <c r="B16" s="657" t="s">
        <v>4</v>
      </c>
      <c r="C16" s="1625">
        <v>3402</v>
      </c>
      <c r="D16" s="1625">
        <v>441</v>
      </c>
      <c r="E16" s="1625">
        <v>3</v>
      </c>
      <c r="F16" s="1625">
        <v>428</v>
      </c>
      <c r="G16" s="1626">
        <v>2961</v>
      </c>
      <c r="H16" s="215"/>
    </row>
    <row r="17" spans="1:8" s="120" customFormat="1" ht="15" customHeight="1">
      <c r="A17" s="655" t="s">
        <v>949</v>
      </c>
      <c r="B17" s="970" t="s">
        <v>3</v>
      </c>
      <c r="C17" s="1624">
        <v>12725</v>
      </c>
      <c r="D17" s="1624">
        <v>11330</v>
      </c>
      <c r="E17" s="1624">
        <v>1993</v>
      </c>
      <c r="F17" s="1624">
        <v>9323</v>
      </c>
      <c r="G17" s="1329">
        <v>1395</v>
      </c>
      <c r="H17" s="215"/>
    </row>
    <row r="18" spans="1:8" s="120" customFormat="1" ht="15" customHeight="1">
      <c r="A18" s="914" t="s">
        <v>28</v>
      </c>
      <c r="B18" s="657" t="s">
        <v>4</v>
      </c>
      <c r="C18" s="1625">
        <v>12915</v>
      </c>
      <c r="D18" s="1625">
        <v>11527</v>
      </c>
      <c r="E18" s="1625">
        <v>1992</v>
      </c>
      <c r="F18" s="1625">
        <v>9517</v>
      </c>
      <c r="G18" s="1626">
        <v>1388</v>
      </c>
      <c r="H18" s="215"/>
    </row>
    <row r="19" spans="1:8" s="120" customFormat="1" ht="15" customHeight="1">
      <c r="A19" s="655" t="s">
        <v>257</v>
      </c>
      <c r="B19" s="970" t="s">
        <v>3</v>
      </c>
      <c r="C19" s="1624">
        <v>11132</v>
      </c>
      <c r="D19" s="1624">
        <v>1556</v>
      </c>
      <c r="E19" s="1624">
        <v>49</v>
      </c>
      <c r="F19" s="1624">
        <v>1450</v>
      </c>
      <c r="G19" s="1329">
        <v>9576</v>
      </c>
      <c r="H19" s="215"/>
    </row>
    <row r="20" spans="1:8" s="120" customFormat="1" ht="15" customHeight="1">
      <c r="A20" s="914" t="s">
        <v>29</v>
      </c>
      <c r="B20" s="657" t="s">
        <v>4</v>
      </c>
      <c r="C20" s="1625">
        <v>11471</v>
      </c>
      <c r="D20" s="1625">
        <v>1623</v>
      </c>
      <c r="E20" s="1625">
        <v>50</v>
      </c>
      <c r="F20" s="1625">
        <v>1512</v>
      </c>
      <c r="G20" s="1626">
        <v>9848</v>
      </c>
      <c r="H20" s="215"/>
    </row>
    <row r="21" spans="1:8" s="120" customFormat="1" ht="15" customHeight="1">
      <c r="A21" s="655" t="s">
        <v>1044</v>
      </c>
      <c r="B21" s="970" t="s">
        <v>3</v>
      </c>
      <c r="C21" s="1624">
        <v>4237</v>
      </c>
      <c r="D21" s="1624">
        <v>715</v>
      </c>
      <c r="E21" s="1624">
        <v>7</v>
      </c>
      <c r="F21" s="1624">
        <v>673</v>
      </c>
      <c r="G21" s="1329">
        <v>3522</v>
      </c>
      <c r="H21" s="215"/>
    </row>
    <row r="22" spans="1:8" s="120" customFormat="1" ht="15" customHeight="1">
      <c r="A22" s="914" t="s">
        <v>30</v>
      </c>
      <c r="B22" s="657" t="s">
        <v>4</v>
      </c>
      <c r="C22" s="1743">
        <v>4393</v>
      </c>
      <c r="D22" s="1743">
        <v>734</v>
      </c>
      <c r="E22" s="1743">
        <v>7</v>
      </c>
      <c r="F22" s="1743">
        <v>690</v>
      </c>
      <c r="G22" s="1744">
        <v>3659</v>
      </c>
      <c r="H22" s="215"/>
    </row>
    <row r="23" spans="1:8" s="120" customFormat="1" ht="15" customHeight="1">
      <c r="A23" s="277" t="s">
        <v>1046</v>
      </c>
      <c r="B23" s="652"/>
      <c r="C23" s="1624"/>
      <c r="D23" s="1624"/>
      <c r="E23" s="1624"/>
      <c r="F23" s="1624"/>
      <c r="G23" s="1329"/>
      <c r="H23" s="215"/>
    </row>
    <row r="24" spans="1:8" s="120" customFormat="1" ht="12" customHeight="1">
      <c r="A24" s="656" t="s">
        <v>1045</v>
      </c>
      <c r="B24" s="970" t="s">
        <v>3</v>
      </c>
      <c r="C24" s="1624">
        <v>1080</v>
      </c>
      <c r="D24" s="1624">
        <v>1071</v>
      </c>
      <c r="E24" s="1624">
        <v>501</v>
      </c>
      <c r="F24" s="1624">
        <v>569</v>
      </c>
      <c r="G24" s="1329">
        <v>9</v>
      </c>
      <c r="H24" s="215"/>
    </row>
    <row r="25" spans="1:8" s="120" customFormat="1" ht="15" customHeight="1">
      <c r="A25" s="914" t="s">
        <v>31</v>
      </c>
      <c r="B25" s="657" t="s">
        <v>4</v>
      </c>
      <c r="C25" s="1743">
        <v>1085</v>
      </c>
      <c r="D25" s="1743">
        <v>1070</v>
      </c>
      <c r="E25" s="1743">
        <v>499</v>
      </c>
      <c r="F25" s="1743">
        <v>569</v>
      </c>
      <c r="G25" s="1744">
        <v>15</v>
      </c>
      <c r="H25" s="215"/>
    </row>
    <row r="26" spans="1:8" s="120" customFormat="1" ht="15" customHeight="1">
      <c r="A26" s="655" t="s">
        <v>258</v>
      </c>
      <c r="B26" s="970" t="s">
        <v>3</v>
      </c>
      <c r="C26" s="1624">
        <v>5174</v>
      </c>
      <c r="D26" s="1624">
        <v>2478</v>
      </c>
      <c r="E26" s="1624">
        <v>1451</v>
      </c>
      <c r="F26" s="1624">
        <v>1016</v>
      </c>
      <c r="G26" s="1329">
        <v>2696</v>
      </c>
      <c r="H26" s="215"/>
    </row>
    <row r="27" spans="1:8" s="120" customFormat="1" ht="15" customHeight="1">
      <c r="A27" s="914" t="s">
        <v>32</v>
      </c>
      <c r="B27" s="657" t="s">
        <v>4</v>
      </c>
      <c r="C27" s="1743">
        <v>5247</v>
      </c>
      <c r="D27" s="1743">
        <v>2476</v>
      </c>
      <c r="E27" s="1743">
        <v>1437</v>
      </c>
      <c r="F27" s="1743">
        <v>1030</v>
      </c>
      <c r="G27" s="1744">
        <v>2771</v>
      </c>
      <c r="H27" s="215"/>
    </row>
    <row r="28" spans="1:8" s="120" customFormat="1" ht="15" customHeight="1">
      <c r="A28" s="655" t="s">
        <v>259</v>
      </c>
      <c r="B28" s="970" t="s">
        <v>3</v>
      </c>
      <c r="C28" s="1624">
        <v>10028</v>
      </c>
      <c r="D28" s="1624">
        <v>1007</v>
      </c>
      <c r="E28" s="1624">
        <v>360</v>
      </c>
      <c r="F28" s="1624">
        <v>636</v>
      </c>
      <c r="G28" s="1329">
        <v>9021</v>
      </c>
      <c r="H28" s="215"/>
    </row>
    <row r="29" spans="1:8" s="120" customFormat="1" ht="15" customHeight="1">
      <c r="A29" s="914" t="s">
        <v>33</v>
      </c>
      <c r="B29" s="657" t="s">
        <v>4</v>
      </c>
      <c r="C29" s="1743">
        <v>10131</v>
      </c>
      <c r="D29" s="1743">
        <v>1023</v>
      </c>
      <c r="E29" s="1743">
        <v>361</v>
      </c>
      <c r="F29" s="1743">
        <v>651</v>
      </c>
      <c r="G29" s="1744">
        <v>9108</v>
      </c>
      <c r="H29" s="215"/>
    </row>
    <row r="30" spans="1:8" s="120" customFormat="1" ht="15" customHeight="1">
      <c r="A30" s="655" t="s">
        <v>260</v>
      </c>
      <c r="B30" s="970" t="s">
        <v>3</v>
      </c>
      <c r="C30" s="1624">
        <v>2787</v>
      </c>
      <c r="D30" s="1624">
        <v>1597</v>
      </c>
      <c r="E30" s="1624">
        <v>260</v>
      </c>
      <c r="F30" s="1624">
        <v>1328</v>
      </c>
      <c r="G30" s="1329">
        <v>1190</v>
      </c>
      <c r="H30" s="215"/>
    </row>
    <row r="31" spans="1:8" s="120" customFormat="1" ht="15" customHeight="1">
      <c r="A31" s="914" t="s">
        <v>34</v>
      </c>
      <c r="B31" s="657" t="s">
        <v>4</v>
      </c>
      <c r="C31" s="1743">
        <v>2842</v>
      </c>
      <c r="D31" s="1743">
        <v>1627</v>
      </c>
      <c r="E31" s="1743">
        <v>259</v>
      </c>
      <c r="F31" s="1743">
        <v>1359</v>
      </c>
      <c r="G31" s="1744">
        <v>1215</v>
      </c>
      <c r="H31" s="215"/>
    </row>
    <row r="32" spans="1:8" s="120" customFormat="1" ht="15" customHeight="1">
      <c r="A32" s="655" t="s">
        <v>261</v>
      </c>
      <c r="B32" s="970" t="s">
        <v>3</v>
      </c>
      <c r="C32" s="1624">
        <v>11728</v>
      </c>
      <c r="D32" s="1624">
        <v>6220</v>
      </c>
      <c r="E32" s="1624">
        <v>7</v>
      </c>
      <c r="F32" s="1624">
        <v>6178</v>
      </c>
      <c r="G32" s="1329">
        <v>5508</v>
      </c>
      <c r="H32" s="215"/>
    </row>
    <row r="33" spans="1:8" s="120" customFormat="1" ht="15" customHeight="1">
      <c r="A33" s="914" t="s">
        <v>35</v>
      </c>
      <c r="B33" s="657" t="s">
        <v>4</v>
      </c>
      <c r="C33" s="1743">
        <v>12126</v>
      </c>
      <c r="D33" s="1743">
        <v>6339</v>
      </c>
      <c r="E33" s="1743">
        <v>7</v>
      </c>
      <c r="F33" s="1743">
        <v>6288</v>
      </c>
      <c r="G33" s="1744">
        <v>5787</v>
      </c>
      <c r="H33" s="215"/>
    </row>
    <row r="34" spans="1:8" s="66" customFormat="1" ht="19.95" customHeight="1">
      <c r="A34" s="2268" t="s">
        <v>1302</v>
      </c>
      <c r="B34" s="2268"/>
      <c r="C34" s="2268"/>
      <c r="D34" s="2268"/>
      <c r="E34" s="2268"/>
      <c r="F34" s="2268"/>
      <c r="G34" s="2268"/>
    </row>
    <row r="35" spans="1:8" s="59" customFormat="1" ht="15" customHeight="1">
      <c r="A35" s="2335" t="s">
        <v>803</v>
      </c>
      <c r="B35" s="2335"/>
      <c r="C35" s="2335"/>
      <c r="D35" s="2335"/>
      <c r="E35" s="2335"/>
      <c r="F35" s="2335"/>
      <c r="G35" s="2335"/>
    </row>
    <row r="36" spans="1:8">
      <c r="C36" s="1440"/>
      <c r="D36" s="1440"/>
      <c r="E36" s="1440"/>
      <c r="F36" s="1440"/>
      <c r="G36" s="1440"/>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 min="11" max="16384" width="9" style="803"/>
  </cols>
  <sheetData>
    <row r="1" spans="1:14" ht="15" customHeight="1">
      <c r="A1" s="2037" t="s">
        <v>1667</v>
      </c>
      <c r="B1" s="2037"/>
      <c r="C1" s="2037"/>
      <c r="D1" s="2037"/>
      <c r="E1" s="2037"/>
      <c r="F1" s="2037"/>
      <c r="G1" s="2037"/>
      <c r="H1" s="2037"/>
      <c r="I1" s="2037"/>
      <c r="J1" s="2037"/>
      <c r="K1" s="2037"/>
    </row>
    <row r="2" spans="1:14" ht="15" customHeight="1">
      <c r="A2" s="2554" t="s">
        <v>781</v>
      </c>
      <c r="B2" s="2554"/>
      <c r="C2" s="2554"/>
      <c r="D2" s="2554"/>
      <c r="E2" s="2554"/>
      <c r="F2" s="15"/>
      <c r="G2" s="15"/>
      <c r="H2" s="15"/>
      <c r="K2" s="260"/>
    </row>
    <row r="3" spans="1:14" s="210" customFormat="1" ht="15" customHeight="1">
      <c r="A3" s="917" t="s">
        <v>1668</v>
      </c>
      <c r="B3" s="156"/>
      <c r="C3" s="156"/>
      <c r="D3" s="156"/>
      <c r="E3" s="156"/>
      <c r="F3" s="156"/>
      <c r="G3" s="156"/>
      <c r="H3" s="156"/>
      <c r="I3" s="156"/>
      <c r="J3" s="156"/>
      <c r="L3" s="2065" t="s">
        <v>1</v>
      </c>
      <c r="M3" s="2065"/>
    </row>
    <row r="4" spans="1:14" ht="15" customHeight="1">
      <c r="A4" s="2153" t="s">
        <v>782</v>
      </c>
      <c r="B4" s="2153"/>
      <c r="C4" s="2153"/>
      <c r="D4" s="2153"/>
      <c r="E4" s="2153"/>
      <c r="H4" s="9"/>
      <c r="I4" s="7"/>
      <c r="J4" s="7"/>
      <c r="L4" s="2075" t="s">
        <v>2</v>
      </c>
      <c r="M4" s="2075"/>
    </row>
    <row r="5" spans="1:14" s="158" customFormat="1" ht="15" customHeight="1">
      <c r="A5" s="2556" t="s">
        <v>296</v>
      </c>
      <c r="B5" s="2514"/>
      <c r="C5" s="342"/>
      <c r="D5" s="492"/>
      <c r="E5" s="492"/>
      <c r="F5" s="492"/>
      <c r="G5" s="493"/>
      <c r="H5" s="342"/>
      <c r="I5" s="492"/>
      <c r="J5" s="492"/>
      <c r="K5" s="492"/>
      <c r="L5" s="492"/>
      <c r="M5" s="492"/>
    </row>
    <row r="6" spans="1:14" s="158" customFormat="1" ht="15" customHeight="1">
      <c r="A6" s="2059" t="s">
        <v>297</v>
      </c>
      <c r="B6" s="2557"/>
      <c r="C6" s="2561" t="s">
        <v>542</v>
      </c>
      <c r="D6" s="2562" t="s">
        <v>1304</v>
      </c>
      <c r="E6" s="2564" t="s">
        <v>1051</v>
      </c>
      <c r="F6" s="2564" t="s">
        <v>1049</v>
      </c>
      <c r="G6" s="2566" t="s">
        <v>1053</v>
      </c>
      <c r="H6" s="2568" t="s">
        <v>1054</v>
      </c>
      <c r="I6" s="2564" t="s">
        <v>804</v>
      </c>
      <c r="J6" s="2562" t="s">
        <v>1304</v>
      </c>
      <c r="K6" s="2564" t="s">
        <v>1051</v>
      </c>
      <c r="L6" s="2564" t="s">
        <v>1049</v>
      </c>
      <c r="M6" s="2553" t="s">
        <v>1050</v>
      </c>
    </row>
    <row r="7" spans="1:14" s="158" customFormat="1" ht="27" customHeight="1">
      <c r="A7" s="2558" t="s">
        <v>1807</v>
      </c>
      <c r="B7" s="2439"/>
      <c r="C7" s="2561"/>
      <c r="D7" s="2563"/>
      <c r="E7" s="2565"/>
      <c r="F7" s="2565"/>
      <c r="G7" s="2567"/>
      <c r="H7" s="2568"/>
      <c r="I7" s="2163"/>
      <c r="J7" s="2563"/>
      <c r="K7" s="2565"/>
      <c r="L7" s="2565"/>
      <c r="M7" s="2156"/>
    </row>
    <row r="8" spans="1:14" s="158" customFormat="1" ht="27" customHeight="1">
      <c r="A8" s="2059" t="s">
        <v>1801</v>
      </c>
      <c r="B8" s="2557"/>
      <c r="C8" s="2066"/>
      <c r="D8" s="2432"/>
      <c r="E8" s="2163"/>
      <c r="F8" s="2163"/>
      <c r="G8" s="2435"/>
      <c r="H8" s="2432"/>
      <c r="I8" s="2163"/>
      <c r="J8" s="2432"/>
      <c r="K8" s="2163"/>
      <c r="L8" s="2163"/>
      <c r="M8" s="2156"/>
    </row>
    <row r="9" spans="1:14" s="158" customFormat="1" ht="18.75" customHeight="1">
      <c r="A9" s="2558" t="s">
        <v>1808</v>
      </c>
      <c r="B9" s="2439"/>
      <c r="C9" s="2067" t="s">
        <v>768</v>
      </c>
      <c r="D9" s="2270" t="s">
        <v>1305</v>
      </c>
      <c r="E9" s="2161" t="s">
        <v>1052</v>
      </c>
      <c r="F9" s="2161" t="s">
        <v>1172</v>
      </c>
      <c r="G9" s="2272" t="s">
        <v>767</v>
      </c>
      <c r="H9" s="2270" t="s">
        <v>1055</v>
      </c>
      <c r="I9" s="2161" t="s">
        <v>766</v>
      </c>
      <c r="J9" s="2270" t="s">
        <v>1305</v>
      </c>
      <c r="K9" s="2161" t="s">
        <v>1052</v>
      </c>
      <c r="L9" s="2161" t="s">
        <v>1172</v>
      </c>
      <c r="M9" s="2122" t="s">
        <v>765</v>
      </c>
    </row>
    <row r="10" spans="1:14" s="158" customFormat="1" ht="18.75" customHeight="1">
      <c r="A10" s="2559" t="s">
        <v>1800</v>
      </c>
      <c r="B10" s="2560"/>
      <c r="C10" s="2067"/>
      <c r="D10" s="2270"/>
      <c r="E10" s="2161"/>
      <c r="F10" s="2161"/>
      <c r="G10" s="2272"/>
      <c r="H10" s="2569"/>
      <c r="I10" s="2570"/>
      <c r="J10" s="2270"/>
      <c r="K10" s="2161"/>
      <c r="L10" s="2161"/>
      <c r="M10" s="2139"/>
    </row>
    <row r="11" spans="1:14" s="158" customFormat="1" ht="18.75" customHeight="1">
      <c r="A11" s="918"/>
      <c r="B11" s="919"/>
      <c r="C11" s="2430"/>
      <c r="D11" s="2280"/>
      <c r="E11" s="2174"/>
      <c r="F11" s="2174"/>
      <c r="G11" s="2440"/>
      <c r="H11" s="658"/>
      <c r="I11" s="2571"/>
      <c r="J11" s="2280"/>
      <c r="K11" s="2174"/>
      <c r="L11" s="2174"/>
      <c r="M11" s="2140"/>
    </row>
    <row r="12" spans="1:14" s="1831" customFormat="1" ht="15.75" customHeight="1">
      <c r="A12" s="1861">
        <v>2021</v>
      </c>
      <c r="B12" s="1232" t="s">
        <v>1749</v>
      </c>
      <c r="C12" s="1897">
        <v>1</v>
      </c>
      <c r="D12" s="659" t="s">
        <v>1973</v>
      </c>
      <c r="E12" s="659" t="s">
        <v>1973</v>
      </c>
      <c r="F12" s="659" t="s">
        <v>1973</v>
      </c>
      <c r="G12" s="659" t="s">
        <v>1973</v>
      </c>
      <c r="H12" s="1628">
        <v>494</v>
      </c>
      <c r="I12" s="1628">
        <v>36</v>
      </c>
      <c r="J12" s="1628">
        <v>49</v>
      </c>
      <c r="K12" s="1628">
        <v>20</v>
      </c>
      <c r="L12" s="1628">
        <v>87</v>
      </c>
      <c r="M12" s="1898">
        <v>203</v>
      </c>
      <c r="N12" s="1830"/>
    </row>
    <row r="13" spans="1:14" s="1831" customFormat="1" ht="15.75" customHeight="1">
      <c r="A13" s="1819"/>
      <c r="B13" s="287">
        <v>12</v>
      </c>
      <c r="C13" s="1899">
        <v>1</v>
      </c>
      <c r="D13" s="659" t="s">
        <v>1973</v>
      </c>
      <c r="E13" s="659" t="s">
        <v>1973</v>
      </c>
      <c r="F13" s="659" t="s">
        <v>1973</v>
      </c>
      <c r="G13" s="659" t="s">
        <v>1973</v>
      </c>
      <c r="H13" s="1628">
        <v>494</v>
      </c>
      <c r="I13" s="1628">
        <v>35</v>
      </c>
      <c r="J13" s="1628">
        <v>49</v>
      </c>
      <c r="K13" s="1628">
        <v>20</v>
      </c>
      <c r="L13" s="1628">
        <v>87</v>
      </c>
      <c r="M13" s="1898">
        <v>203</v>
      </c>
      <c r="N13" s="1830"/>
    </row>
    <row r="14" spans="1:14" s="1831" customFormat="1" ht="26.25" customHeight="1">
      <c r="A14" s="1819">
        <v>2022</v>
      </c>
      <c r="B14" s="1232" t="s">
        <v>1752</v>
      </c>
      <c r="C14" s="1900">
        <v>1</v>
      </c>
      <c r="D14" s="659" t="s">
        <v>1973</v>
      </c>
      <c r="E14" s="659" t="s">
        <v>1973</v>
      </c>
      <c r="F14" s="659" t="s">
        <v>1973</v>
      </c>
      <c r="G14" s="659" t="s">
        <v>1973</v>
      </c>
      <c r="H14" s="1900">
        <v>491</v>
      </c>
      <c r="I14" s="1900">
        <v>35</v>
      </c>
      <c r="J14" s="1900">
        <v>48</v>
      </c>
      <c r="K14" s="1900">
        <v>20</v>
      </c>
      <c r="L14" s="1900">
        <v>86</v>
      </c>
      <c r="M14" s="1901">
        <v>202</v>
      </c>
      <c r="N14" s="1830"/>
    </row>
    <row r="15" spans="1:14" s="1831" customFormat="1" ht="15.75" customHeight="1">
      <c r="A15" s="1819"/>
      <c r="B15" s="1232" t="s">
        <v>1760</v>
      </c>
      <c r="C15" s="1897">
        <v>1</v>
      </c>
      <c r="D15" s="659" t="s">
        <v>1973</v>
      </c>
      <c r="E15" s="659" t="s">
        <v>1973</v>
      </c>
      <c r="F15" s="659" t="s">
        <v>1973</v>
      </c>
      <c r="G15" s="659" t="s">
        <v>1973</v>
      </c>
      <c r="H15" s="1628">
        <v>492</v>
      </c>
      <c r="I15" s="1628">
        <v>35</v>
      </c>
      <c r="J15" s="1628">
        <v>47</v>
      </c>
      <c r="K15" s="1628">
        <v>20</v>
      </c>
      <c r="L15" s="1628">
        <v>86</v>
      </c>
      <c r="M15" s="1898">
        <v>202</v>
      </c>
      <c r="N15" s="1830"/>
    </row>
    <row r="16" spans="1:14" s="1831" customFormat="1" ht="15.75" customHeight="1">
      <c r="A16" s="1819"/>
      <c r="B16" s="1232" t="s">
        <v>1749</v>
      </c>
      <c r="C16" s="1897">
        <v>1</v>
      </c>
      <c r="D16" s="659" t="s">
        <v>1973</v>
      </c>
      <c r="E16" s="659" t="s">
        <v>1973</v>
      </c>
      <c r="F16" s="659" t="s">
        <v>1973</v>
      </c>
      <c r="G16" s="659" t="s">
        <v>1973</v>
      </c>
      <c r="H16" s="1628">
        <v>489</v>
      </c>
      <c r="I16" s="1628">
        <v>34</v>
      </c>
      <c r="J16" s="1628">
        <v>47</v>
      </c>
      <c r="K16" s="1628">
        <v>20</v>
      </c>
      <c r="L16" s="1628">
        <v>85</v>
      </c>
      <c r="M16" s="1898">
        <v>202</v>
      </c>
      <c r="N16" s="1830"/>
    </row>
    <row r="17" spans="1:14" s="1831" customFormat="1" ht="15.75" customHeight="1">
      <c r="A17" s="1819"/>
      <c r="B17" s="1706">
        <v>12</v>
      </c>
      <c r="C17" s="1897">
        <v>1</v>
      </c>
      <c r="D17" s="659" t="s">
        <v>1973</v>
      </c>
      <c r="E17" s="659" t="s">
        <v>1973</v>
      </c>
      <c r="F17" s="659" t="s">
        <v>1973</v>
      </c>
      <c r="G17" s="659" t="s">
        <v>1973</v>
      </c>
      <c r="H17" s="1745">
        <v>488</v>
      </c>
      <c r="I17" s="1745">
        <v>34</v>
      </c>
      <c r="J17" s="1745">
        <v>47</v>
      </c>
      <c r="K17" s="1745">
        <v>20</v>
      </c>
      <c r="L17" s="1745">
        <v>84</v>
      </c>
      <c r="M17" s="1901">
        <v>202</v>
      </c>
      <c r="N17" s="1830"/>
    </row>
    <row r="18" spans="1:14" s="1833" customFormat="1" ht="15.75" customHeight="1">
      <c r="A18" s="771"/>
      <c r="B18" s="1072" t="s">
        <v>3</v>
      </c>
      <c r="C18" s="1902">
        <v>100</v>
      </c>
      <c r="D18" s="1903" t="s">
        <v>92</v>
      </c>
      <c r="E18" s="1903" t="s">
        <v>92</v>
      </c>
      <c r="F18" s="1903" t="s">
        <v>92</v>
      </c>
      <c r="G18" s="1903" t="s">
        <v>92</v>
      </c>
      <c r="H18" s="1702">
        <v>98.8</v>
      </c>
      <c r="I18" s="1702">
        <v>97.1</v>
      </c>
      <c r="J18" s="1702">
        <v>95.9</v>
      </c>
      <c r="K18" s="1702">
        <v>100</v>
      </c>
      <c r="L18" s="1702">
        <v>96.6</v>
      </c>
      <c r="M18" s="1904">
        <v>99.5</v>
      </c>
      <c r="N18" s="1832"/>
    </row>
    <row r="19" spans="1:14" s="1835" customFormat="1" ht="15.75" customHeight="1">
      <c r="A19" s="972"/>
      <c r="B19" s="971" t="s">
        <v>4</v>
      </c>
      <c r="C19" s="1905">
        <v>100</v>
      </c>
      <c r="D19" s="1903" t="s">
        <v>92</v>
      </c>
      <c r="E19" s="1903" t="s">
        <v>92</v>
      </c>
      <c r="F19" s="1903" t="s">
        <v>92</v>
      </c>
      <c r="G19" s="1903" t="s">
        <v>92</v>
      </c>
      <c r="H19" s="1906">
        <v>99.8</v>
      </c>
      <c r="I19" s="1906">
        <v>100</v>
      </c>
      <c r="J19" s="1906">
        <v>100</v>
      </c>
      <c r="K19" s="1906">
        <v>100</v>
      </c>
      <c r="L19" s="1906">
        <v>98.8</v>
      </c>
      <c r="M19" s="1907">
        <v>100</v>
      </c>
      <c r="N19" s="1834"/>
    </row>
    <row r="20" spans="1:14" s="66" customFormat="1" ht="19.95" customHeight="1">
      <c r="A20" s="2268" t="s">
        <v>1695</v>
      </c>
      <c r="B20" s="2268"/>
      <c r="C20" s="2268"/>
      <c r="D20" s="2268"/>
      <c r="E20" s="2268"/>
      <c r="F20" s="2268"/>
      <c r="G20" s="2268"/>
      <c r="H20" s="2268"/>
      <c r="I20" s="2268"/>
      <c r="J20" s="2268"/>
      <c r="K20" s="2268"/>
      <c r="L20" s="2268"/>
      <c r="M20" s="2268"/>
    </row>
    <row r="21" spans="1:14" s="157" customFormat="1" ht="15" customHeight="1">
      <c r="A21" s="2555" t="s">
        <v>1696</v>
      </c>
      <c r="B21" s="2555"/>
      <c r="C21" s="2555"/>
      <c r="D21" s="2555"/>
      <c r="E21" s="2555"/>
      <c r="F21" s="2555"/>
      <c r="G21" s="2555"/>
      <c r="H21" s="2555"/>
      <c r="I21" s="2555"/>
      <c r="J21" s="2555"/>
      <c r="K21" s="2555"/>
      <c r="L21" s="2555"/>
      <c r="M21" s="2555"/>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1:M21"/>
    <mergeCell ref="A20:M20"/>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hyperlink ref="L4:M4" location="'Spis tablic     List of tables'!A64" display="Return to list tables"/>
    <hyperlink ref="L3:M4" location="'Spis tablic   List of tables'!A1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zoomScaleNormal="100" workbookViewId="0">
      <pane ySplit="13" topLeftCell="A14" activePane="bottomLeft" state="frozen"/>
      <selection pane="bottomLeft"/>
    </sheetView>
  </sheetViews>
  <sheetFormatPr defaultColWidth="9" defaultRowHeight="13.8"/>
  <cols>
    <col min="1" max="1" width="6.8984375" style="803" customWidth="1"/>
    <col min="2" max="2" width="13.59765625" style="803" customWidth="1"/>
    <col min="3" max="15" width="9.69921875" style="803" customWidth="1"/>
    <col min="16" max="16384" width="9" style="803"/>
  </cols>
  <sheetData>
    <row r="1" spans="1:16" ht="15" customHeight="1">
      <c r="A1" s="261" t="s">
        <v>1669</v>
      </c>
      <c r="B1" s="5"/>
      <c r="C1" s="5"/>
      <c r="D1" s="5"/>
      <c r="E1" s="5"/>
      <c r="F1" s="5"/>
      <c r="G1" s="5"/>
      <c r="H1" s="5"/>
      <c r="I1" s="5"/>
      <c r="J1" s="5"/>
    </row>
    <row r="2" spans="1:16" ht="15" customHeight="1">
      <c r="A2" s="2554" t="s">
        <v>783</v>
      </c>
      <c r="B2" s="2554"/>
      <c r="C2" s="2554"/>
      <c r="D2" s="2554"/>
      <c r="E2" s="2554"/>
      <c r="F2" s="15"/>
      <c r="G2" s="15"/>
      <c r="H2" s="15"/>
      <c r="I2" s="2"/>
      <c r="J2" s="2"/>
    </row>
    <row r="3" spans="1:16" s="210" customFormat="1" ht="15" customHeight="1">
      <c r="A3" s="917" t="s">
        <v>1670</v>
      </c>
      <c r="B3" s="156"/>
      <c r="C3" s="156"/>
      <c r="D3" s="156"/>
      <c r="E3" s="156"/>
      <c r="F3" s="156"/>
      <c r="G3" s="156"/>
      <c r="H3" s="156"/>
      <c r="I3" s="156"/>
      <c r="J3" s="156"/>
      <c r="N3" s="2065" t="s">
        <v>1</v>
      </c>
      <c r="O3" s="2065"/>
    </row>
    <row r="4" spans="1:16" s="210" customFormat="1" ht="15" customHeight="1">
      <c r="A4" s="2153" t="s">
        <v>784</v>
      </c>
      <c r="B4" s="2153"/>
      <c r="C4" s="2153"/>
      <c r="D4" s="2153"/>
      <c r="E4" s="2153"/>
      <c r="F4" s="214"/>
      <c r="G4" s="214"/>
      <c r="H4" s="838"/>
      <c r="I4" s="156"/>
      <c r="J4" s="156"/>
      <c r="N4" s="2075" t="s">
        <v>2</v>
      </c>
      <c r="O4" s="2075"/>
    </row>
    <row r="5" spans="1:16" s="120" customFormat="1" ht="15" customHeight="1">
      <c r="A5" s="337"/>
      <c r="B5" s="343"/>
      <c r="C5" s="2575" t="s">
        <v>1306</v>
      </c>
      <c r="D5" s="2576"/>
      <c r="E5" s="2576"/>
      <c r="F5" s="2576"/>
      <c r="G5" s="2576"/>
      <c r="H5" s="2576"/>
      <c r="I5" s="2576"/>
      <c r="J5" s="2576"/>
      <c r="K5" s="2576"/>
      <c r="L5" s="2576"/>
      <c r="M5" s="2576"/>
      <c r="N5" s="2577"/>
      <c r="O5" s="2575" t="s">
        <v>1307</v>
      </c>
    </row>
    <row r="6" spans="1:16" s="120" customFormat="1" ht="15" customHeight="1">
      <c r="A6" s="285"/>
      <c r="B6" s="439"/>
      <c r="C6" s="2291" t="s">
        <v>543</v>
      </c>
      <c r="D6" s="2292"/>
      <c r="E6" s="2292"/>
      <c r="F6" s="2292"/>
      <c r="G6" s="2292"/>
      <c r="H6" s="2292"/>
      <c r="I6" s="2292"/>
      <c r="J6" s="2292"/>
      <c r="K6" s="2292"/>
      <c r="L6" s="2292"/>
      <c r="M6" s="2292"/>
      <c r="N6" s="2293"/>
      <c r="O6" s="2071"/>
    </row>
    <row r="7" spans="1:16" s="120" customFormat="1" ht="15" customHeight="1">
      <c r="A7" s="2558" t="s">
        <v>296</v>
      </c>
      <c r="B7" s="2055"/>
      <c r="C7" s="2386"/>
      <c r="D7" s="2572"/>
      <c r="E7" s="2575" t="s">
        <v>544</v>
      </c>
      <c r="F7" s="2578"/>
      <c r="G7" s="2578"/>
      <c r="H7" s="2578"/>
      <c r="I7" s="2578"/>
      <c r="J7" s="2578"/>
      <c r="K7" s="2578"/>
      <c r="L7" s="2578"/>
      <c r="M7" s="2578"/>
      <c r="N7" s="2579"/>
      <c r="O7" s="2071"/>
    </row>
    <row r="8" spans="1:16" s="120" customFormat="1" ht="15" customHeight="1">
      <c r="A8" s="2059" t="s">
        <v>297</v>
      </c>
      <c r="B8" s="2060"/>
      <c r="C8" s="2573"/>
      <c r="D8" s="2574"/>
      <c r="E8" s="2096" t="s">
        <v>545</v>
      </c>
      <c r="F8" s="2061"/>
      <c r="G8" s="2061"/>
      <c r="H8" s="2061"/>
      <c r="I8" s="2061"/>
      <c r="J8" s="2061"/>
      <c r="K8" s="2061"/>
      <c r="L8" s="2061"/>
      <c r="M8" s="2061"/>
      <c r="N8" s="2062"/>
      <c r="O8" s="2071"/>
    </row>
    <row r="9" spans="1:16" s="120" customFormat="1" ht="32.25" customHeight="1">
      <c r="A9" s="2558" t="s">
        <v>1807</v>
      </c>
      <c r="B9" s="2055"/>
      <c r="C9" s="2561" t="s">
        <v>1110</v>
      </c>
      <c r="D9" s="2582" t="s">
        <v>1308</v>
      </c>
      <c r="E9" s="2582" t="s">
        <v>1304</v>
      </c>
      <c r="F9" s="2582" t="s">
        <v>1059</v>
      </c>
      <c r="G9" s="2582" t="s">
        <v>1056</v>
      </c>
      <c r="H9" s="2582" t="s">
        <v>1057</v>
      </c>
      <c r="I9" s="2575" t="s">
        <v>1842</v>
      </c>
      <c r="J9" s="660"/>
      <c r="K9" s="661"/>
      <c r="L9" s="2550" t="s">
        <v>1061</v>
      </c>
      <c r="M9" s="660"/>
      <c r="N9" s="662"/>
      <c r="O9" s="2071"/>
    </row>
    <row r="10" spans="1:16" s="120" customFormat="1" ht="33.75" customHeight="1">
      <c r="A10" s="2059" t="s">
        <v>1801</v>
      </c>
      <c r="B10" s="2060"/>
      <c r="C10" s="2581"/>
      <c r="D10" s="2581"/>
      <c r="E10" s="2581"/>
      <c r="F10" s="2581"/>
      <c r="G10" s="2581"/>
      <c r="H10" s="2581"/>
      <c r="I10" s="2583"/>
      <c r="J10" s="2564" t="s">
        <v>674</v>
      </c>
      <c r="K10" s="2564" t="s">
        <v>1309</v>
      </c>
      <c r="L10" s="2156"/>
      <c r="M10" s="2564" t="s">
        <v>1310</v>
      </c>
      <c r="N10" s="2566" t="s">
        <v>1311</v>
      </c>
      <c r="O10" s="2071"/>
    </row>
    <row r="11" spans="1:16" s="120" customFormat="1" ht="15.75" customHeight="1">
      <c r="A11" s="2558" t="s">
        <v>1808</v>
      </c>
      <c r="B11" s="2055"/>
      <c r="C11" s="2067" t="s">
        <v>730</v>
      </c>
      <c r="D11" s="2067" t="s">
        <v>1058</v>
      </c>
      <c r="E11" s="2067" t="s">
        <v>1312</v>
      </c>
      <c r="F11" s="2067" t="s">
        <v>1052</v>
      </c>
      <c r="G11" s="2067" t="s">
        <v>1172</v>
      </c>
      <c r="H11" s="2067" t="s">
        <v>765</v>
      </c>
      <c r="I11" s="2270" t="s">
        <v>1841</v>
      </c>
      <c r="J11" s="2580"/>
      <c r="K11" s="2580"/>
      <c r="L11" s="2156"/>
      <c r="M11" s="2163"/>
      <c r="N11" s="2435"/>
      <c r="O11" s="2086" t="s">
        <v>769</v>
      </c>
    </row>
    <row r="12" spans="1:16" s="120" customFormat="1" ht="22.5" customHeight="1">
      <c r="A12" s="2059" t="s">
        <v>1809</v>
      </c>
      <c r="B12" s="2060"/>
      <c r="C12" s="2067"/>
      <c r="D12" s="2067"/>
      <c r="E12" s="2067"/>
      <c r="F12" s="2067"/>
      <c r="G12" s="2067"/>
      <c r="H12" s="2067"/>
      <c r="I12" s="2270"/>
      <c r="J12" s="2161" t="s">
        <v>770</v>
      </c>
      <c r="K12" s="2161" t="s">
        <v>1060</v>
      </c>
      <c r="L12" s="2161" t="s">
        <v>546</v>
      </c>
      <c r="M12" s="2161" t="s">
        <v>547</v>
      </c>
      <c r="N12" s="2272" t="s">
        <v>1060</v>
      </c>
      <c r="O12" s="2086"/>
    </row>
    <row r="13" spans="1:16" s="120" customFormat="1" ht="41.25" customHeight="1">
      <c r="A13" s="312"/>
      <c r="B13" s="451"/>
      <c r="C13" s="2209"/>
      <c r="D13" s="2209"/>
      <c r="E13" s="2209"/>
      <c r="F13" s="2209"/>
      <c r="G13" s="2209"/>
      <c r="H13" s="2209"/>
      <c r="I13" s="2271"/>
      <c r="J13" s="2175"/>
      <c r="K13" s="2175"/>
      <c r="L13" s="2175"/>
      <c r="M13" s="2175"/>
      <c r="N13" s="2273"/>
      <c r="O13" s="2096"/>
    </row>
    <row r="14" spans="1:16" s="120" customFormat="1" ht="14.25" customHeight="1">
      <c r="A14" s="1836">
        <v>2021</v>
      </c>
      <c r="B14" s="1837" t="s">
        <v>1749</v>
      </c>
      <c r="C14" s="1838">
        <v>9687</v>
      </c>
      <c r="D14" s="1838">
        <v>798</v>
      </c>
      <c r="E14" s="1838">
        <v>2005</v>
      </c>
      <c r="F14" s="1838">
        <v>1132</v>
      </c>
      <c r="G14" s="1838">
        <v>1853</v>
      </c>
      <c r="H14" s="1838">
        <v>540</v>
      </c>
      <c r="I14" s="1838">
        <v>106</v>
      </c>
      <c r="J14" s="1838">
        <v>3</v>
      </c>
      <c r="K14" s="1838">
        <v>6</v>
      </c>
      <c r="L14" s="1838">
        <v>8072</v>
      </c>
      <c r="M14" s="1838">
        <v>4</v>
      </c>
      <c r="N14" s="1838">
        <v>772</v>
      </c>
      <c r="O14" s="1908">
        <v>100906</v>
      </c>
      <c r="P14" s="130"/>
    </row>
    <row r="15" spans="1:16" s="120" customFormat="1" ht="14.25" customHeight="1">
      <c r="A15" s="1043"/>
      <c r="B15" s="1839">
        <v>12</v>
      </c>
      <c r="C15" s="1840">
        <v>9863</v>
      </c>
      <c r="D15" s="1840">
        <v>801</v>
      </c>
      <c r="E15" s="1840">
        <v>2025</v>
      </c>
      <c r="F15" s="1840">
        <v>1170</v>
      </c>
      <c r="G15" s="1840">
        <v>1889</v>
      </c>
      <c r="H15" s="1840">
        <v>549</v>
      </c>
      <c r="I15" s="1840">
        <v>109</v>
      </c>
      <c r="J15" s="1840">
        <v>3</v>
      </c>
      <c r="K15" s="1840">
        <v>6</v>
      </c>
      <c r="L15" s="1840">
        <v>8243</v>
      </c>
      <c r="M15" s="1840">
        <v>4</v>
      </c>
      <c r="N15" s="1840">
        <v>776</v>
      </c>
      <c r="O15" s="1841">
        <v>101408</v>
      </c>
      <c r="P15" s="130"/>
    </row>
    <row r="16" spans="1:16" s="120" customFormat="1" ht="22.5" customHeight="1">
      <c r="A16" s="1043">
        <v>2022</v>
      </c>
      <c r="B16" s="1706" t="s">
        <v>1752</v>
      </c>
      <c r="C16" s="1842">
        <v>10052</v>
      </c>
      <c r="D16" s="1842">
        <v>803</v>
      </c>
      <c r="E16" s="1842">
        <v>2042</v>
      </c>
      <c r="F16" s="1842">
        <v>1238</v>
      </c>
      <c r="G16" s="1842">
        <v>1888</v>
      </c>
      <c r="H16" s="1842">
        <v>564</v>
      </c>
      <c r="I16" s="1842">
        <v>117</v>
      </c>
      <c r="J16" s="1842">
        <v>3</v>
      </c>
      <c r="K16" s="1842">
        <v>8</v>
      </c>
      <c r="L16" s="1842">
        <v>8434</v>
      </c>
      <c r="M16" s="1842">
        <v>4</v>
      </c>
      <c r="N16" s="1842">
        <v>775</v>
      </c>
      <c r="O16" s="1909">
        <v>101513</v>
      </c>
      <c r="P16" s="130"/>
    </row>
    <row r="17" spans="1:16" s="120" customFormat="1" ht="14.25" customHeight="1">
      <c r="A17" s="1043"/>
      <c r="B17" s="1706" t="s">
        <v>1760</v>
      </c>
      <c r="C17" s="1842">
        <v>10177</v>
      </c>
      <c r="D17" s="1842">
        <v>811</v>
      </c>
      <c r="E17" s="1842">
        <v>2044</v>
      </c>
      <c r="F17" s="1842">
        <v>1260</v>
      </c>
      <c r="G17" s="1842">
        <v>1919</v>
      </c>
      <c r="H17" s="1842">
        <v>580</v>
      </c>
      <c r="I17" s="1842">
        <v>121</v>
      </c>
      <c r="J17" s="1842">
        <v>3</v>
      </c>
      <c r="K17" s="1842">
        <v>8</v>
      </c>
      <c r="L17" s="1842">
        <v>8569</v>
      </c>
      <c r="M17" s="1842">
        <v>4</v>
      </c>
      <c r="N17" s="1842">
        <v>783</v>
      </c>
      <c r="O17" s="1909">
        <v>102484</v>
      </c>
      <c r="P17" s="130"/>
    </row>
    <row r="18" spans="1:16" s="120" customFormat="1" ht="14.25" customHeight="1">
      <c r="A18" s="1043"/>
      <c r="B18" s="1706" t="s">
        <v>1749</v>
      </c>
      <c r="C18" s="1842">
        <v>10307</v>
      </c>
      <c r="D18" s="1842">
        <v>822</v>
      </c>
      <c r="E18" s="1842">
        <v>2075</v>
      </c>
      <c r="F18" s="1842">
        <v>1278</v>
      </c>
      <c r="G18" s="1842">
        <v>1938</v>
      </c>
      <c r="H18" s="1842">
        <v>583</v>
      </c>
      <c r="I18" s="1842">
        <v>122</v>
      </c>
      <c r="J18" s="1842">
        <v>3</v>
      </c>
      <c r="K18" s="1842">
        <v>8</v>
      </c>
      <c r="L18" s="1842">
        <v>8708</v>
      </c>
      <c r="M18" s="1842">
        <v>4</v>
      </c>
      <c r="N18" s="1842">
        <v>794</v>
      </c>
      <c r="O18" s="1909">
        <v>103276</v>
      </c>
      <c r="P18" s="130"/>
    </row>
    <row r="19" spans="1:16" s="120" customFormat="1" ht="14.25" customHeight="1">
      <c r="A19" s="1043"/>
      <c r="B19" s="1706">
        <v>12</v>
      </c>
      <c r="C19" s="1842">
        <v>10403</v>
      </c>
      <c r="D19" s="1842">
        <v>821</v>
      </c>
      <c r="E19" s="1842">
        <v>2086</v>
      </c>
      <c r="F19" s="1842">
        <v>1289</v>
      </c>
      <c r="G19" s="1842">
        <v>1955</v>
      </c>
      <c r="H19" s="1842">
        <v>594</v>
      </c>
      <c r="I19" s="1842">
        <v>124</v>
      </c>
      <c r="J19" s="1842">
        <v>3</v>
      </c>
      <c r="K19" s="1842">
        <v>9</v>
      </c>
      <c r="L19" s="1842">
        <v>8812</v>
      </c>
      <c r="M19" s="1842">
        <v>4</v>
      </c>
      <c r="N19" s="1842">
        <v>792</v>
      </c>
      <c r="O19" s="1909">
        <v>103715</v>
      </c>
      <c r="P19" s="130"/>
    </row>
    <row r="20" spans="1:16" s="187" customFormat="1" ht="14.25" customHeight="1">
      <c r="A20" s="1843"/>
      <c r="B20" s="1844" t="s">
        <v>8</v>
      </c>
      <c r="C20" s="1910">
        <v>105.5</v>
      </c>
      <c r="D20" s="1910">
        <v>102.5</v>
      </c>
      <c r="E20" s="1910">
        <v>103.1</v>
      </c>
      <c r="F20" s="1910">
        <v>110.2</v>
      </c>
      <c r="G20" s="1910">
        <v>103.5</v>
      </c>
      <c r="H20" s="1910">
        <v>108.4</v>
      </c>
      <c r="I20" s="1910">
        <v>118.1</v>
      </c>
      <c r="J20" s="1910">
        <v>100</v>
      </c>
      <c r="K20" s="1910">
        <v>150</v>
      </c>
      <c r="L20" s="1910">
        <v>106.9</v>
      </c>
      <c r="M20" s="1910">
        <v>100</v>
      </c>
      <c r="N20" s="1910">
        <v>102.1</v>
      </c>
      <c r="O20" s="1911">
        <v>102.3</v>
      </c>
      <c r="P20" s="1143"/>
    </row>
    <row r="21" spans="1:16" s="1145" customFormat="1" ht="14.25" customHeight="1">
      <c r="A21" s="1845"/>
      <c r="B21" s="1846" t="s">
        <v>9</v>
      </c>
      <c r="C21" s="1912">
        <v>100.9</v>
      </c>
      <c r="D21" s="1912">
        <v>99.9</v>
      </c>
      <c r="E21" s="1912">
        <v>100.5</v>
      </c>
      <c r="F21" s="1912">
        <v>100.9</v>
      </c>
      <c r="G21" s="1912">
        <v>100.9</v>
      </c>
      <c r="H21" s="1912">
        <v>101.9</v>
      </c>
      <c r="I21" s="1912">
        <v>101.6</v>
      </c>
      <c r="J21" s="1912">
        <v>100</v>
      </c>
      <c r="K21" s="1912">
        <v>112.5</v>
      </c>
      <c r="L21" s="1912">
        <v>101.2</v>
      </c>
      <c r="M21" s="1912">
        <v>100</v>
      </c>
      <c r="N21" s="1912">
        <v>99.7</v>
      </c>
      <c r="O21" s="1913">
        <v>100.4</v>
      </c>
      <c r="P21" s="1144"/>
    </row>
    <row r="22" spans="1:16" s="66" customFormat="1" ht="19.95" customHeight="1">
      <c r="A22" s="2031" t="s">
        <v>1697</v>
      </c>
      <c r="B22" s="2031"/>
      <c r="C22" s="2031"/>
      <c r="D22" s="2031"/>
      <c r="E22" s="2031"/>
      <c r="F22" s="2031"/>
      <c r="G22" s="2031"/>
      <c r="H22" s="2031"/>
      <c r="I22" s="2031"/>
      <c r="J22" s="2031"/>
    </row>
    <row r="23" spans="1:16" s="157" customFormat="1" ht="15" customHeight="1">
      <c r="A23" s="2555" t="s">
        <v>1696</v>
      </c>
      <c r="B23" s="2555"/>
      <c r="C23" s="2555"/>
      <c r="D23" s="2555"/>
      <c r="E23" s="2555"/>
      <c r="F23" s="2555"/>
      <c r="G23" s="2555"/>
      <c r="H23" s="2555"/>
      <c r="I23" s="2555"/>
      <c r="J23" s="920"/>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3:I23"/>
    <mergeCell ref="J10:J11"/>
    <mergeCell ref="A22:J22"/>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hyperlink ref="N4:O4" location="'Spis tablic     List of tables'!A64" display="Return to list tables"/>
    <hyperlink ref="N3:O4" location="'Spis tablic   List of tables'!A122" display="Powrót do spisu tablic"/>
  </hyperlinks>
  <pageMargins left="0" right="0" top="0.19685039370078741" bottom="0.19685039370078741" header="0.31496062992125984" footer="0.31496062992125984"/>
  <pageSetup paperSize="9" scale="9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2037" t="s">
        <v>1671</v>
      </c>
      <c r="B1" s="2037"/>
      <c r="C1" s="2037"/>
      <c r="D1" s="2037"/>
      <c r="F1" s="803"/>
      <c r="G1" s="803"/>
      <c r="H1" s="803"/>
    </row>
    <row r="2" spans="1:8" ht="15" customHeight="1">
      <c r="A2" s="2052" t="s">
        <v>48</v>
      </c>
      <c r="B2" s="2052"/>
      <c r="C2" s="2052"/>
      <c r="D2" s="2052"/>
      <c r="F2" s="803"/>
      <c r="G2" s="803"/>
      <c r="H2" s="803"/>
    </row>
    <row r="3" spans="1:8" ht="15" customHeight="1">
      <c r="A3" s="261" t="s">
        <v>1926</v>
      </c>
      <c r="B3" s="15"/>
      <c r="C3" s="15"/>
    </row>
    <row r="4" spans="1:8" ht="15" customHeight="1">
      <c r="A4" s="252" t="s">
        <v>1927</v>
      </c>
      <c r="B4" s="15"/>
      <c r="C4" s="15"/>
    </row>
    <row r="5" spans="1:8" ht="15" customHeight="1">
      <c r="A5" s="856" t="s">
        <v>1929</v>
      </c>
      <c r="B5" s="9"/>
      <c r="C5" s="9"/>
      <c r="D5" s="9"/>
      <c r="E5" s="9"/>
      <c r="G5" s="1978" t="s">
        <v>1</v>
      </c>
    </row>
    <row r="6" spans="1:8" ht="15" customHeight="1">
      <c r="A6" s="921" t="s">
        <v>1928</v>
      </c>
      <c r="B6" s="9"/>
      <c r="C6" s="9"/>
      <c r="D6" s="9"/>
      <c r="E6" s="9"/>
      <c r="G6" s="1979" t="s">
        <v>2</v>
      </c>
    </row>
    <row r="7" spans="1:8" s="120" customFormat="1" ht="16.5" customHeight="1">
      <c r="A7" s="436"/>
      <c r="B7" s="2347" t="s">
        <v>1313</v>
      </c>
      <c r="C7" s="2347" t="s">
        <v>1314</v>
      </c>
      <c r="D7" s="2347" t="s">
        <v>681</v>
      </c>
      <c r="E7" s="2101" t="s">
        <v>675</v>
      </c>
      <c r="F7" s="2585"/>
      <c r="G7" s="2117" t="s">
        <v>1315</v>
      </c>
      <c r="H7" s="130"/>
    </row>
    <row r="8" spans="1:8" s="120" customFormat="1" ht="18.75" customHeight="1">
      <c r="A8" s="304" t="s">
        <v>263</v>
      </c>
      <c r="B8" s="2066"/>
      <c r="C8" s="2066"/>
      <c r="D8" s="2066"/>
      <c r="E8" s="2087" t="s">
        <v>676</v>
      </c>
      <c r="F8" s="2166"/>
      <c r="G8" s="2156"/>
      <c r="H8" s="130"/>
    </row>
    <row r="9" spans="1:8" s="120" customFormat="1" ht="24" customHeight="1">
      <c r="A9" s="858" t="s">
        <v>283</v>
      </c>
      <c r="B9" s="2067" t="s">
        <v>286</v>
      </c>
      <c r="C9" s="2067" t="s">
        <v>677</v>
      </c>
      <c r="D9" s="2067" t="s">
        <v>678</v>
      </c>
      <c r="E9" s="321" t="s">
        <v>679</v>
      </c>
      <c r="F9" s="494" t="s">
        <v>1316</v>
      </c>
      <c r="G9" s="2086" t="s">
        <v>680</v>
      </c>
      <c r="H9" s="130"/>
    </row>
    <row r="10" spans="1:8" s="120" customFormat="1" ht="24" customHeight="1">
      <c r="A10" s="439"/>
      <c r="B10" s="2069"/>
      <c r="C10" s="2069"/>
      <c r="D10" s="2069"/>
      <c r="E10" s="858" t="s">
        <v>1319</v>
      </c>
      <c r="F10" s="797" t="s">
        <v>1317</v>
      </c>
      <c r="G10" s="2496"/>
      <c r="H10" s="130"/>
    </row>
    <row r="11" spans="1:8" s="120" customFormat="1" ht="15" customHeight="1">
      <c r="A11" s="663" t="s">
        <v>49</v>
      </c>
      <c r="B11" s="647">
        <v>1369895</v>
      </c>
      <c r="C11" s="647">
        <v>668954</v>
      </c>
      <c r="D11" s="647">
        <v>700941</v>
      </c>
      <c r="E11" s="780">
        <v>59.1</v>
      </c>
      <c r="F11" s="780">
        <v>56.7</v>
      </c>
      <c r="G11" s="664">
        <v>105</v>
      </c>
    </row>
    <row r="12" spans="1:8" s="120" customFormat="1" ht="15" customHeight="1">
      <c r="A12" s="737" t="s">
        <v>50</v>
      </c>
      <c r="B12" s="665"/>
      <c r="C12" s="665"/>
      <c r="D12" s="665"/>
      <c r="E12" s="781"/>
      <c r="F12" s="781"/>
      <c r="G12" s="666"/>
    </row>
    <row r="13" spans="1:8" s="120" customFormat="1" ht="15" customHeight="1">
      <c r="A13" s="667" t="s">
        <v>271</v>
      </c>
      <c r="B13" s="665"/>
      <c r="C13" s="665"/>
      <c r="D13" s="665"/>
      <c r="E13" s="781"/>
      <c r="F13" s="781"/>
      <c r="G13" s="666"/>
    </row>
    <row r="14" spans="1:8" s="120" customFormat="1" ht="15" customHeight="1">
      <c r="A14" s="737" t="s">
        <v>282</v>
      </c>
      <c r="B14" s="665"/>
      <c r="C14" s="665"/>
      <c r="D14" s="665"/>
      <c r="E14" s="781"/>
      <c r="F14" s="781"/>
      <c r="G14" s="666"/>
    </row>
    <row r="15" spans="1:8" s="120" customFormat="1" ht="15" customHeight="1">
      <c r="A15" s="667" t="s">
        <v>66</v>
      </c>
      <c r="B15" s="649">
        <v>501512</v>
      </c>
      <c r="C15" s="649">
        <v>246266</v>
      </c>
      <c r="D15" s="649">
        <v>255246</v>
      </c>
      <c r="E15" s="295">
        <v>58</v>
      </c>
      <c r="F15" s="295">
        <v>66.900000000000006</v>
      </c>
      <c r="G15" s="668">
        <v>104</v>
      </c>
    </row>
    <row r="16" spans="1:8" s="120" customFormat="1" ht="15" customHeight="1">
      <c r="A16" s="667" t="s">
        <v>272</v>
      </c>
      <c r="B16" s="649"/>
      <c r="C16" s="649"/>
      <c r="D16" s="649"/>
      <c r="E16" s="295"/>
      <c r="F16" s="295"/>
      <c r="G16" s="668"/>
    </row>
    <row r="17" spans="1:7" s="120" customFormat="1" ht="15" customHeight="1">
      <c r="A17" s="737" t="s">
        <v>1318</v>
      </c>
      <c r="B17" s="665"/>
      <c r="C17" s="665"/>
      <c r="D17" s="665"/>
      <c r="E17" s="781"/>
      <c r="F17" s="781"/>
      <c r="G17" s="666"/>
    </row>
    <row r="18" spans="1:7" s="120" customFormat="1" ht="15" customHeight="1">
      <c r="A18" s="525" t="s">
        <v>67</v>
      </c>
      <c r="B18" s="294">
        <v>38021</v>
      </c>
      <c r="C18" s="294">
        <v>18964</v>
      </c>
      <c r="D18" s="294">
        <v>19057</v>
      </c>
      <c r="E18" s="292">
        <v>55</v>
      </c>
      <c r="F18" s="292">
        <v>31.6</v>
      </c>
      <c r="G18" s="669">
        <v>101</v>
      </c>
    </row>
    <row r="19" spans="1:7" s="120" customFormat="1" ht="15" customHeight="1">
      <c r="A19" s="525" t="s">
        <v>68</v>
      </c>
      <c r="B19" s="294">
        <v>62084</v>
      </c>
      <c r="C19" s="294">
        <v>30542</v>
      </c>
      <c r="D19" s="294">
        <v>31542</v>
      </c>
      <c r="E19" s="292">
        <v>44.8</v>
      </c>
      <c r="F19" s="292">
        <v>65.099999999999994</v>
      </c>
      <c r="G19" s="669">
        <v>103</v>
      </c>
    </row>
    <row r="20" spans="1:7" s="120" customFormat="1" ht="15" customHeight="1">
      <c r="A20" s="525" t="s">
        <v>69</v>
      </c>
      <c r="B20" s="294">
        <v>54757</v>
      </c>
      <c r="C20" s="294">
        <v>27506</v>
      </c>
      <c r="D20" s="294">
        <v>27251</v>
      </c>
      <c r="E20" s="292">
        <v>29.4</v>
      </c>
      <c r="F20" s="292">
        <v>38.700000000000003</v>
      </c>
      <c r="G20" s="669">
        <v>99</v>
      </c>
    </row>
    <row r="21" spans="1:7" s="120" customFormat="1" ht="15" customHeight="1">
      <c r="A21" s="525" t="s">
        <v>70</v>
      </c>
      <c r="B21" s="294">
        <v>90318</v>
      </c>
      <c r="C21" s="294">
        <v>44603</v>
      </c>
      <c r="D21" s="294">
        <v>45715</v>
      </c>
      <c r="E21" s="292">
        <v>58</v>
      </c>
      <c r="F21" s="292">
        <v>65.2</v>
      </c>
      <c r="G21" s="669">
        <v>103</v>
      </c>
    </row>
    <row r="22" spans="1:7" s="120" customFormat="1" ht="15" customHeight="1">
      <c r="A22" s="525" t="s">
        <v>71</v>
      </c>
      <c r="B22" s="294">
        <v>42274</v>
      </c>
      <c r="C22" s="294">
        <v>21062</v>
      </c>
      <c r="D22" s="294">
        <v>21212</v>
      </c>
      <c r="E22" s="292">
        <v>24.3</v>
      </c>
      <c r="F22" s="292">
        <v>60.9</v>
      </c>
      <c r="G22" s="669">
        <v>101</v>
      </c>
    </row>
    <row r="23" spans="1:7" s="120" customFormat="1" ht="15" customHeight="1">
      <c r="A23" s="525" t="s">
        <v>72</v>
      </c>
      <c r="B23" s="294">
        <v>100146</v>
      </c>
      <c r="C23" s="294">
        <v>49269</v>
      </c>
      <c r="D23" s="294">
        <v>50877</v>
      </c>
      <c r="E23" s="292">
        <v>49.5</v>
      </c>
      <c r="F23" s="292">
        <v>56.7</v>
      </c>
      <c r="G23" s="669">
        <v>103</v>
      </c>
    </row>
    <row r="24" spans="1:7" s="120" customFormat="1" ht="15" customHeight="1">
      <c r="A24" s="525" t="s">
        <v>73</v>
      </c>
      <c r="B24" s="294">
        <v>113912</v>
      </c>
      <c r="C24" s="294">
        <v>54320</v>
      </c>
      <c r="D24" s="294">
        <v>59592</v>
      </c>
      <c r="E24" s="292">
        <v>100</v>
      </c>
      <c r="F24" s="292">
        <v>1427.1</v>
      </c>
      <c r="G24" s="669">
        <v>110</v>
      </c>
    </row>
    <row r="25" spans="1:7" s="120" customFormat="1" ht="15" customHeight="1">
      <c r="A25" s="667" t="s">
        <v>74</v>
      </c>
      <c r="B25" s="649">
        <v>274307</v>
      </c>
      <c r="C25" s="649">
        <v>135229</v>
      </c>
      <c r="D25" s="649">
        <v>139078</v>
      </c>
      <c r="E25" s="295">
        <v>59</v>
      </c>
      <c r="F25" s="295">
        <v>43.2</v>
      </c>
      <c r="G25" s="668">
        <v>103</v>
      </c>
    </row>
    <row r="26" spans="1:7" s="120" customFormat="1" ht="15" customHeight="1">
      <c r="A26" s="667" t="s">
        <v>272</v>
      </c>
      <c r="B26" s="649"/>
      <c r="C26" s="649"/>
      <c r="D26" s="649"/>
      <c r="E26" s="295"/>
      <c r="F26" s="295"/>
      <c r="G26" s="668"/>
    </row>
    <row r="27" spans="1:7" s="120" customFormat="1" ht="15" customHeight="1">
      <c r="A27" s="737" t="s">
        <v>687</v>
      </c>
      <c r="B27" s="665"/>
      <c r="C27" s="665"/>
      <c r="D27" s="665"/>
      <c r="E27" s="781"/>
      <c r="F27" s="781"/>
      <c r="G27" s="666"/>
    </row>
    <row r="28" spans="1:7" s="120" customFormat="1" ht="15" customHeight="1">
      <c r="A28" s="525" t="s">
        <v>75</v>
      </c>
      <c r="B28" s="294">
        <v>88697</v>
      </c>
      <c r="C28" s="294">
        <v>43408</v>
      </c>
      <c r="D28" s="294">
        <v>45289</v>
      </c>
      <c r="E28" s="292">
        <v>67.8</v>
      </c>
      <c r="F28" s="292">
        <v>79.7</v>
      </c>
      <c r="G28" s="669">
        <v>104</v>
      </c>
    </row>
    <row r="29" spans="1:7" s="120" customFormat="1" ht="15" customHeight="1">
      <c r="A29" s="525" t="s">
        <v>76</v>
      </c>
      <c r="B29" s="294">
        <v>54165</v>
      </c>
      <c r="C29" s="294">
        <v>26432</v>
      </c>
      <c r="D29" s="294">
        <v>27733</v>
      </c>
      <c r="E29" s="292">
        <v>56.4</v>
      </c>
      <c r="F29" s="292">
        <v>48.4</v>
      </c>
      <c r="G29" s="669">
        <v>105</v>
      </c>
    </row>
    <row r="30" spans="1:7" s="120" customFormat="1" ht="15" customHeight="1">
      <c r="A30" s="525" t="s">
        <v>77</v>
      </c>
      <c r="B30" s="294">
        <v>25274</v>
      </c>
      <c r="C30" s="294">
        <v>12565</v>
      </c>
      <c r="D30" s="294">
        <v>12709</v>
      </c>
      <c r="E30" s="292">
        <v>52.6</v>
      </c>
      <c r="F30" s="292">
        <v>32.700000000000003</v>
      </c>
      <c r="G30" s="669">
        <v>101</v>
      </c>
    </row>
    <row r="31" spans="1:7" s="120" customFormat="1" ht="15" customHeight="1">
      <c r="A31" s="525" t="s">
        <v>78</v>
      </c>
      <c r="B31" s="294">
        <v>32374</v>
      </c>
      <c r="C31" s="294">
        <v>16136</v>
      </c>
      <c r="D31" s="294">
        <v>16238</v>
      </c>
      <c r="E31" s="292">
        <v>49.2</v>
      </c>
      <c r="F31" s="292">
        <v>37.1</v>
      </c>
      <c r="G31" s="669">
        <v>101</v>
      </c>
    </row>
    <row r="32" spans="1:7" s="120" customFormat="1" ht="15" customHeight="1">
      <c r="A32" s="525" t="s">
        <v>79</v>
      </c>
      <c r="B32" s="294">
        <v>52696</v>
      </c>
      <c r="C32" s="294">
        <v>26198</v>
      </c>
      <c r="D32" s="294">
        <v>26498</v>
      </c>
      <c r="E32" s="292">
        <v>59.2</v>
      </c>
      <c r="F32" s="292">
        <v>29.7</v>
      </c>
      <c r="G32" s="669">
        <v>101</v>
      </c>
    </row>
    <row r="33" spans="1:7" s="120" customFormat="1" ht="15" customHeight="1">
      <c r="A33" s="525" t="s">
        <v>80</v>
      </c>
      <c r="B33" s="294">
        <v>21101</v>
      </c>
      <c r="C33" s="294">
        <v>10490</v>
      </c>
      <c r="D33" s="294">
        <v>10611</v>
      </c>
      <c r="E33" s="292">
        <v>50.8</v>
      </c>
      <c r="F33" s="292">
        <v>30.4</v>
      </c>
      <c r="G33" s="669">
        <v>101</v>
      </c>
    </row>
    <row r="34" spans="1:7" s="120" customFormat="1" ht="15" customHeight="1">
      <c r="A34" s="667" t="s">
        <v>81</v>
      </c>
      <c r="B34" s="649">
        <v>594076</v>
      </c>
      <c r="C34" s="649">
        <v>287459</v>
      </c>
      <c r="D34" s="649">
        <v>306617</v>
      </c>
      <c r="E34" s="295">
        <v>60.1</v>
      </c>
      <c r="F34" s="295">
        <v>57.5</v>
      </c>
      <c r="G34" s="668">
        <v>107</v>
      </c>
    </row>
    <row r="35" spans="1:7" s="120" customFormat="1" ht="15" customHeight="1">
      <c r="A35" s="667" t="s">
        <v>272</v>
      </c>
      <c r="B35" s="649"/>
      <c r="C35" s="649"/>
      <c r="D35" s="649"/>
      <c r="E35" s="295"/>
      <c r="F35" s="295"/>
      <c r="G35" s="668"/>
    </row>
    <row r="36" spans="1:7" s="120" customFormat="1" ht="15" customHeight="1">
      <c r="A36" s="737" t="s">
        <v>687</v>
      </c>
      <c r="B36" s="665"/>
      <c r="C36" s="665"/>
      <c r="D36" s="665"/>
      <c r="E36" s="781"/>
      <c r="F36" s="781"/>
      <c r="G36" s="666"/>
    </row>
    <row r="37" spans="1:7" s="120" customFormat="1" ht="15" customHeight="1">
      <c r="A37" s="525" t="s">
        <v>82</v>
      </c>
      <c r="B37" s="294">
        <v>53466</v>
      </c>
      <c r="C37" s="294">
        <v>26086</v>
      </c>
      <c r="D37" s="294">
        <v>27380</v>
      </c>
      <c r="E37" s="292">
        <v>55.5</v>
      </c>
      <c r="F37" s="292">
        <v>40.9</v>
      </c>
      <c r="G37" s="669">
        <v>105</v>
      </c>
    </row>
    <row r="38" spans="1:7" s="120" customFormat="1" ht="15" customHeight="1">
      <c r="A38" s="525" t="s">
        <v>83</v>
      </c>
      <c r="B38" s="294">
        <v>58153</v>
      </c>
      <c r="C38" s="294">
        <v>28333</v>
      </c>
      <c r="D38" s="294">
        <v>29820</v>
      </c>
      <c r="E38" s="292">
        <v>58.1</v>
      </c>
      <c r="F38" s="292">
        <v>47.9</v>
      </c>
      <c r="G38" s="669">
        <v>105</v>
      </c>
    </row>
    <row r="39" spans="1:7" s="120" customFormat="1" ht="15" customHeight="1">
      <c r="A39" s="525" t="s">
        <v>84</v>
      </c>
      <c r="B39" s="294">
        <v>38727</v>
      </c>
      <c r="C39" s="294">
        <v>18938</v>
      </c>
      <c r="D39" s="294">
        <v>19789</v>
      </c>
      <c r="E39" s="292">
        <v>59.1</v>
      </c>
      <c r="F39" s="292">
        <v>41.9</v>
      </c>
      <c r="G39" s="669">
        <v>104</v>
      </c>
    </row>
    <row r="40" spans="1:7" s="120" customFormat="1" ht="15" customHeight="1">
      <c r="A40" s="525" t="s">
        <v>85</v>
      </c>
      <c r="B40" s="294">
        <v>48055</v>
      </c>
      <c r="C40" s="294">
        <v>23407</v>
      </c>
      <c r="D40" s="294">
        <v>24648</v>
      </c>
      <c r="E40" s="292">
        <v>50.6</v>
      </c>
      <c r="F40" s="292">
        <v>45.1</v>
      </c>
      <c r="G40" s="669">
        <v>105</v>
      </c>
    </row>
    <row r="41" spans="1:7" s="120" customFormat="1" ht="15" customHeight="1">
      <c r="A41" s="525" t="s">
        <v>86</v>
      </c>
      <c r="B41" s="294">
        <v>30783</v>
      </c>
      <c r="C41" s="294">
        <v>15293</v>
      </c>
      <c r="D41" s="294">
        <v>15490</v>
      </c>
      <c r="E41" s="292">
        <v>41.8</v>
      </c>
      <c r="F41" s="292">
        <v>32</v>
      </c>
      <c r="G41" s="669">
        <v>101</v>
      </c>
    </row>
    <row r="42" spans="1:7" s="120" customFormat="1" ht="15" customHeight="1">
      <c r="A42" s="525" t="s">
        <v>87</v>
      </c>
      <c r="B42" s="294">
        <v>129088</v>
      </c>
      <c r="C42" s="294">
        <v>63628</v>
      </c>
      <c r="D42" s="294">
        <v>65460</v>
      </c>
      <c r="E42" s="292">
        <v>28.8</v>
      </c>
      <c r="F42" s="292">
        <v>45.5</v>
      </c>
      <c r="G42" s="669">
        <v>103</v>
      </c>
    </row>
    <row r="43" spans="1:7" s="120" customFormat="1" ht="15" customHeight="1">
      <c r="A43" s="525" t="s">
        <v>88</v>
      </c>
      <c r="B43" s="294">
        <v>67001</v>
      </c>
      <c r="C43" s="294">
        <v>33200</v>
      </c>
      <c r="D43" s="294">
        <v>33801</v>
      </c>
      <c r="E43" s="292">
        <v>41.2</v>
      </c>
      <c r="F43" s="292">
        <v>34.700000000000003</v>
      </c>
      <c r="G43" s="669">
        <v>102</v>
      </c>
    </row>
    <row r="44" spans="1:7" s="120" customFormat="1" ht="15" customHeight="1">
      <c r="A44" s="525" t="s">
        <v>89</v>
      </c>
      <c r="B44" s="294">
        <v>168803</v>
      </c>
      <c r="C44" s="294">
        <v>78574</v>
      </c>
      <c r="D44" s="294">
        <v>90229</v>
      </c>
      <c r="E44" s="292">
        <v>100</v>
      </c>
      <c r="F44" s="292">
        <v>1911</v>
      </c>
      <c r="G44" s="669">
        <v>115</v>
      </c>
    </row>
    <row r="45" spans="1:7" ht="19.95" customHeight="1">
      <c r="A45" s="2031" t="s">
        <v>1698</v>
      </c>
      <c r="B45" s="2031"/>
      <c r="C45" s="2031"/>
      <c r="D45" s="2031"/>
      <c r="E45" s="2031"/>
      <c r="F45" s="2031"/>
      <c r="G45" s="2031"/>
    </row>
    <row r="46" spans="1:7">
      <c r="A46" s="2584" t="s">
        <v>1699</v>
      </c>
      <c r="B46" s="2584"/>
      <c r="C46" s="2584"/>
      <c r="D46" s="2584"/>
      <c r="E46" s="2584"/>
      <c r="F46" s="2584"/>
      <c r="G46" s="2584"/>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74" customWidth="1"/>
    <col min="2" max="12" width="9" style="74"/>
    <col min="13" max="16384" width="9" style="69"/>
  </cols>
  <sheetData>
    <row r="1" spans="1:13" s="70" customFormat="1" ht="15" customHeight="1">
      <c r="A1" s="261" t="s">
        <v>1930</v>
      </c>
      <c r="B1" s="75"/>
      <c r="C1" s="98"/>
      <c r="D1" s="99"/>
      <c r="E1" s="100"/>
      <c r="F1" s="99"/>
      <c r="G1" s="101"/>
      <c r="H1" s="97"/>
      <c r="I1" s="75"/>
      <c r="J1" s="75"/>
    </row>
    <row r="2" spans="1:13" s="70" customFormat="1" ht="15" customHeight="1">
      <c r="A2" s="252" t="s">
        <v>1931</v>
      </c>
      <c r="B2" s="78"/>
      <c r="C2" s="78"/>
      <c r="D2" s="75"/>
      <c r="E2" s="75"/>
      <c r="F2" s="75"/>
      <c r="G2" s="2586"/>
      <c r="H2" s="2586"/>
      <c r="I2" s="77"/>
      <c r="J2" s="76"/>
    </row>
    <row r="3" spans="1:13" s="214" customFormat="1" ht="15" customHeight="1">
      <c r="A3" s="856" t="s">
        <v>1932</v>
      </c>
      <c r="B3" s="922"/>
      <c r="C3" s="923"/>
      <c r="D3" s="923"/>
      <c r="E3" s="924"/>
      <c r="F3" s="923"/>
      <c r="G3" s="924"/>
      <c r="H3" s="923"/>
      <c r="I3" s="924"/>
      <c r="J3" s="923"/>
      <c r="K3" s="2065" t="s">
        <v>1</v>
      </c>
      <c r="L3" s="2065"/>
    </row>
    <row r="4" spans="1:13" s="214" customFormat="1" ht="15" customHeight="1">
      <c r="A4" s="925" t="s">
        <v>1928</v>
      </c>
      <c r="B4" s="926"/>
      <c r="C4" s="927"/>
      <c r="D4" s="928"/>
      <c r="E4" s="929"/>
      <c r="F4" s="928"/>
      <c r="G4" s="929"/>
      <c r="H4" s="928"/>
      <c r="I4" s="929"/>
      <c r="J4" s="928"/>
      <c r="K4" s="2075" t="s">
        <v>2</v>
      </c>
      <c r="L4" s="2075"/>
    </row>
    <row r="5" spans="1:13" s="120" customFormat="1" ht="15" customHeight="1">
      <c r="A5" s="439"/>
      <c r="B5" s="447"/>
      <c r="C5" s="448"/>
      <c r="D5" s="448"/>
      <c r="E5" s="448"/>
      <c r="F5" s="448"/>
      <c r="G5" s="543" t="s">
        <v>162</v>
      </c>
      <c r="H5" s="448"/>
      <c r="I5" s="448"/>
      <c r="J5" s="448"/>
      <c r="K5" s="448"/>
      <c r="L5" s="448"/>
      <c r="M5" s="130"/>
    </row>
    <row r="6" spans="1:13" s="120" customFormat="1" ht="15" customHeight="1">
      <c r="A6" s="930"/>
      <c r="B6" s="670"/>
      <c r="C6" s="671"/>
      <c r="D6" s="671"/>
      <c r="E6" s="671"/>
      <c r="F6" s="671"/>
      <c r="G6" s="789" t="s">
        <v>163</v>
      </c>
      <c r="H6" s="671"/>
      <c r="I6" s="671"/>
      <c r="J6" s="671"/>
      <c r="K6" s="671"/>
      <c r="L6" s="671"/>
      <c r="M6" s="130"/>
    </row>
    <row r="7" spans="1:13" s="120" customFormat="1" ht="15" customHeight="1">
      <c r="A7" s="304" t="s">
        <v>263</v>
      </c>
      <c r="B7" s="284" t="s">
        <v>683</v>
      </c>
      <c r="C7" s="2587" t="s">
        <v>273</v>
      </c>
      <c r="D7" s="2587" t="s">
        <v>274</v>
      </c>
      <c r="E7" s="2587" t="s">
        <v>275</v>
      </c>
      <c r="F7" s="2587" t="s">
        <v>276</v>
      </c>
      <c r="G7" s="2587" t="s">
        <v>277</v>
      </c>
      <c r="H7" s="2587" t="s">
        <v>278</v>
      </c>
      <c r="I7" s="2587" t="s">
        <v>279</v>
      </c>
      <c r="J7" s="2587" t="s">
        <v>280</v>
      </c>
      <c r="K7" s="2587" t="s">
        <v>281</v>
      </c>
      <c r="L7" s="673" t="s">
        <v>1062</v>
      </c>
      <c r="M7" s="130"/>
    </row>
    <row r="8" spans="1:13" s="120" customFormat="1" ht="15" customHeight="1">
      <c r="A8" s="858" t="s">
        <v>283</v>
      </c>
      <c r="B8" s="2067" t="s">
        <v>682</v>
      </c>
      <c r="C8" s="2587"/>
      <c r="D8" s="2587"/>
      <c r="E8" s="2587"/>
      <c r="F8" s="2587"/>
      <c r="G8" s="2587"/>
      <c r="H8" s="2587"/>
      <c r="I8" s="2587"/>
      <c r="J8" s="2587"/>
      <c r="K8" s="2587"/>
      <c r="L8" s="2588" t="s">
        <v>1063</v>
      </c>
      <c r="M8" s="130"/>
    </row>
    <row r="9" spans="1:13" s="120" customFormat="1" ht="15" customHeight="1">
      <c r="A9" s="439"/>
      <c r="B9" s="2209"/>
      <c r="C9" s="2587"/>
      <c r="D9" s="2587"/>
      <c r="E9" s="2587"/>
      <c r="F9" s="2587"/>
      <c r="G9" s="2587"/>
      <c r="H9" s="2587"/>
      <c r="I9" s="2587"/>
      <c r="J9" s="2587"/>
      <c r="K9" s="2587"/>
      <c r="L9" s="2589"/>
      <c r="M9" s="130"/>
    </row>
    <row r="10" spans="1:13" s="120" customFormat="1" ht="15" customHeight="1">
      <c r="A10" s="663" t="s">
        <v>49</v>
      </c>
      <c r="B10" s="674">
        <v>34004</v>
      </c>
      <c r="C10" s="674">
        <v>55754</v>
      </c>
      <c r="D10" s="674">
        <v>120289</v>
      </c>
      <c r="E10" s="674">
        <v>69607</v>
      </c>
      <c r="F10" s="674">
        <v>69094</v>
      </c>
      <c r="G10" s="674">
        <v>77801</v>
      </c>
      <c r="H10" s="674">
        <v>207156</v>
      </c>
      <c r="I10" s="674">
        <v>213004</v>
      </c>
      <c r="J10" s="674">
        <v>172164</v>
      </c>
      <c r="K10" s="674">
        <v>98614</v>
      </c>
      <c r="L10" s="1662">
        <v>252408</v>
      </c>
      <c r="M10" s="142"/>
    </row>
    <row r="11" spans="1:13" s="120" customFormat="1" ht="15" customHeight="1">
      <c r="A11" s="737" t="s">
        <v>50</v>
      </c>
      <c r="B11" s="675"/>
      <c r="C11" s="675"/>
      <c r="D11" s="675"/>
      <c r="E11" s="675"/>
      <c r="F11" s="675"/>
      <c r="G11" s="675"/>
      <c r="H11" s="675"/>
      <c r="I11" s="675"/>
      <c r="J11" s="675"/>
      <c r="K11" s="675"/>
      <c r="L11" s="1663"/>
    </row>
    <row r="12" spans="1:13" s="120" customFormat="1" ht="15" customHeight="1">
      <c r="A12" s="667" t="s">
        <v>271</v>
      </c>
      <c r="B12" s="675"/>
      <c r="C12" s="675"/>
      <c r="D12" s="675"/>
      <c r="E12" s="675"/>
      <c r="F12" s="675"/>
      <c r="G12" s="675"/>
      <c r="H12" s="675"/>
      <c r="I12" s="675"/>
      <c r="J12" s="675"/>
      <c r="K12" s="675"/>
      <c r="L12" s="1663"/>
    </row>
    <row r="13" spans="1:13" s="120" customFormat="1" ht="15" customHeight="1">
      <c r="A13" s="737" t="s">
        <v>282</v>
      </c>
      <c r="B13" s="675"/>
      <c r="C13" s="675"/>
      <c r="D13" s="675"/>
      <c r="E13" s="675"/>
      <c r="F13" s="675"/>
      <c r="G13" s="675"/>
      <c r="H13" s="675"/>
      <c r="I13" s="675"/>
      <c r="J13" s="675"/>
      <c r="K13" s="675"/>
      <c r="L13" s="1663"/>
    </row>
    <row r="14" spans="1:13" s="120" customFormat="1" ht="15" customHeight="1">
      <c r="A14" s="667" t="s">
        <v>66</v>
      </c>
      <c r="B14" s="676">
        <v>12534</v>
      </c>
      <c r="C14" s="676">
        <v>20519</v>
      </c>
      <c r="D14" s="676">
        <v>45005</v>
      </c>
      <c r="E14" s="676">
        <v>26032</v>
      </c>
      <c r="F14" s="676">
        <v>26146</v>
      </c>
      <c r="G14" s="676">
        <v>28453</v>
      </c>
      <c r="H14" s="676">
        <v>74012</v>
      </c>
      <c r="I14" s="676">
        <v>77286</v>
      </c>
      <c r="J14" s="676">
        <v>62701</v>
      </c>
      <c r="K14" s="676">
        <v>35998</v>
      </c>
      <c r="L14" s="1664">
        <v>92826</v>
      </c>
      <c r="M14" s="130"/>
    </row>
    <row r="15" spans="1:13" s="120" customFormat="1" ht="15" customHeight="1">
      <c r="A15" s="667" t="s">
        <v>272</v>
      </c>
      <c r="B15" s="675"/>
      <c r="C15" s="675"/>
      <c r="D15" s="675"/>
      <c r="E15" s="675"/>
      <c r="F15" s="675"/>
      <c r="G15" s="675"/>
      <c r="H15" s="675"/>
      <c r="I15" s="675"/>
      <c r="J15" s="675"/>
      <c r="K15" s="675"/>
      <c r="L15" s="1663"/>
    </row>
    <row r="16" spans="1:13" s="120" customFormat="1" ht="15" customHeight="1">
      <c r="A16" s="737" t="s">
        <v>687</v>
      </c>
      <c r="B16" s="675"/>
      <c r="C16" s="675"/>
      <c r="D16" s="675"/>
      <c r="E16" s="675"/>
      <c r="F16" s="675"/>
      <c r="G16" s="675"/>
      <c r="H16" s="675"/>
      <c r="I16" s="675"/>
      <c r="J16" s="675"/>
      <c r="K16" s="675"/>
      <c r="L16" s="1663"/>
    </row>
    <row r="17" spans="1:13" s="120" customFormat="1" ht="15" customHeight="1">
      <c r="A17" s="525" t="s">
        <v>67</v>
      </c>
      <c r="B17" s="677">
        <v>898</v>
      </c>
      <c r="C17" s="677">
        <v>1514</v>
      </c>
      <c r="D17" s="677">
        <v>3237</v>
      </c>
      <c r="E17" s="677">
        <v>1809</v>
      </c>
      <c r="F17" s="677">
        <v>2017</v>
      </c>
      <c r="G17" s="677">
        <v>2201</v>
      </c>
      <c r="H17" s="677">
        <v>5495</v>
      </c>
      <c r="I17" s="677">
        <v>5716</v>
      </c>
      <c r="J17" s="677">
        <v>5184</v>
      </c>
      <c r="K17" s="677">
        <v>3031</v>
      </c>
      <c r="L17" s="678">
        <v>6919</v>
      </c>
    </row>
    <row r="18" spans="1:13" s="120" customFormat="1" ht="15" customHeight="1">
      <c r="A18" s="525" t="s">
        <v>68</v>
      </c>
      <c r="B18" s="677">
        <v>1620</v>
      </c>
      <c r="C18" s="677">
        <v>2565</v>
      </c>
      <c r="D18" s="677">
        <v>5912</v>
      </c>
      <c r="E18" s="677">
        <v>3399</v>
      </c>
      <c r="F18" s="677">
        <v>3486</v>
      </c>
      <c r="G18" s="677">
        <v>3483</v>
      </c>
      <c r="H18" s="677">
        <v>8903</v>
      </c>
      <c r="I18" s="677">
        <v>9238</v>
      </c>
      <c r="J18" s="677">
        <v>8198</v>
      </c>
      <c r="K18" s="677">
        <v>4349</v>
      </c>
      <c r="L18" s="678">
        <v>10931</v>
      </c>
    </row>
    <row r="19" spans="1:13" s="120" customFormat="1" ht="15" customHeight="1">
      <c r="A19" s="525" t="s">
        <v>69</v>
      </c>
      <c r="B19" s="677">
        <v>1325</v>
      </c>
      <c r="C19" s="677">
        <v>2215</v>
      </c>
      <c r="D19" s="677">
        <v>5038</v>
      </c>
      <c r="E19" s="677">
        <v>3085</v>
      </c>
      <c r="F19" s="677">
        <v>3072</v>
      </c>
      <c r="G19" s="677">
        <v>3115</v>
      </c>
      <c r="H19" s="677">
        <v>7990</v>
      </c>
      <c r="I19" s="677">
        <v>8623</v>
      </c>
      <c r="J19" s="677">
        <v>6909</v>
      </c>
      <c r="K19" s="677">
        <v>4037</v>
      </c>
      <c r="L19" s="678">
        <v>9348</v>
      </c>
    </row>
    <row r="20" spans="1:13" s="120" customFormat="1" ht="15" customHeight="1">
      <c r="A20" s="525" t="s">
        <v>70</v>
      </c>
      <c r="B20" s="677">
        <v>2485</v>
      </c>
      <c r="C20" s="677">
        <v>4084</v>
      </c>
      <c r="D20" s="677">
        <v>8606</v>
      </c>
      <c r="E20" s="677">
        <v>4968</v>
      </c>
      <c r="F20" s="677">
        <v>4881</v>
      </c>
      <c r="G20" s="677">
        <v>5344</v>
      </c>
      <c r="H20" s="677">
        <v>13541</v>
      </c>
      <c r="I20" s="677">
        <v>13792</v>
      </c>
      <c r="J20" s="677">
        <v>10723</v>
      </c>
      <c r="K20" s="677">
        <v>6275</v>
      </c>
      <c r="L20" s="678">
        <v>15619</v>
      </c>
    </row>
    <row r="21" spans="1:13" s="120" customFormat="1" ht="15" customHeight="1">
      <c r="A21" s="525" t="s">
        <v>71</v>
      </c>
      <c r="B21" s="677">
        <v>1190</v>
      </c>
      <c r="C21" s="677">
        <v>2019</v>
      </c>
      <c r="D21" s="677">
        <v>4274</v>
      </c>
      <c r="E21" s="677">
        <v>2386</v>
      </c>
      <c r="F21" s="677">
        <v>2520</v>
      </c>
      <c r="G21" s="677">
        <v>2506</v>
      </c>
      <c r="H21" s="677">
        <v>6102</v>
      </c>
      <c r="I21" s="677">
        <v>6219</v>
      </c>
      <c r="J21" s="677">
        <v>5314</v>
      </c>
      <c r="K21" s="677">
        <v>2732</v>
      </c>
      <c r="L21" s="678">
        <v>7012</v>
      </c>
    </row>
    <row r="22" spans="1:13" s="120" customFormat="1" ht="15" customHeight="1">
      <c r="A22" s="525" t="s">
        <v>72</v>
      </c>
      <c r="B22" s="677">
        <v>2481</v>
      </c>
      <c r="C22" s="677">
        <v>4084</v>
      </c>
      <c r="D22" s="677">
        <v>9068</v>
      </c>
      <c r="E22" s="677">
        <v>5233</v>
      </c>
      <c r="F22" s="677">
        <v>5155</v>
      </c>
      <c r="G22" s="677">
        <v>5659</v>
      </c>
      <c r="H22" s="677">
        <v>14799</v>
      </c>
      <c r="I22" s="677">
        <v>15414</v>
      </c>
      <c r="J22" s="677">
        <v>12549</v>
      </c>
      <c r="K22" s="677">
        <v>7300</v>
      </c>
      <c r="L22" s="678">
        <v>18404</v>
      </c>
    </row>
    <row r="23" spans="1:13" s="120" customFormat="1" ht="15" customHeight="1">
      <c r="A23" s="525" t="s">
        <v>73</v>
      </c>
      <c r="B23" s="677">
        <v>2535</v>
      </c>
      <c r="C23" s="677">
        <v>4038</v>
      </c>
      <c r="D23" s="677">
        <v>8870</v>
      </c>
      <c r="E23" s="677">
        <v>5152</v>
      </c>
      <c r="F23" s="677">
        <v>5015</v>
      </c>
      <c r="G23" s="677">
        <v>6145</v>
      </c>
      <c r="H23" s="677">
        <v>17182</v>
      </c>
      <c r="I23" s="677">
        <v>18284</v>
      </c>
      <c r="J23" s="677">
        <v>13824</v>
      </c>
      <c r="K23" s="677">
        <v>8274</v>
      </c>
      <c r="L23" s="678">
        <v>24593</v>
      </c>
    </row>
    <row r="24" spans="1:13" s="120" customFormat="1" ht="15" customHeight="1">
      <c r="A24" s="667" t="s">
        <v>74</v>
      </c>
      <c r="B24" s="649">
        <v>6923</v>
      </c>
      <c r="C24" s="649">
        <v>11146</v>
      </c>
      <c r="D24" s="649">
        <v>24377</v>
      </c>
      <c r="E24" s="649">
        <v>14396</v>
      </c>
      <c r="F24" s="649">
        <v>13920</v>
      </c>
      <c r="G24" s="649">
        <v>15532</v>
      </c>
      <c r="H24" s="649">
        <v>42494</v>
      </c>
      <c r="I24" s="649">
        <v>41610</v>
      </c>
      <c r="J24" s="649">
        <v>34850</v>
      </c>
      <c r="K24" s="649">
        <v>19974</v>
      </c>
      <c r="L24" s="1661">
        <v>49085</v>
      </c>
      <c r="M24" s="130"/>
    </row>
    <row r="25" spans="1:13" s="120" customFormat="1" ht="15" customHeight="1">
      <c r="A25" s="667" t="s">
        <v>272</v>
      </c>
      <c r="B25" s="294"/>
      <c r="C25" s="294"/>
      <c r="D25" s="294"/>
      <c r="E25" s="294"/>
      <c r="F25" s="294"/>
      <c r="G25" s="294"/>
      <c r="H25" s="294"/>
      <c r="I25" s="294"/>
      <c r="J25" s="294"/>
      <c r="K25" s="294"/>
      <c r="L25" s="444"/>
    </row>
    <row r="26" spans="1:13" s="120" customFormat="1" ht="15" customHeight="1">
      <c r="A26" s="737" t="s">
        <v>687</v>
      </c>
      <c r="B26" s="294"/>
      <c r="C26" s="294"/>
      <c r="D26" s="294"/>
      <c r="E26" s="294"/>
      <c r="F26" s="294"/>
      <c r="G26" s="294"/>
      <c r="H26" s="294"/>
      <c r="I26" s="294"/>
      <c r="J26" s="294"/>
      <c r="K26" s="294"/>
      <c r="L26" s="444"/>
    </row>
    <row r="27" spans="1:13" s="120" customFormat="1" ht="15" customHeight="1">
      <c r="A27" s="525" t="s">
        <v>75</v>
      </c>
      <c r="B27" s="677">
        <v>2386</v>
      </c>
      <c r="C27" s="677">
        <v>3746</v>
      </c>
      <c r="D27" s="677">
        <v>8168</v>
      </c>
      <c r="E27" s="677">
        <v>4769</v>
      </c>
      <c r="F27" s="677">
        <v>4345</v>
      </c>
      <c r="G27" s="677">
        <v>5077</v>
      </c>
      <c r="H27" s="677">
        <v>14701</v>
      </c>
      <c r="I27" s="677">
        <v>13978</v>
      </c>
      <c r="J27" s="677">
        <v>10741</v>
      </c>
      <c r="K27" s="677">
        <v>6152</v>
      </c>
      <c r="L27" s="678">
        <v>14634</v>
      </c>
    </row>
    <row r="28" spans="1:13" s="120" customFormat="1" ht="15" customHeight="1">
      <c r="A28" s="525" t="s">
        <v>76</v>
      </c>
      <c r="B28" s="677">
        <v>1278</v>
      </c>
      <c r="C28" s="677">
        <v>2077</v>
      </c>
      <c r="D28" s="677">
        <v>4576</v>
      </c>
      <c r="E28" s="677">
        <v>2635</v>
      </c>
      <c r="F28" s="677">
        <v>2580</v>
      </c>
      <c r="G28" s="677">
        <v>2937</v>
      </c>
      <c r="H28" s="677">
        <v>8101</v>
      </c>
      <c r="I28" s="677">
        <v>8320</v>
      </c>
      <c r="J28" s="677">
        <v>7017</v>
      </c>
      <c r="K28" s="677">
        <v>4178</v>
      </c>
      <c r="L28" s="678">
        <v>10466</v>
      </c>
    </row>
    <row r="29" spans="1:13" s="120" customFormat="1" ht="15" customHeight="1">
      <c r="A29" s="525" t="s">
        <v>77</v>
      </c>
      <c r="B29" s="677">
        <v>629</v>
      </c>
      <c r="C29" s="677">
        <v>1076</v>
      </c>
      <c r="D29" s="677">
        <v>2442</v>
      </c>
      <c r="E29" s="677">
        <v>1378</v>
      </c>
      <c r="F29" s="677">
        <v>1306</v>
      </c>
      <c r="G29" s="677">
        <v>1472</v>
      </c>
      <c r="H29" s="677">
        <v>3839</v>
      </c>
      <c r="I29" s="677">
        <v>3746</v>
      </c>
      <c r="J29" s="677">
        <v>3199</v>
      </c>
      <c r="K29" s="677">
        <v>1774</v>
      </c>
      <c r="L29" s="678">
        <v>4413</v>
      </c>
    </row>
    <row r="30" spans="1:13" s="120" customFormat="1" ht="15" customHeight="1">
      <c r="A30" s="525" t="s">
        <v>78</v>
      </c>
      <c r="B30" s="677">
        <v>831</v>
      </c>
      <c r="C30" s="677">
        <v>1404</v>
      </c>
      <c r="D30" s="677">
        <v>2898</v>
      </c>
      <c r="E30" s="677">
        <v>1754</v>
      </c>
      <c r="F30" s="677">
        <v>1769</v>
      </c>
      <c r="G30" s="677">
        <v>1878</v>
      </c>
      <c r="H30" s="677">
        <v>5023</v>
      </c>
      <c r="I30" s="677">
        <v>4693</v>
      </c>
      <c r="J30" s="677">
        <v>3912</v>
      </c>
      <c r="K30" s="677">
        <v>2371</v>
      </c>
      <c r="L30" s="678">
        <v>5841</v>
      </c>
    </row>
    <row r="31" spans="1:13" s="120" customFormat="1" ht="15" customHeight="1">
      <c r="A31" s="525" t="s">
        <v>79</v>
      </c>
      <c r="B31" s="677">
        <v>1321</v>
      </c>
      <c r="C31" s="677">
        <v>2079</v>
      </c>
      <c r="D31" s="677">
        <v>4539</v>
      </c>
      <c r="E31" s="677">
        <v>2887</v>
      </c>
      <c r="F31" s="677">
        <v>2906</v>
      </c>
      <c r="G31" s="677">
        <v>3081</v>
      </c>
      <c r="H31" s="677">
        <v>7824</v>
      </c>
      <c r="I31" s="677">
        <v>7702</v>
      </c>
      <c r="J31" s="677">
        <v>7208</v>
      </c>
      <c r="K31" s="677">
        <v>3780</v>
      </c>
      <c r="L31" s="678">
        <v>9369</v>
      </c>
    </row>
    <row r="32" spans="1:13" s="120" customFormat="1" ht="15" customHeight="1">
      <c r="A32" s="525" t="s">
        <v>80</v>
      </c>
      <c r="B32" s="677">
        <v>478</v>
      </c>
      <c r="C32" s="677">
        <v>764</v>
      </c>
      <c r="D32" s="677">
        <v>1754</v>
      </c>
      <c r="E32" s="677">
        <v>973</v>
      </c>
      <c r="F32" s="677">
        <v>1014</v>
      </c>
      <c r="G32" s="677">
        <v>1087</v>
      </c>
      <c r="H32" s="677">
        <v>3006</v>
      </c>
      <c r="I32" s="677">
        <v>3171</v>
      </c>
      <c r="J32" s="677">
        <v>2773</v>
      </c>
      <c r="K32" s="677">
        <v>1719</v>
      </c>
      <c r="L32" s="678">
        <v>4362</v>
      </c>
    </row>
    <row r="33" spans="1:13" s="120" customFormat="1" ht="15" customHeight="1">
      <c r="A33" s="667" t="s">
        <v>81</v>
      </c>
      <c r="B33" s="649">
        <v>14547</v>
      </c>
      <c r="C33" s="649">
        <v>24089</v>
      </c>
      <c r="D33" s="649">
        <v>50907</v>
      </c>
      <c r="E33" s="649">
        <v>29179</v>
      </c>
      <c r="F33" s="649">
        <v>29028</v>
      </c>
      <c r="G33" s="649">
        <v>33816</v>
      </c>
      <c r="H33" s="649">
        <v>90650</v>
      </c>
      <c r="I33" s="649">
        <v>94108</v>
      </c>
      <c r="J33" s="649">
        <v>74613</v>
      </c>
      <c r="K33" s="649">
        <v>42642</v>
      </c>
      <c r="L33" s="1701">
        <v>110497</v>
      </c>
      <c r="M33" s="143"/>
    </row>
    <row r="34" spans="1:13" s="120" customFormat="1" ht="15" customHeight="1">
      <c r="A34" s="667" t="s">
        <v>272</v>
      </c>
      <c r="B34" s="294"/>
      <c r="C34" s="294"/>
      <c r="D34" s="294"/>
      <c r="E34" s="294"/>
      <c r="F34" s="294"/>
      <c r="G34" s="294"/>
      <c r="H34" s="294"/>
      <c r="I34" s="294"/>
      <c r="J34" s="294"/>
      <c r="K34" s="294"/>
      <c r="L34" s="444"/>
    </row>
    <row r="35" spans="1:13" s="120" customFormat="1" ht="15" customHeight="1">
      <c r="A35" s="737" t="s">
        <v>687</v>
      </c>
      <c r="B35" s="294"/>
      <c r="C35" s="294"/>
      <c r="D35" s="294"/>
      <c r="E35" s="294"/>
      <c r="F35" s="294"/>
      <c r="G35" s="294"/>
      <c r="H35" s="294"/>
      <c r="I35" s="294"/>
      <c r="J35" s="294"/>
      <c r="K35" s="294"/>
      <c r="L35" s="444"/>
    </row>
    <row r="36" spans="1:13" s="120" customFormat="1" ht="15" customHeight="1">
      <c r="A36" s="525" t="s">
        <v>82</v>
      </c>
      <c r="B36" s="677">
        <v>1213</v>
      </c>
      <c r="C36" s="677">
        <v>2041</v>
      </c>
      <c r="D36" s="677">
        <v>4425</v>
      </c>
      <c r="E36" s="677">
        <v>2692</v>
      </c>
      <c r="F36" s="677">
        <v>2685</v>
      </c>
      <c r="G36" s="677">
        <v>2702</v>
      </c>
      <c r="H36" s="677">
        <v>7689</v>
      </c>
      <c r="I36" s="677">
        <v>8148</v>
      </c>
      <c r="J36" s="677">
        <v>7199</v>
      </c>
      <c r="K36" s="677">
        <v>4276</v>
      </c>
      <c r="L36" s="678">
        <v>10396</v>
      </c>
    </row>
    <row r="37" spans="1:13" s="120" customFormat="1" ht="15" customHeight="1">
      <c r="A37" s="525" t="s">
        <v>83</v>
      </c>
      <c r="B37" s="677">
        <v>1240</v>
      </c>
      <c r="C37" s="677">
        <v>2049</v>
      </c>
      <c r="D37" s="677">
        <v>4914</v>
      </c>
      <c r="E37" s="677">
        <v>2947</v>
      </c>
      <c r="F37" s="677">
        <v>2680</v>
      </c>
      <c r="G37" s="677">
        <v>2996</v>
      </c>
      <c r="H37" s="677">
        <v>8178</v>
      </c>
      <c r="I37" s="677">
        <v>8968</v>
      </c>
      <c r="J37" s="677">
        <v>7695</v>
      </c>
      <c r="K37" s="677">
        <v>4706</v>
      </c>
      <c r="L37" s="678">
        <v>11780</v>
      </c>
    </row>
    <row r="38" spans="1:13" s="120" customFormat="1" ht="15" customHeight="1">
      <c r="A38" s="525" t="s">
        <v>84</v>
      </c>
      <c r="B38" s="677">
        <v>905</v>
      </c>
      <c r="C38" s="677">
        <v>1548</v>
      </c>
      <c r="D38" s="677">
        <v>3288</v>
      </c>
      <c r="E38" s="677">
        <v>1886</v>
      </c>
      <c r="F38" s="677">
        <v>1903</v>
      </c>
      <c r="G38" s="677">
        <v>2120</v>
      </c>
      <c r="H38" s="677">
        <v>5724</v>
      </c>
      <c r="I38" s="677">
        <v>5848</v>
      </c>
      <c r="J38" s="677">
        <v>5115</v>
      </c>
      <c r="K38" s="677">
        <v>2884</v>
      </c>
      <c r="L38" s="678">
        <v>7506</v>
      </c>
    </row>
    <row r="39" spans="1:13" s="120" customFormat="1" ht="15" customHeight="1">
      <c r="A39" s="525" t="s">
        <v>85</v>
      </c>
      <c r="B39" s="677">
        <v>1046</v>
      </c>
      <c r="C39" s="677">
        <v>1855</v>
      </c>
      <c r="D39" s="677">
        <v>4024</v>
      </c>
      <c r="E39" s="677">
        <v>2499</v>
      </c>
      <c r="F39" s="677">
        <v>2464</v>
      </c>
      <c r="G39" s="677">
        <v>2569</v>
      </c>
      <c r="H39" s="677">
        <v>7322</v>
      </c>
      <c r="I39" s="677">
        <v>7456</v>
      </c>
      <c r="J39" s="677">
        <v>6377</v>
      </c>
      <c r="K39" s="677">
        <v>3850</v>
      </c>
      <c r="L39" s="678">
        <v>8593</v>
      </c>
    </row>
    <row r="40" spans="1:13" s="120" customFormat="1" ht="15" customHeight="1">
      <c r="A40" s="525" t="s">
        <v>86</v>
      </c>
      <c r="B40" s="677">
        <v>744</v>
      </c>
      <c r="C40" s="677">
        <v>1257</v>
      </c>
      <c r="D40" s="677">
        <v>2672</v>
      </c>
      <c r="E40" s="677">
        <v>1718</v>
      </c>
      <c r="F40" s="677">
        <v>1771</v>
      </c>
      <c r="G40" s="677">
        <v>1716</v>
      </c>
      <c r="H40" s="677">
        <v>4295</v>
      </c>
      <c r="I40" s="677">
        <v>4729</v>
      </c>
      <c r="J40" s="677">
        <v>4133</v>
      </c>
      <c r="K40" s="677">
        <v>2244</v>
      </c>
      <c r="L40" s="678">
        <v>5504</v>
      </c>
    </row>
    <row r="41" spans="1:13" s="120" customFormat="1" ht="15" customHeight="1">
      <c r="A41" s="525" t="s">
        <v>87</v>
      </c>
      <c r="B41" s="677">
        <v>3392</v>
      </c>
      <c r="C41" s="677">
        <v>5916</v>
      </c>
      <c r="D41" s="677">
        <v>12375</v>
      </c>
      <c r="E41" s="677">
        <v>6830</v>
      </c>
      <c r="F41" s="677">
        <v>6355</v>
      </c>
      <c r="G41" s="677">
        <v>7193</v>
      </c>
      <c r="H41" s="677">
        <v>20200</v>
      </c>
      <c r="I41" s="677">
        <v>21373</v>
      </c>
      <c r="J41" s="677">
        <v>16227</v>
      </c>
      <c r="K41" s="677">
        <v>8894</v>
      </c>
      <c r="L41" s="678">
        <v>20333</v>
      </c>
    </row>
    <row r="42" spans="1:13" s="120" customFormat="1" ht="15" customHeight="1">
      <c r="A42" s="525" t="s">
        <v>88</v>
      </c>
      <c r="B42" s="677">
        <v>1780</v>
      </c>
      <c r="C42" s="677">
        <v>2793</v>
      </c>
      <c r="D42" s="677">
        <v>5908</v>
      </c>
      <c r="E42" s="677">
        <v>3547</v>
      </c>
      <c r="F42" s="677">
        <v>3656</v>
      </c>
      <c r="G42" s="677">
        <v>4044</v>
      </c>
      <c r="H42" s="677">
        <v>9662</v>
      </c>
      <c r="I42" s="677">
        <v>10265</v>
      </c>
      <c r="J42" s="677">
        <v>8858</v>
      </c>
      <c r="K42" s="677">
        <v>4817</v>
      </c>
      <c r="L42" s="678">
        <v>11671</v>
      </c>
    </row>
    <row r="43" spans="1:13" s="120" customFormat="1" ht="15" customHeight="1">
      <c r="A43" s="525" t="s">
        <v>89</v>
      </c>
      <c r="B43" s="677">
        <v>4227</v>
      </c>
      <c r="C43" s="677">
        <v>6630</v>
      </c>
      <c r="D43" s="677">
        <v>13301</v>
      </c>
      <c r="E43" s="677">
        <v>7060</v>
      </c>
      <c r="F43" s="677">
        <v>7514</v>
      </c>
      <c r="G43" s="677">
        <v>10476</v>
      </c>
      <c r="H43" s="677">
        <v>27580</v>
      </c>
      <c r="I43" s="677">
        <v>27321</v>
      </c>
      <c r="J43" s="677">
        <v>19009</v>
      </c>
      <c r="K43" s="677">
        <v>10971</v>
      </c>
      <c r="L43" s="678">
        <v>34714</v>
      </c>
    </row>
    <row r="44" spans="1:13" ht="19.95" customHeight="1">
      <c r="A44" s="2031" t="s">
        <v>1698</v>
      </c>
      <c r="B44" s="2031"/>
      <c r="C44" s="2031"/>
      <c r="D44" s="2031"/>
      <c r="E44" s="2031"/>
      <c r="F44" s="2031"/>
      <c r="G44" s="2031"/>
    </row>
    <row r="45" spans="1:13">
      <c r="A45" s="2584" t="s">
        <v>1699</v>
      </c>
      <c r="B45" s="2584"/>
      <c r="C45" s="2584"/>
      <c r="D45" s="2584"/>
      <c r="E45" s="2584"/>
      <c r="F45" s="2584"/>
      <c r="G45" s="2584"/>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sheetView>
  </sheetViews>
  <sheetFormatPr defaultColWidth="9" defaultRowHeight="13.8"/>
  <cols>
    <col min="1" max="1" width="27.59765625" style="66" customWidth="1"/>
    <col min="2" max="7" width="12.59765625" style="66" customWidth="1"/>
    <col min="8" max="8" width="13.09765625" style="66" customWidth="1"/>
    <col min="9" max="16384" width="9" style="69"/>
  </cols>
  <sheetData>
    <row r="1" spans="1:9" s="68" customFormat="1" ht="15" customHeight="1">
      <c r="A1" s="261" t="s">
        <v>1933</v>
      </c>
      <c r="B1" s="77"/>
      <c r="C1" s="77"/>
      <c r="D1" s="931"/>
      <c r="E1" s="77"/>
      <c r="G1" s="282"/>
      <c r="H1" s="2590"/>
      <c r="I1" s="2590"/>
    </row>
    <row r="2" spans="1:9" s="68" customFormat="1" ht="15" customHeight="1">
      <c r="A2" s="252" t="s">
        <v>1931</v>
      </c>
      <c r="B2" s="77"/>
      <c r="C2" s="77"/>
      <c r="D2" s="931"/>
      <c r="E2" s="79"/>
      <c r="G2" s="282"/>
      <c r="H2" s="2590"/>
      <c r="I2" s="2590"/>
    </row>
    <row r="3" spans="1:9" s="68" customFormat="1" ht="15" customHeight="1">
      <c r="A3" s="856" t="s">
        <v>1934</v>
      </c>
      <c r="B3" s="82"/>
      <c r="C3" s="83"/>
      <c r="D3" s="82"/>
      <c r="E3" s="75"/>
      <c r="F3" s="82"/>
      <c r="G3" s="83"/>
      <c r="H3" s="1978" t="s">
        <v>1</v>
      </c>
    </row>
    <row r="4" spans="1:9" s="68" customFormat="1" ht="15" customHeight="1">
      <c r="A4" s="925" t="s">
        <v>1928</v>
      </c>
      <c r="B4" s="102"/>
      <c r="C4" s="103"/>
      <c r="D4" s="102"/>
      <c r="E4" s="103"/>
      <c r="F4" s="81"/>
      <c r="G4" s="80"/>
      <c r="H4" s="1979" t="s">
        <v>2</v>
      </c>
    </row>
    <row r="5" spans="1:9" s="120" customFormat="1" ht="19.5" customHeight="1">
      <c r="A5" s="439"/>
      <c r="B5" s="2285" t="s">
        <v>162</v>
      </c>
      <c r="C5" s="2286"/>
      <c r="D5" s="2286"/>
      <c r="E5" s="2286"/>
      <c r="F5" s="2286"/>
      <c r="G5" s="2591"/>
      <c r="H5" s="2046" t="s">
        <v>1064</v>
      </c>
      <c r="I5" s="130"/>
    </row>
    <row r="6" spans="1:9" s="120" customFormat="1" ht="15" customHeight="1">
      <c r="A6" s="930"/>
      <c r="B6" s="2291" t="s">
        <v>163</v>
      </c>
      <c r="C6" s="2292"/>
      <c r="D6" s="2292"/>
      <c r="E6" s="2292"/>
      <c r="F6" s="2292"/>
      <c r="G6" s="2293"/>
      <c r="H6" s="2081"/>
      <c r="I6" s="130"/>
    </row>
    <row r="7" spans="1:9" s="120" customFormat="1" ht="15" customHeight="1">
      <c r="A7" s="439"/>
      <c r="B7" s="2594" t="s">
        <v>156</v>
      </c>
      <c r="C7" s="2595"/>
      <c r="D7" s="2594" t="s">
        <v>161</v>
      </c>
      <c r="E7" s="2595"/>
      <c r="F7" s="2594" t="s">
        <v>157</v>
      </c>
      <c r="G7" s="2595"/>
      <c r="H7" s="2081"/>
      <c r="I7" s="130"/>
    </row>
    <row r="8" spans="1:9" s="120" customFormat="1" ht="15" customHeight="1">
      <c r="A8" s="304" t="s">
        <v>263</v>
      </c>
      <c r="B8" s="2596" t="s">
        <v>158</v>
      </c>
      <c r="C8" s="2597"/>
      <c r="D8" s="2596" t="s">
        <v>159</v>
      </c>
      <c r="E8" s="2597"/>
      <c r="F8" s="2596" t="s">
        <v>160</v>
      </c>
      <c r="G8" s="2597"/>
      <c r="H8" s="2592"/>
      <c r="I8" s="130"/>
    </row>
    <row r="9" spans="1:9" s="120" customFormat="1" ht="15" customHeight="1">
      <c r="A9" s="858" t="s">
        <v>283</v>
      </c>
      <c r="B9" s="490"/>
      <c r="C9" s="564" t="s">
        <v>685</v>
      </c>
      <c r="D9" s="490"/>
      <c r="E9" s="564" t="s">
        <v>685</v>
      </c>
      <c r="F9" s="490"/>
      <c r="G9" s="564" t="s">
        <v>685</v>
      </c>
      <c r="H9" s="2593" t="s">
        <v>1065</v>
      </c>
      <c r="I9" s="130"/>
    </row>
    <row r="10" spans="1:9" s="120" customFormat="1" ht="15" customHeight="1">
      <c r="A10" s="113"/>
      <c r="B10" s="391" t="s">
        <v>1320</v>
      </c>
      <c r="C10" s="391" t="s">
        <v>686</v>
      </c>
      <c r="D10" s="391" t="s">
        <v>1320</v>
      </c>
      <c r="E10" s="391" t="s">
        <v>686</v>
      </c>
      <c r="F10" s="391" t="s">
        <v>1320</v>
      </c>
      <c r="G10" s="391" t="s">
        <v>686</v>
      </c>
      <c r="H10" s="2086"/>
      <c r="I10" s="130"/>
    </row>
    <row r="11" spans="1:9" s="120" customFormat="1" ht="15" customHeight="1">
      <c r="A11" s="439"/>
      <c r="B11" s="797" t="s">
        <v>288</v>
      </c>
      <c r="C11" s="797" t="s">
        <v>684</v>
      </c>
      <c r="D11" s="797" t="s">
        <v>288</v>
      </c>
      <c r="E11" s="797" t="s">
        <v>684</v>
      </c>
      <c r="F11" s="797" t="s">
        <v>288</v>
      </c>
      <c r="G11" s="797" t="s">
        <v>684</v>
      </c>
      <c r="H11" s="2086"/>
      <c r="I11" s="130"/>
    </row>
    <row r="12" spans="1:9" s="120" customFormat="1" ht="8.25" customHeight="1">
      <c r="A12" s="930"/>
      <c r="B12" s="679"/>
      <c r="C12" s="679"/>
      <c r="D12" s="679"/>
      <c r="E12" s="679"/>
      <c r="F12" s="679"/>
      <c r="G12" s="679"/>
      <c r="H12" s="2096"/>
      <c r="I12" s="130"/>
    </row>
    <row r="13" spans="1:9" s="120" customFormat="1" ht="15" customHeight="1">
      <c r="A13" s="663" t="s">
        <v>49</v>
      </c>
      <c r="B13" s="674">
        <v>252717</v>
      </c>
      <c r="C13" s="680">
        <v>122912</v>
      </c>
      <c r="D13" s="674">
        <v>813089</v>
      </c>
      <c r="E13" s="680">
        <v>375503</v>
      </c>
      <c r="F13" s="674">
        <v>304089</v>
      </c>
      <c r="G13" s="680">
        <v>202526</v>
      </c>
      <c r="H13" s="681">
        <v>68.5</v>
      </c>
    </row>
    <row r="14" spans="1:9" s="120" customFormat="1" ht="15" customHeight="1">
      <c r="A14" s="737" t="s">
        <v>50</v>
      </c>
      <c r="B14" s="675"/>
      <c r="C14" s="675"/>
      <c r="D14" s="675"/>
      <c r="E14" s="675"/>
      <c r="F14" s="675"/>
      <c r="G14" s="675"/>
      <c r="H14" s="612"/>
    </row>
    <row r="15" spans="1:9" s="120" customFormat="1" ht="15" customHeight="1">
      <c r="A15" s="667" t="s">
        <v>271</v>
      </c>
      <c r="B15" s="675"/>
      <c r="C15" s="675"/>
      <c r="D15" s="675"/>
      <c r="E15" s="675"/>
      <c r="F15" s="675"/>
      <c r="G15" s="675"/>
      <c r="H15" s="612"/>
    </row>
    <row r="16" spans="1:9" s="120" customFormat="1" ht="15" customHeight="1">
      <c r="A16" s="737" t="s">
        <v>282</v>
      </c>
      <c r="B16" s="675"/>
      <c r="C16" s="675"/>
      <c r="D16" s="675"/>
      <c r="E16" s="675"/>
      <c r="F16" s="675"/>
      <c r="G16" s="675"/>
      <c r="H16" s="612"/>
    </row>
    <row r="17" spans="1:8" s="120" customFormat="1" ht="15" customHeight="1">
      <c r="A17" s="667" t="s">
        <v>66</v>
      </c>
      <c r="B17" s="676">
        <v>93924</v>
      </c>
      <c r="C17" s="676">
        <v>45607</v>
      </c>
      <c r="D17" s="676">
        <v>295922</v>
      </c>
      <c r="E17" s="676">
        <v>135793</v>
      </c>
      <c r="F17" s="676">
        <v>111666</v>
      </c>
      <c r="G17" s="676">
        <v>73846</v>
      </c>
      <c r="H17" s="446">
        <v>69.5</v>
      </c>
    </row>
    <row r="18" spans="1:8" s="120" customFormat="1" ht="15" customHeight="1">
      <c r="A18" s="667" t="s">
        <v>272</v>
      </c>
      <c r="B18" s="675"/>
      <c r="C18" s="675"/>
      <c r="D18" s="675"/>
      <c r="E18" s="675"/>
      <c r="F18" s="675"/>
      <c r="G18" s="675"/>
      <c r="H18" s="612"/>
    </row>
    <row r="19" spans="1:8" s="120" customFormat="1" ht="15" customHeight="1">
      <c r="A19" s="737" t="s">
        <v>687</v>
      </c>
      <c r="B19" s="675"/>
      <c r="C19" s="675"/>
      <c r="D19" s="675"/>
      <c r="E19" s="675"/>
      <c r="F19" s="675"/>
      <c r="G19" s="675"/>
      <c r="H19" s="612"/>
    </row>
    <row r="20" spans="1:8" s="120" customFormat="1" ht="15" customHeight="1">
      <c r="A20" s="525" t="s">
        <v>67</v>
      </c>
      <c r="B20" s="677">
        <v>6694</v>
      </c>
      <c r="C20" s="682">
        <v>3254</v>
      </c>
      <c r="D20" s="677">
        <v>22871</v>
      </c>
      <c r="E20" s="682">
        <v>10184</v>
      </c>
      <c r="F20" s="677">
        <v>8456</v>
      </c>
      <c r="G20" s="682">
        <v>5619</v>
      </c>
      <c r="H20" s="683">
        <v>66.2</v>
      </c>
    </row>
    <row r="21" spans="1:8" s="120" customFormat="1" ht="15" customHeight="1">
      <c r="A21" s="525" t="s">
        <v>68</v>
      </c>
      <c r="B21" s="677">
        <v>12199</v>
      </c>
      <c r="C21" s="682">
        <v>5949</v>
      </c>
      <c r="D21" s="677">
        <v>36677</v>
      </c>
      <c r="E21" s="682">
        <v>16893</v>
      </c>
      <c r="F21" s="677">
        <v>13208</v>
      </c>
      <c r="G21" s="682">
        <v>8700</v>
      </c>
      <c r="H21" s="683">
        <v>69.3</v>
      </c>
    </row>
    <row r="22" spans="1:8" s="120" customFormat="1" ht="15" customHeight="1">
      <c r="A22" s="525" t="s">
        <v>69</v>
      </c>
      <c r="B22" s="677">
        <v>10441</v>
      </c>
      <c r="C22" s="682">
        <v>5085</v>
      </c>
      <c r="D22" s="677">
        <v>32950</v>
      </c>
      <c r="E22" s="682">
        <v>14765</v>
      </c>
      <c r="F22" s="677">
        <v>11366</v>
      </c>
      <c r="G22" s="682">
        <v>7401</v>
      </c>
      <c r="H22" s="683">
        <v>66.2</v>
      </c>
    </row>
    <row r="23" spans="1:8" s="120" customFormat="1" ht="15" customHeight="1">
      <c r="A23" s="525" t="s">
        <v>70</v>
      </c>
      <c r="B23" s="677">
        <v>18198</v>
      </c>
      <c r="C23" s="682">
        <v>8802</v>
      </c>
      <c r="D23" s="677">
        <v>53232</v>
      </c>
      <c r="E23" s="682">
        <v>24494</v>
      </c>
      <c r="F23" s="677">
        <v>18888</v>
      </c>
      <c r="G23" s="682">
        <v>12419</v>
      </c>
      <c r="H23" s="683">
        <v>69.7</v>
      </c>
    </row>
    <row r="24" spans="1:8" s="120" customFormat="1" ht="15" customHeight="1">
      <c r="A24" s="525" t="s">
        <v>71</v>
      </c>
      <c r="B24" s="677">
        <v>8915</v>
      </c>
      <c r="C24" s="682">
        <v>4336</v>
      </c>
      <c r="D24" s="677">
        <v>24968</v>
      </c>
      <c r="E24" s="682">
        <v>11411</v>
      </c>
      <c r="F24" s="677">
        <v>8391</v>
      </c>
      <c r="G24" s="682">
        <v>5465</v>
      </c>
      <c r="H24" s="683">
        <v>69.3</v>
      </c>
    </row>
    <row r="25" spans="1:8" s="120" customFormat="1" ht="15" customHeight="1">
      <c r="A25" s="525" t="s">
        <v>72</v>
      </c>
      <c r="B25" s="677">
        <v>18836</v>
      </c>
      <c r="C25" s="682">
        <v>9211</v>
      </c>
      <c r="D25" s="677">
        <v>59125</v>
      </c>
      <c r="E25" s="682">
        <v>26972</v>
      </c>
      <c r="F25" s="677">
        <v>22185</v>
      </c>
      <c r="G25" s="682">
        <v>14694</v>
      </c>
      <c r="H25" s="683">
        <v>69.400000000000006</v>
      </c>
    </row>
    <row r="26" spans="1:8" s="120" customFormat="1" ht="15" customHeight="1">
      <c r="A26" s="525" t="s">
        <v>73</v>
      </c>
      <c r="B26" s="677">
        <v>18641</v>
      </c>
      <c r="C26" s="682">
        <v>8970</v>
      </c>
      <c r="D26" s="677">
        <v>66099</v>
      </c>
      <c r="E26" s="682">
        <v>31074</v>
      </c>
      <c r="F26" s="677">
        <v>29172</v>
      </c>
      <c r="G26" s="682">
        <v>19548</v>
      </c>
      <c r="H26" s="683">
        <v>72.3</v>
      </c>
    </row>
    <row r="27" spans="1:8" s="120" customFormat="1" ht="15" customHeight="1">
      <c r="A27" s="667" t="s">
        <v>74</v>
      </c>
      <c r="B27" s="649">
        <v>51245</v>
      </c>
      <c r="C27" s="649">
        <v>24985</v>
      </c>
      <c r="D27" s="649">
        <v>163657</v>
      </c>
      <c r="E27" s="649">
        <v>74491</v>
      </c>
      <c r="F27" s="649">
        <v>59405</v>
      </c>
      <c r="G27" s="649">
        <v>39602</v>
      </c>
      <c r="H27" s="446">
        <v>67.599999999999994</v>
      </c>
    </row>
    <row r="28" spans="1:8" s="120" customFormat="1" ht="15" customHeight="1">
      <c r="A28" s="667" t="s">
        <v>272</v>
      </c>
      <c r="B28" s="294"/>
      <c r="C28" s="294"/>
      <c r="D28" s="294"/>
      <c r="E28" s="294"/>
      <c r="F28" s="294"/>
      <c r="G28" s="294"/>
      <c r="H28" s="403"/>
    </row>
    <row r="29" spans="1:8" s="120" customFormat="1" ht="15" customHeight="1">
      <c r="A29" s="737" t="s">
        <v>687</v>
      </c>
      <c r="B29" s="294"/>
      <c r="C29" s="294"/>
      <c r="D29" s="294"/>
      <c r="E29" s="294"/>
      <c r="F29" s="294"/>
      <c r="G29" s="294"/>
      <c r="H29" s="403"/>
    </row>
    <row r="30" spans="1:8" s="120" customFormat="1" ht="15" customHeight="1">
      <c r="A30" s="525" t="s">
        <v>75</v>
      </c>
      <c r="B30" s="677">
        <v>17274</v>
      </c>
      <c r="C30" s="682">
        <v>8473</v>
      </c>
      <c r="D30" s="677">
        <v>53507</v>
      </c>
      <c r="E30" s="682">
        <v>24783</v>
      </c>
      <c r="F30" s="677">
        <v>17916</v>
      </c>
      <c r="G30" s="682">
        <v>12033</v>
      </c>
      <c r="H30" s="683">
        <v>65.8</v>
      </c>
    </row>
    <row r="31" spans="1:8" s="120" customFormat="1" ht="15" customHeight="1">
      <c r="A31" s="525" t="s">
        <v>76</v>
      </c>
      <c r="B31" s="677">
        <v>9571</v>
      </c>
      <c r="C31" s="682">
        <v>4721</v>
      </c>
      <c r="D31" s="677">
        <v>31992</v>
      </c>
      <c r="E31" s="682">
        <v>14547</v>
      </c>
      <c r="F31" s="677">
        <v>12602</v>
      </c>
      <c r="G31" s="682">
        <v>8465</v>
      </c>
      <c r="H31" s="683">
        <v>69.3</v>
      </c>
    </row>
    <row r="32" spans="1:8" s="120" customFormat="1" ht="15" customHeight="1">
      <c r="A32" s="525" t="s">
        <v>77</v>
      </c>
      <c r="B32" s="677">
        <v>4960</v>
      </c>
      <c r="C32" s="682">
        <v>2391</v>
      </c>
      <c r="D32" s="677">
        <v>14984</v>
      </c>
      <c r="E32" s="682">
        <v>6804</v>
      </c>
      <c r="F32" s="677">
        <v>5330</v>
      </c>
      <c r="G32" s="682">
        <v>3514</v>
      </c>
      <c r="H32" s="683">
        <v>68.7</v>
      </c>
    </row>
    <row r="33" spans="1:8" s="120" customFormat="1" ht="15" customHeight="1">
      <c r="A33" s="525" t="s">
        <v>78</v>
      </c>
      <c r="B33" s="677">
        <v>6183</v>
      </c>
      <c r="C33" s="682">
        <v>3004</v>
      </c>
      <c r="D33" s="677">
        <v>19143</v>
      </c>
      <c r="E33" s="682">
        <v>8596</v>
      </c>
      <c r="F33" s="677">
        <v>7048</v>
      </c>
      <c r="G33" s="682">
        <v>4638</v>
      </c>
      <c r="H33" s="683">
        <v>69.099999999999994</v>
      </c>
    </row>
    <row r="34" spans="1:8" s="120" customFormat="1" ht="15" customHeight="1">
      <c r="A34" s="525" t="s">
        <v>79</v>
      </c>
      <c r="B34" s="677">
        <v>9680</v>
      </c>
      <c r="C34" s="682">
        <v>4676</v>
      </c>
      <c r="D34" s="677">
        <v>31734</v>
      </c>
      <c r="E34" s="682">
        <v>14328</v>
      </c>
      <c r="F34" s="677">
        <v>11282</v>
      </c>
      <c r="G34" s="682">
        <v>7494</v>
      </c>
      <c r="H34" s="683">
        <v>66.099999999999994</v>
      </c>
    </row>
    <row r="35" spans="1:8" s="120" customFormat="1" ht="15" customHeight="1">
      <c r="A35" s="525" t="s">
        <v>80</v>
      </c>
      <c r="B35" s="677">
        <v>3577</v>
      </c>
      <c r="C35" s="682">
        <v>1720</v>
      </c>
      <c r="D35" s="677">
        <v>12297</v>
      </c>
      <c r="E35" s="682">
        <v>5433</v>
      </c>
      <c r="F35" s="677">
        <v>5227</v>
      </c>
      <c r="G35" s="682">
        <v>3458</v>
      </c>
      <c r="H35" s="683">
        <v>71.599999999999994</v>
      </c>
    </row>
    <row r="36" spans="1:8" s="120" customFormat="1" ht="15" customHeight="1">
      <c r="A36" s="667" t="s">
        <v>81</v>
      </c>
      <c r="B36" s="649">
        <v>107548</v>
      </c>
      <c r="C36" s="649">
        <v>52320</v>
      </c>
      <c r="D36" s="649">
        <v>353510</v>
      </c>
      <c r="E36" s="649">
        <v>165219</v>
      </c>
      <c r="F36" s="649">
        <v>133018</v>
      </c>
      <c r="G36" s="649">
        <v>89078</v>
      </c>
      <c r="H36" s="446">
        <v>68.099999999999994</v>
      </c>
    </row>
    <row r="37" spans="1:8" s="120" customFormat="1" ht="15" customHeight="1">
      <c r="A37" s="667" t="s">
        <v>272</v>
      </c>
      <c r="B37" s="294"/>
      <c r="C37" s="294"/>
      <c r="D37" s="294"/>
      <c r="E37" s="294"/>
      <c r="F37" s="294"/>
      <c r="G37" s="294"/>
      <c r="H37" s="403"/>
    </row>
    <row r="38" spans="1:8" s="120" customFormat="1" ht="15" customHeight="1">
      <c r="A38" s="737" t="s">
        <v>687</v>
      </c>
      <c r="B38" s="294"/>
      <c r="C38" s="294"/>
      <c r="D38" s="294"/>
      <c r="E38" s="294"/>
      <c r="F38" s="294"/>
      <c r="G38" s="294"/>
      <c r="H38" s="403"/>
    </row>
    <row r="39" spans="1:8" s="120" customFormat="1" ht="15" customHeight="1">
      <c r="A39" s="525" t="s">
        <v>82</v>
      </c>
      <c r="B39" s="677">
        <v>9297</v>
      </c>
      <c r="C39" s="682">
        <v>4528</v>
      </c>
      <c r="D39" s="677">
        <v>31566</v>
      </c>
      <c r="E39" s="682">
        <v>14320</v>
      </c>
      <c r="F39" s="677">
        <v>12603</v>
      </c>
      <c r="G39" s="682">
        <v>8532</v>
      </c>
      <c r="H39" s="683">
        <v>69.400000000000006</v>
      </c>
    </row>
    <row r="40" spans="1:8" s="120" customFormat="1" ht="15" customHeight="1">
      <c r="A40" s="525" t="s">
        <v>83</v>
      </c>
      <c r="B40" s="677">
        <v>9994</v>
      </c>
      <c r="C40" s="682">
        <v>4915</v>
      </c>
      <c r="D40" s="677">
        <v>33934</v>
      </c>
      <c r="E40" s="682">
        <v>15314</v>
      </c>
      <c r="F40" s="677">
        <v>14225</v>
      </c>
      <c r="G40" s="682">
        <v>9591</v>
      </c>
      <c r="H40" s="683">
        <v>71.400000000000006</v>
      </c>
    </row>
    <row r="41" spans="1:8" s="120" customFormat="1" ht="15" customHeight="1">
      <c r="A41" s="525" t="s">
        <v>84</v>
      </c>
      <c r="B41" s="677">
        <v>6885</v>
      </c>
      <c r="C41" s="682">
        <v>3380</v>
      </c>
      <c r="D41" s="677">
        <v>22826</v>
      </c>
      <c r="E41" s="682">
        <v>10367</v>
      </c>
      <c r="F41" s="677">
        <v>9016</v>
      </c>
      <c r="G41" s="682">
        <v>6042</v>
      </c>
      <c r="H41" s="683">
        <v>69.7</v>
      </c>
    </row>
    <row r="42" spans="1:8" s="120" customFormat="1" ht="15" customHeight="1">
      <c r="A42" s="525" t="s">
        <v>85</v>
      </c>
      <c r="B42" s="677">
        <v>8440</v>
      </c>
      <c r="C42" s="682">
        <v>4100</v>
      </c>
      <c r="D42" s="677">
        <v>28956</v>
      </c>
      <c r="E42" s="682">
        <v>13394</v>
      </c>
      <c r="F42" s="677">
        <v>10659</v>
      </c>
      <c r="G42" s="682">
        <v>7154</v>
      </c>
      <c r="H42" s="683">
        <v>66</v>
      </c>
    </row>
    <row r="43" spans="1:8" s="120" customFormat="1" ht="15" customHeight="1">
      <c r="A43" s="525" t="s">
        <v>86</v>
      </c>
      <c r="B43" s="677">
        <v>5712</v>
      </c>
      <c r="C43" s="682">
        <v>2771</v>
      </c>
      <c r="D43" s="677">
        <v>18418</v>
      </c>
      <c r="E43" s="682">
        <v>8304</v>
      </c>
      <c r="F43" s="677">
        <v>6653</v>
      </c>
      <c r="G43" s="682">
        <v>4415</v>
      </c>
      <c r="H43" s="683">
        <v>67.099999999999994</v>
      </c>
    </row>
    <row r="44" spans="1:8" s="120" customFormat="1" ht="15" customHeight="1">
      <c r="A44" s="525" t="s">
        <v>87</v>
      </c>
      <c r="B44" s="677">
        <v>25947</v>
      </c>
      <c r="C44" s="682">
        <v>12719</v>
      </c>
      <c r="D44" s="677">
        <v>78248</v>
      </c>
      <c r="E44" s="682">
        <v>36424</v>
      </c>
      <c r="F44" s="677">
        <v>24893</v>
      </c>
      <c r="G44" s="682">
        <v>16317</v>
      </c>
      <c r="H44" s="683">
        <v>65</v>
      </c>
    </row>
    <row r="45" spans="1:8" s="120" customFormat="1" ht="15" customHeight="1">
      <c r="A45" s="525" t="s">
        <v>88</v>
      </c>
      <c r="B45" s="677">
        <v>12604</v>
      </c>
      <c r="C45" s="682">
        <v>6136</v>
      </c>
      <c r="D45" s="677">
        <v>40264</v>
      </c>
      <c r="E45" s="682">
        <v>18264</v>
      </c>
      <c r="F45" s="677">
        <v>14133</v>
      </c>
      <c r="G45" s="682">
        <v>9401</v>
      </c>
      <c r="H45" s="683">
        <v>66.400000000000006</v>
      </c>
    </row>
    <row r="46" spans="1:8" s="120" customFormat="1" ht="15" customHeight="1">
      <c r="A46" s="525" t="s">
        <v>89</v>
      </c>
      <c r="B46" s="677">
        <v>28669</v>
      </c>
      <c r="C46" s="682">
        <v>13771</v>
      </c>
      <c r="D46" s="677">
        <v>99298</v>
      </c>
      <c r="E46" s="682">
        <v>48832</v>
      </c>
      <c r="F46" s="677">
        <v>40836</v>
      </c>
      <c r="G46" s="682">
        <v>27626</v>
      </c>
      <c r="H46" s="683">
        <v>70</v>
      </c>
    </row>
    <row r="47" spans="1:8" ht="19.95" customHeight="1">
      <c r="A47" s="2031" t="s">
        <v>1698</v>
      </c>
      <c r="B47" s="2031"/>
      <c r="C47" s="2031"/>
      <c r="D47" s="2031"/>
      <c r="E47" s="2031"/>
      <c r="F47" s="2031"/>
      <c r="G47" s="2031"/>
    </row>
    <row r="48" spans="1:8">
      <c r="A48" s="2584" t="s">
        <v>1699</v>
      </c>
      <c r="B48" s="2584"/>
      <c r="C48" s="2584"/>
      <c r="D48" s="2584"/>
      <c r="E48" s="2584"/>
      <c r="F48" s="2584"/>
      <c r="G48" s="2584"/>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hyperlink ref="H3:H4"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 min="12" max="16384" width="9" style="803"/>
  </cols>
  <sheetData>
    <row r="1" spans="1:12" ht="15" customHeight="1">
      <c r="A1" s="2037" t="s">
        <v>1955</v>
      </c>
      <c r="B1" s="2037"/>
      <c r="C1" s="2037"/>
      <c r="D1" s="2037"/>
      <c r="E1" s="2037"/>
      <c r="F1" s="2037"/>
      <c r="H1" s="7"/>
      <c r="J1" s="2065" t="s">
        <v>1</v>
      </c>
      <c r="K1" s="2065"/>
    </row>
    <row r="2" spans="1:12" ht="15" customHeight="1">
      <c r="A2" s="2153" t="s">
        <v>1956</v>
      </c>
      <c r="B2" s="2153"/>
      <c r="C2" s="2153"/>
      <c r="D2" s="2153"/>
      <c r="E2" s="7"/>
      <c r="H2" s="7"/>
      <c r="J2" s="2075" t="s">
        <v>2</v>
      </c>
      <c r="K2" s="2075"/>
    </row>
    <row r="3" spans="1:12" s="158" customFormat="1" ht="18" customHeight="1">
      <c r="A3" s="343"/>
      <c r="B3" s="564"/>
      <c r="C3" s="2063" t="s">
        <v>805</v>
      </c>
      <c r="D3" s="342" t="s">
        <v>690</v>
      </c>
      <c r="E3" s="493"/>
      <c r="F3" s="2063" t="s">
        <v>1066</v>
      </c>
      <c r="G3" s="564"/>
      <c r="H3" s="2063" t="s">
        <v>805</v>
      </c>
      <c r="I3" s="342" t="s">
        <v>690</v>
      </c>
      <c r="J3" s="493"/>
      <c r="K3" s="2046" t="s">
        <v>1066</v>
      </c>
    </row>
    <row r="4" spans="1:12" s="158" customFormat="1" ht="13.5" customHeight="1">
      <c r="A4" s="304" t="s">
        <v>263</v>
      </c>
      <c r="B4" s="391" t="s">
        <v>654</v>
      </c>
      <c r="C4" s="2208"/>
      <c r="D4" s="303" t="s">
        <v>658</v>
      </c>
      <c r="E4" s="309"/>
      <c r="F4" s="2208"/>
      <c r="G4" s="391" t="s">
        <v>654</v>
      </c>
      <c r="H4" s="2208"/>
      <c r="I4" s="303" t="s">
        <v>658</v>
      </c>
      <c r="J4" s="309"/>
      <c r="K4" s="2081"/>
    </row>
    <row r="5" spans="1:12" s="158" customFormat="1" ht="15" customHeight="1">
      <c r="A5" s="858" t="s">
        <v>283</v>
      </c>
      <c r="B5" s="797" t="s">
        <v>655</v>
      </c>
      <c r="C5" s="797" t="s">
        <v>688</v>
      </c>
      <c r="D5" s="870" t="s">
        <v>689</v>
      </c>
      <c r="E5" s="350" t="s">
        <v>1321</v>
      </c>
      <c r="F5" s="2272" t="s">
        <v>1322</v>
      </c>
      <c r="G5" s="797" t="s">
        <v>655</v>
      </c>
      <c r="H5" s="797" t="s">
        <v>688</v>
      </c>
      <c r="I5" s="870" t="s">
        <v>689</v>
      </c>
      <c r="J5" s="350" t="s">
        <v>1323</v>
      </c>
      <c r="K5" s="2122" t="s">
        <v>1322</v>
      </c>
    </row>
    <row r="6" spans="1:12" s="158" customFormat="1" ht="15" customHeight="1">
      <c r="A6" s="439"/>
      <c r="B6" s="672"/>
      <c r="C6" s="672"/>
      <c r="D6" s="344"/>
      <c r="E6" s="817" t="s">
        <v>1324</v>
      </c>
      <c r="F6" s="2273"/>
      <c r="G6" s="672"/>
      <c r="H6" s="672"/>
      <c r="I6" s="344"/>
      <c r="J6" s="817" t="s">
        <v>1325</v>
      </c>
      <c r="K6" s="2123"/>
    </row>
    <row r="7" spans="1:12" s="158" customFormat="1" ht="15" customHeight="1">
      <c r="A7" s="307"/>
      <c r="B7" s="2601" t="s">
        <v>691</v>
      </c>
      <c r="C7" s="2465"/>
      <c r="D7" s="2465"/>
      <c r="E7" s="2599" t="s">
        <v>692</v>
      </c>
      <c r="F7" s="2600"/>
      <c r="G7" s="2604" t="s">
        <v>1772</v>
      </c>
      <c r="H7" s="2605"/>
      <c r="I7" s="2605"/>
      <c r="J7" s="2602" t="s">
        <v>1773</v>
      </c>
      <c r="K7" s="2603"/>
    </row>
    <row r="8" spans="1:12" s="158" customFormat="1" ht="15" customHeight="1">
      <c r="A8" s="684" t="s">
        <v>49</v>
      </c>
      <c r="B8" s="685">
        <v>1939</v>
      </c>
      <c r="C8" s="685">
        <v>4968</v>
      </c>
      <c r="D8" s="685">
        <v>8422</v>
      </c>
      <c r="E8" s="686">
        <v>23</v>
      </c>
      <c r="F8" s="1330">
        <v>-3454</v>
      </c>
      <c r="G8" s="687">
        <v>2.27</v>
      </c>
      <c r="H8" s="687">
        <v>7.24</v>
      </c>
      <c r="I8" s="687">
        <v>12.28</v>
      </c>
      <c r="J8" s="687">
        <v>4.63</v>
      </c>
      <c r="K8" s="688">
        <v>-5.04</v>
      </c>
      <c r="L8" s="190"/>
    </row>
    <row r="9" spans="1:12" s="158" customFormat="1" ht="15" customHeight="1">
      <c r="A9" s="738" t="s">
        <v>50</v>
      </c>
      <c r="B9" s="665"/>
      <c r="C9" s="665"/>
      <c r="D9" s="665"/>
      <c r="E9" s="665"/>
      <c r="F9" s="665"/>
      <c r="G9" s="689"/>
      <c r="H9" s="689"/>
      <c r="I9" s="689"/>
      <c r="J9" s="689"/>
      <c r="K9" s="690"/>
      <c r="L9" s="190"/>
    </row>
    <row r="10" spans="1:12" s="158" customFormat="1" ht="15" customHeight="1">
      <c r="A10" s="667" t="s">
        <v>271</v>
      </c>
      <c r="B10" s="665"/>
      <c r="C10" s="665"/>
      <c r="D10" s="665"/>
      <c r="E10" s="665"/>
      <c r="F10" s="665"/>
      <c r="G10" s="689"/>
      <c r="H10" s="689"/>
      <c r="I10" s="689"/>
      <c r="J10" s="689"/>
      <c r="K10" s="690"/>
      <c r="L10" s="190"/>
    </row>
    <row r="11" spans="1:12" s="158" customFormat="1" ht="15" customHeight="1">
      <c r="A11" s="737" t="s">
        <v>282</v>
      </c>
      <c r="B11" s="665"/>
      <c r="C11" s="665"/>
      <c r="D11" s="665"/>
      <c r="E11" s="665"/>
      <c r="F11" s="665"/>
      <c r="G11" s="689"/>
      <c r="H11" s="689"/>
      <c r="I11" s="689"/>
      <c r="J11" s="689"/>
      <c r="K11" s="690"/>
      <c r="L11" s="190"/>
    </row>
    <row r="12" spans="1:12" s="191" customFormat="1" ht="15" customHeight="1">
      <c r="A12" s="691" t="s">
        <v>66</v>
      </c>
      <c r="B12" s="692">
        <v>734</v>
      </c>
      <c r="C12" s="692">
        <v>1823</v>
      </c>
      <c r="D12" s="692">
        <v>3123</v>
      </c>
      <c r="E12" s="693">
        <v>9</v>
      </c>
      <c r="F12" s="1331">
        <v>-1300</v>
      </c>
      <c r="G12" s="694">
        <v>2.92</v>
      </c>
      <c r="H12" s="694">
        <v>7.26</v>
      </c>
      <c r="I12" s="694">
        <v>12.43</v>
      </c>
      <c r="J12" s="694">
        <v>4.9400000000000004</v>
      </c>
      <c r="K12" s="695">
        <v>-5.18</v>
      </c>
      <c r="L12" s="144"/>
    </row>
    <row r="13" spans="1:12" s="158" customFormat="1" ht="15" customHeight="1">
      <c r="A13" s="667" t="s">
        <v>272</v>
      </c>
      <c r="B13" s="682"/>
      <c r="C13" s="682"/>
      <c r="D13" s="682"/>
      <c r="E13" s="682"/>
      <c r="F13" s="682"/>
      <c r="G13" s="369"/>
      <c r="H13" s="369"/>
      <c r="I13" s="369"/>
      <c r="J13" s="369"/>
      <c r="K13" s="370"/>
      <c r="L13" s="190"/>
    </row>
    <row r="14" spans="1:12" s="158" customFormat="1" ht="15" customHeight="1">
      <c r="A14" s="737" t="s">
        <v>687</v>
      </c>
      <c r="B14" s="682"/>
      <c r="C14" s="682"/>
      <c r="D14" s="682"/>
      <c r="E14" s="682"/>
      <c r="F14" s="682"/>
      <c r="G14" s="369"/>
      <c r="H14" s="369"/>
      <c r="I14" s="369"/>
      <c r="J14" s="369"/>
      <c r="K14" s="370"/>
      <c r="L14" s="190"/>
    </row>
    <row r="15" spans="1:12" s="158" customFormat="1" ht="15" customHeight="1">
      <c r="A15" s="651" t="s">
        <v>67</v>
      </c>
      <c r="B15" s="365">
        <v>61</v>
      </c>
      <c r="C15" s="365">
        <v>117</v>
      </c>
      <c r="D15" s="365">
        <v>241</v>
      </c>
      <c r="E15" s="696" t="s">
        <v>1973</v>
      </c>
      <c r="F15" s="696">
        <v>-124</v>
      </c>
      <c r="G15" s="697">
        <v>3.2</v>
      </c>
      <c r="H15" s="697">
        <v>6.13</v>
      </c>
      <c r="I15" s="697">
        <v>12.63</v>
      </c>
      <c r="J15" s="697" t="s">
        <v>1973</v>
      </c>
      <c r="K15" s="698">
        <v>-6.5</v>
      </c>
      <c r="L15" s="190"/>
    </row>
    <row r="16" spans="1:12" s="158" customFormat="1" ht="15" customHeight="1">
      <c r="A16" s="651" t="s">
        <v>68</v>
      </c>
      <c r="B16" s="365">
        <v>102</v>
      </c>
      <c r="C16" s="365">
        <v>260</v>
      </c>
      <c r="D16" s="365">
        <v>387</v>
      </c>
      <c r="E16" s="696">
        <v>2</v>
      </c>
      <c r="F16" s="696">
        <v>-127</v>
      </c>
      <c r="G16" s="697">
        <v>3.28</v>
      </c>
      <c r="H16" s="697">
        <v>8.3699999999999992</v>
      </c>
      <c r="I16" s="697">
        <v>12.45</v>
      </c>
      <c r="J16" s="697">
        <v>7.69</v>
      </c>
      <c r="K16" s="698">
        <v>-4.09</v>
      </c>
      <c r="L16" s="190"/>
    </row>
    <row r="17" spans="1:12" s="158" customFormat="1" ht="15" customHeight="1">
      <c r="A17" s="651" t="s">
        <v>69</v>
      </c>
      <c r="B17" s="365">
        <v>57</v>
      </c>
      <c r="C17" s="365">
        <v>185</v>
      </c>
      <c r="D17" s="365">
        <v>328</v>
      </c>
      <c r="E17" s="696">
        <v>1</v>
      </c>
      <c r="F17" s="696">
        <v>-143</v>
      </c>
      <c r="G17" s="697">
        <v>2.08</v>
      </c>
      <c r="H17" s="697">
        <v>6.75</v>
      </c>
      <c r="I17" s="697">
        <v>11.97</v>
      </c>
      <c r="J17" s="697">
        <v>5.41</v>
      </c>
      <c r="K17" s="698">
        <v>-5.22</v>
      </c>
      <c r="L17" s="190"/>
    </row>
    <row r="18" spans="1:12" s="158" customFormat="1" ht="15" customHeight="1">
      <c r="A18" s="651" t="s">
        <v>70</v>
      </c>
      <c r="B18" s="365">
        <v>136</v>
      </c>
      <c r="C18" s="365">
        <v>362</v>
      </c>
      <c r="D18" s="365">
        <v>535</v>
      </c>
      <c r="E18" s="696">
        <v>1</v>
      </c>
      <c r="F18" s="696">
        <v>-173</v>
      </c>
      <c r="G18" s="697">
        <v>3.01</v>
      </c>
      <c r="H18" s="697">
        <v>8.01</v>
      </c>
      <c r="I18" s="697">
        <v>11.84</v>
      </c>
      <c r="J18" s="697">
        <v>2.76</v>
      </c>
      <c r="K18" s="698">
        <v>-3.83</v>
      </c>
      <c r="L18" s="190"/>
    </row>
    <row r="19" spans="1:12" s="158" customFormat="1" ht="15" customHeight="1">
      <c r="A19" s="651" t="s">
        <v>71</v>
      </c>
      <c r="B19" s="365">
        <v>54</v>
      </c>
      <c r="C19" s="365">
        <v>156</v>
      </c>
      <c r="D19" s="365">
        <v>255</v>
      </c>
      <c r="E19" s="696">
        <v>1</v>
      </c>
      <c r="F19" s="696">
        <v>-99</v>
      </c>
      <c r="G19" s="697">
        <v>2.5499999999999998</v>
      </c>
      <c r="H19" s="697">
        <v>7.37</v>
      </c>
      <c r="I19" s="697">
        <v>12.04</v>
      </c>
      <c r="J19" s="697">
        <v>6.41</v>
      </c>
      <c r="K19" s="698">
        <v>-4.68</v>
      </c>
      <c r="L19" s="190"/>
    </row>
    <row r="20" spans="1:12" s="158" customFormat="1" ht="15" customHeight="1">
      <c r="A20" s="651" t="s">
        <v>72</v>
      </c>
      <c r="B20" s="365">
        <v>134</v>
      </c>
      <c r="C20" s="365">
        <v>356</v>
      </c>
      <c r="D20" s="365">
        <v>611</v>
      </c>
      <c r="E20" s="696">
        <v>1</v>
      </c>
      <c r="F20" s="696">
        <v>-255</v>
      </c>
      <c r="G20" s="697">
        <v>2.67</v>
      </c>
      <c r="H20" s="697">
        <v>7.1</v>
      </c>
      <c r="I20" s="697">
        <v>12.18</v>
      </c>
      <c r="J20" s="697">
        <v>2.81</v>
      </c>
      <c r="K20" s="698">
        <v>-5.08</v>
      </c>
      <c r="L20" s="190"/>
    </row>
    <row r="21" spans="1:12" s="158" customFormat="1" ht="15" customHeight="1">
      <c r="A21" s="651" t="s">
        <v>73</v>
      </c>
      <c r="B21" s="699">
        <v>190</v>
      </c>
      <c r="C21" s="699">
        <v>387</v>
      </c>
      <c r="D21" s="699">
        <v>766</v>
      </c>
      <c r="E21" s="700">
        <v>3</v>
      </c>
      <c r="F21" s="700">
        <v>-379</v>
      </c>
      <c r="G21" s="697">
        <v>3.33</v>
      </c>
      <c r="H21" s="697">
        <v>6.78</v>
      </c>
      <c r="I21" s="697">
        <v>13.42</v>
      </c>
      <c r="J21" s="697">
        <v>7.75</v>
      </c>
      <c r="K21" s="698">
        <v>-6.64</v>
      </c>
      <c r="L21" s="190"/>
    </row>
    <row r="22" spans="1:12" s="158" customFormat="1" ht="15" customHeight="1">
      <c r="A22" s="691" t="s">
        <v>74</v>
      </c>
      <c r="B22" s="692">
        <v>795</v>
      </c>
      <c r="C22" s="692">
        <v>2120</v>
      </c>
      <c r="D22" s="692">
        <v>3625</v>
      </c>
      <c r="E22" s="693">
        <v>7</v>
      </c>
      <c r="F22" s="693">
        <v>-1505</v>
      </c>
      <c r="G22" s="694">
        <v>2.67</v>
      </c>
      <c r="H22" s="694">
        <v>7.13</v>
      </c>
      <c r="I22" s="694">
        <v>12.19</v>
      </c>
      <c r="J22" s="694">
        <v>3.3</v>
      </c>
      <c r="K22" s="695">
        <v>-5.0599999999999996</v>
      </c>
      <c r="L22" s="190"/>
    </row>
    <row r="23" spans="1:12" s="158" customFormat="1" ht="15" customHeight="1">
      <c r="A23" s="667" t="s">
        <v>272</v>
      </c>
      <c r="B23" s="682"/>
      <c r="C23" s="682"/>
      <c r="D23" s="682"/>
      <c r="E23" s="682"/>
      <c r="F23" s="682"/>
      <c r="G23" s="369"/>
      <c r="H23" s="369"/>
      <c r="I23" s="369"/>
      <c r="J23" s="369"/>
      <c r="K23" s="370"/>
      <c r="L23" s="190"/>
    </row>
    <row r="24" spans="1:12" s="158" customFormat="1" ht="15" customHeight="1">
      <c r="A24" s="737" t="s">
        <v>687</v>
      </c>
      <c r="B24" s="682"/>
      <c r="C24" s="682"/>
      <c r="D24" s="682"/>
      <c r="E24" s="682"/>
      <c r="F24" s="682"/>
      <c r="G24" s="369"/>
      <c r="H24" s="369"/>
      <c r="I24" s="369"/>
      <c r="J24" s="369"/>
      <c r="K24" s="370"/>
      <c r="L24" s="190"/>
    </row>
    <row r="25" spans="1:12" s="158" customFormat="1" ht="15" customHeight="1">
      <c r="A25" s="651" t="s">
        <v>75</v>
      </c>
      <c r="B25" s="365">
        <v>121</v>
      </c>
      <c r="C25" s="365">
        <v>321</v>
      </c>
      <c r="D25" s="365">
        <v>444</v>
      </c>
      <c r="E25" s="696" t="s">
        <v>1973</v>
      </c>
      <c r="F25" s="696">
        <v>-123</v>
      </c>
      <c r="G25" s="697">
        <v>2.73</v>
      </c>
      <c r="H25" s="697">
        <v>7.24</v>
      </c>
      <c r="I25" s="697">
        <v>10.01</v>
      </c>
      <c r="J25" s="697" t="s">
        <v>1973</v>
      </c>
      <c r="K25" s="698">
        <v>-2.77</v>
      </c>
      <c r="L25" s="190"/>
    </row>
    <row r="26" spans="1:12" s="158" customFormat="1" ht="15" customHeight="1">
      <c r="A26" s="651" t="s">
        <v>76</v>
      </c>
      <c r="B26" s="365">
        <v>85</v>
      </c>
      <c r="C26" s="365">
        <v>193</v>
      </c>
      <c r="D26" s="365">
        <v>375</v>
      </c>
      <c r="E26" s="696">
        <v>1</v>
      </c>
      <c r="F26" s="696">
        <v>-182</v>
      </c>
      <c r="G26" s="697">
        <v>3.13</v>
      </c>
      <c r="H26" s="697">
        <v>7.11</v>
      </c>
      <c r="I26" s="697">
        <v>13.82</v>
      </c>
      <c r="J26" s="697">
        <v>5.18</v>
      </c>
      <c r="K26" s="698">
        <v>-6.71</v>
      </c>
      <c r="L26" s="190"/>
    </row>
    <row r="27" spans="1:12" s="158" customFormat="1" ht="15" customHeight="1">
      <c r="A27" s="651" t="s">
        <v>77</v>
      </c>
      <c r="B27" s="365">
        <v>44</v>
      </c>
      <c r="C27" s="365">
        <v>92</v>
      </c>
      <c r="D27" s="365">
        <v>159</v>
      </c>
      <c r="E27" s="696">
        <v>2</v>
      </c>
      <c r="F27" s="696">
        <v>-67</v>
      </c>
      <c r="G27" s="697">
        <v>3.47</v>
      </c>
      <c r="H27" s="697">
        <v>7.27</v>
      </c>
      <c r="I27" s="697">
        <v>12.56</v>
      </c>
      <c r="J27" s="697">
        <v>21.74</v>
      </c>
      <c r="K27" s="698">
        <v>-5.29</v>
      </c>
      <c r="L27" s="190"/>
    </row>
    <row r="28" spans="1:12" s="158" customFormat="1" ht="15" customHeight="1">
      <c r="A28" s="651" t="s">
        <v>78</v>
      </c>
      <c r="B28" s="365">
        <v>40</v>
      </c>
      <c r="C28" s="365">
        <v>148</v>
      </c>
      <c r="D28" s="365">
        <v>192</v>
      </c>
      <c r="E28" s="696">
        <v>1</v>
      </c>
      <c r="F28" s="696">
        <v>-44</v>
      </c>
      <c r="G28" s="697">
        <v>2.4700000000000002</v>
      </c>
      <c r="H28" s="697">
        <v>9.1300000000000008</v>
      </c>
      <c r="I28" s="697">
        <v>11.84</v>
      </c>
      <c r="J28" s="697">
        <v>6.76</v>
      </c>
      <c r="K28" s="698">
        <v>-2.71</v>
      </c>
      <c r="L28" s="190"/>
    </row>
    <row r="29" spans="1:12" s="158" customFormat="1" ht="15" customHeight="1">
      <c r="A29" s="651" t="s">
        <v>79</v>
      </c>
      <c r="B29" s="365">
        <v>78</v>
      </c>
      <c r="C29" s="365">
        <v>200</v>
      </c>
      <c r="D29" s="365">
        <v>334</v>
      </c>
      <c r="E29" s="696">
        <v>3</v>
      </c>
      <c r="F29" s="696">
        <v>-134</v>
      </c>
      <c r="G29" s="697">
        <v>2.96</v>
      </c>
      <c r="H29" s="697">
        <v>7.58</v>
      </c>
      <c r="I29" s="697">
        <v>12.66</v>
      </c>
      <c r="J29" s="697">
        <v>15</v>
      </c>
      <c r="K29" s="698">
        <v>-5.08</v>
      </c>
      <c r="L29" s="190"/>
    </row>
    <row r="30" spans="1:12" s="158" customFormat="1" ht="15" customHeight="1">
      <c r="A30" s="651" t="s">
        <v>80</v>
      </c>
      <c r="B30" s="365">
        <v>42</v>
      </c>
      <c r="C30" s="365">
        <v>71</v>
      </c>
      <c r="D30" s="365">
        <v>170</v>
      </c>
      <c r="E30" s="696" t="s">
        <v>1973</v>
      </c>
      <c r="F30" s="696">
        <v>-99</v>
      </c>
      <c r="G30" s="697">
        <v>3.96</v>
      </c>
      <c r="H30" s="697">
        <v>6.7</v>
      </c>
      <c r="I30" s="697">
        <v>16.05</v>
      </c>
      <c r="J30" s="697" t="s">
        <v>1973</v>
      </c>
      <c r="K30" s="698">
        <v>-9.34</v>
      </c>
      <c r="L30" s="190"/>
    </row>
    <row r="31" spans="1:12" s="158" customFormat="1" ht="15" customHeight="1">
      <c r="A31" s="691" t="s">
        <v>81</v>
      </c>
      <c r="B31" s="692">
        <v>410</v>
      </c>
      <c r="C31" s="692">
        <v>1025</v>
      </c>
      <c r="D31" s="692">
        <v>1674</v>
      </c>
      <c r="E31" s="693">
        <v>7</v>
      </c>
      <c r="F31" s="1331">
        <v>-649</v>
      </c>
      <c r="G31" s="694">
        <v>2.99</v>
      </c>
      <c r="H31" s="694">
        <v>7.46</v>
      </c>
      <c r="I31" s="694">
        <v>12.19</v>
      </c>
      <c r="J31" s="694">
        <v>6.83</v>
      </c>
      <c r="K31" s="695">
        <v>-4.7300000000000004</v>
      </c>
      <c r="L31" s="190"/>
    </row>
    <row r="32" spans="1:12" s="158" customFormat="1" ht="15" customHeight="1">
      <c r="A32" s="667" t="s">
        <v>272</v>
      </c>
      <c r="B32" s="665"/>
      <c r="C32" s="665"/>
      <c r="D32" s="665"/>
      <c r="E32" s="665"/>
      <c r="F32" s="665"/>
      <c r="G32" s="689"/>
      <c r="H32" s="689"/>
      <c r="I32" s="689"/>
      <c r="J32" s="689"/>
      <c r="K32" s="690"/>
      <c r="L32" s="190"/>
    </row>
    <row r="33" spans="1:12" s="158" customFormat="1" ht="15" customHeight="1">
      <c r="A33" s="737" t="s">
        <v>687</v>
      </c>
      <c r="B33" s="665"/>
      <c r="C33" s="665"/>
      <c r="D33" s="665"/>
      <c r="E33" s="665"/>
      <c r="F33" s="665"/>
      <c r="G33" s="689"/>
      <c r="H33" s="689"/>
      <c r="I33" s="689"/>
      <c r="J33" s="689"/>
      <c r="K33" s="690"/>
      <c r="L33" s="190"/>
    </row>
    <row r="34" spans="1:12" s="158" customFormat="1" ht="15" customHeight="1">
      <c r="A34" s="651" t="s">
        <v>82</v>
      </c>
      <c r="B34" s="365">
        <v>61</v>
      </c>
      <c r="C34" s="365">
        <v>164</v>
      </c>
      <c r="D34" s="365">
        <v>368</v>
      </c>
      <c r="E34" s="696" t="s">
        <v>1973</v>
      </c>
      <c r="F34" s="696">
        <v>-204</v>
      </c>
      <c r="G34" s="697">
        <v>2.27</v>
      </c>
      <c r="H34" s="697">
        <v>6.12</v>
      </c>
      <c r="I34" s="697">
        <v>13.72</v>
      </c>
      <c r="J34" s="697" t="s">
        <v>1973</v>
      </c>
      <c r="K34" s="698">
        <v>-7.61</v>
      </c>
      <c r="L34" s="190"/>
    </row>
    <row r="35" spans="1:12" s="158" customFormat="1" ht="15" customHeight="1">
      <c r="A35" s="651" t="s">
        <v>83</v>
      </c>
      <c r="B35" s="365">
        <v>62</v>
      </c>
      <c r="C35" s="365">
        <v>184</v>
      </c>
      <c r="D35" s="365">
        <v>416</v>
      </c>
      <c r="E35" s="696">
        <v>1</v>
      </c>
      <c r="F35" s="696">
        <v>-232</v>
      </c>
      <c r="G35" s="697">
        <v>2.13</v>
      </c>
      <c r="H35" s="697">
        <v>6.31</v>
      </c>
      <c r="I35" s="697">
        <v>14.27</v>
      </c>
      <c r="J35" s="697">
        <v>5.43</v>
      </c>
      <c r="K35" s="698">
        <v>-7.96</v>
      </c>
      <c r="L35" s="190"/>
    </row>
    <row r="36" spans="1:12" s="158" customFormat="1" ht="15" customHeight="1">
      <c r="A36" s="651" t="s">
        <v>84</v>
      </c>
      <c r="B36" s="365">
        <v>39</v>
      </c>
      <c r="C36" s="365">
        <v>124</v>
      </c>
      <c r="D36" s="365">
        <v>253</v>
      </c>
      <c r="E36" s="696">
        <v>1</v>
      </c>
      <c r="F36" s="696">
        <v>-129</v>
      </c>
      <c r="G36" s="697">
        <v>2.0099999999999998</v>
      </c>
      <c r="H36" s="697">
        <v>6.39</v>
      </c>
      <c r="I36" s="697">
        <v>13.04</v>
      </c>
      <c r="J36" s="697">
        <v>8.06</v>
      </c>
      <c r="K36" s="698">
        <v>-6.65</v>
      </c>
      <c r="L36" s="190"/>
    </row>
    <row r="37" spans="1:12" s="158" customFormat="1" ht="15" customHeight="1">
      <c r="A37" s="651" t="s">
        <v>85</v>
      </c>
      <c r="B37" s="365">
        <v>67</v>
      </c>
      <c r="C37" s="365">
        <v>145</v>
      </c>
      <c r="D37" s="365">
        <v>328</v>
      </c>
      <c r="E37" s="696" t="s">
        <v>1973</v>
      </c>
      <c r="F37" s="696">
        <v>-183</v>
      </c>
      <c r="G37" s="697">
        <v>2.78</v>
      </c>
      <c r="H37" s="697">
        <v>6.02</v>
      </c>
      <c r="I37" s="697">
        <v>13.61</v>
      </c>
      <c r="J37" s="697" t="s">
        <v>1973</v>
      </c>
      <c r="K37" s="698">
        <v>-7.6</v>
      </c>
      <c r="L37" s="190"/>
    </row>
    <row r="38" spans="1:12" s="158" customFormat="1" ht="15" customHeight="1">
      <c r="A38" s="651" t="s">
        <v>86</v>
      </c>
      <c r="B38" s="365">
        <v>33</v>
      </c>
      <c r="C38" s="365">
        <v>127</v>
      </c>
      <c r="D38" s="365">
        <v>218</v>
      </c>
      <c r="E38" s="696">
        <v>2</v>
      </c>
      <c r="F38" s="696">
        <v>-91</v>
      </c>
      <c r="G38" s="697">
        <v>2.14</v>
      </c>
      <c r="H38" s="697">
        <v>8.24</v>
      </c>
      <c r="I38" s="697">
        <v>14.14</v>
      </c>
      <c r="J38" s="697">
        <v>15.75</v>
      </c>
      <c r="K38" s="698">
        <v>-5.9</v>
      </c>
      <c r="L38" s="190"/>
    </row>
    <row r="39" spans="1:12" s="158" customFormat="1" ht="15" customHeight="1">
      <c r="A39" s="651" t="s">
        <v>87</v>
      </c>
      <c r="B39" s="365">
        <v>170</v>
      </c>
      <c r="C39" s="365">
        <v>450</v>
      </c>
      <c r="D39" s="365">
        <v>720</v>
      </c>
      <c r="E39" s="696" t="s">
        <v>1973</v>
      </c>
      <c r="F39" s="696">
        <v>-270</v>
      </c>
      <c r="G39" s="697">
        <v>2.64</v>
      </c>
      <c r="H39" s="697">
        <v>6.98</v>
      </c>
      <c r="I39" s="697">
        <v>11.16</v>
      </c>
      <c r="J39" s="697" t="s">
        <v>1973</v>
      </c>
      <c r="K39" s="698">
        <v>-4.1900000000000004</v>
      </c>
      <c r="L39" s="190"/>
    </row>
    <row r="40" spans="1:12" s="158" customFormat="1" ht="15" customHeight="1">
      <c r="A40" s="651" t="s">
        <v>88</v>
      </c>
      <c r="B40" s="365">
        <v>74</v>
      </c>
      <c r="C40" s="365">
        <v>254</v>
      </c>
      <c r="D40" s="365">
        <v>370</v>
      </c>
      <c r="E40" s="696">
        <v>1</v>
      </c>
      <c r="F40" s="696">
        <v>-116</v>
      </c>
      <c r="G40" s="697">
        <v>2.21</v>
      </c>
      <c r="H40" s="697">
        <v>7.58</v>
      </c>
      <c r="I40" s="697">
        <v>11.04</v>
      </c>
      <c r="J40" s="697">
        <v>3.94</v>
      </c>
      <c r="K40" s="698">
        <v>-3.46</v>
      </c>
      <c r="L40" s="190"/>
    </row>
    <row r="41" spans="1:12" s="158" customFormat="1" ht="15" customHeight="1">
      <c r="A41" s="651" t="s">
        <v>89</v>
      </c>
      <c r="B41" s="699">
        <v>289</v>
      </c>
      <c r="C41" s="699">
        <v>672</v>
      </c>
      <c r="D41" s="699">
        <v>952</v>
      </c>
      <c r="E41" s="700">
        <v>2</v>
      </c>
      <c r="F41" s="700">
        <v>-280</v>
      </c>
      <c r="G41" s="697">
        <v>3.42</v>
      </c>
      <c r="H41" s="697">
        <v>7.96</v>
      </c>
      <c r="I41" s="697">
        <v>11.27</v>
      </c>
      <c r="J41" s="697">
        <v>2.98</v>
      </c>
      <c r="K41" s="698">
        <v>-3.31</v>
      </c>
      <c r="L41" s="190"/>
    </row>
    <row r="42" spans="1:12" s="66" customFormat="1" ht="19.95" customHeight="1">
      <c r="A42" s="205" t="s">
        <v>1700</v>
      </c>
      <c r="B42" s="205"/>
      <c r="C42" s="205"/>
      <c r="D42" s="205"/>
      <c r="E42" s="205"/>
      <c r="F42" s="205"/>
      <c r="G42" s="205"/>
      <c r="H42" s="205"/>
      <c r="I42" s="70"/>
      <c r="J42" s="70"/>
      <c r="K42" s="70"/>
    </row>
    <row r="43" spans="1:12" s="59" customFormat="1" ht="15" customHeight="1">
      <c r="A43" s="2598" t="s">
        <v>1701</v>
      </c>
      <c r="B43" s="2598"/>
      <c r="C43" s="2598"/>
      <c r="D43" s="2598"/>
      <c r="E43" s="2598"/>
      <c r="F43" s="2598"/>
      <c r="G43" s="2598"/>
      <c r="H43" s="2"/>
      <c r="I43" s="2"/>
      <c r="J43" s="2"/>
      <c r="K43" s="2"/>
    </row>
  </sheetData>
  <mergeCells count="15">
    <mergeCell ref="J1:K1"/>
    <mergeCell ref="J2:K2"/>
    <mergeCell ref="A2:D2"/>
    <mergeCell ref="C3:C4"/>
    <mergeCell ref="H3:H4"/>
    <mergeCell ref="F3:F4"/>
    <mergeCell ref="A1:F1"/>
    <mergeCell ref="F5:F6"/>
    <mergeCell ref="K3:K4"/>
    <mergeCell ref="K5:K6"/>
    <mergeCell ref="A43:G43"/>
    <mergeCell ref="E7:F7"/>
    <mergeCell ref="B7:D7"/>
    <mergeCell ref="J7:K7"/>
    <mergeCell ref="G7:I7"/>
  </mergeCells>
  <phoneticPr fontId="0" type="noConversion"/>
  <hyperlinks>
    <hyperlink ref="J1:K1" location="'Spis tablic     List of tables'!A67" display="Powrót do spisu tablic"/>
    <hyperlink ref="J2:K2" location="'Spis tablic     List of tables'!A67" display="Return to list tables"/>
    <hyperlink ref="J1:K2"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sqref="A1:B1"/>
    </sheetView>
  </sheetViews>
  <sheetFormatPr defaultColWidth="9" defaultRowHeight="13.8"/>
  <cols>
    <col min="1" max="1" width="8.09765625" style="803" customWidth="1"/>
    <col min="2" max="2" width="12.5" style="803" customWidth="1"/>
    <col min="3" max="4" width="9.59765625" style="803" customWidth="1"/>
    <col min="5" max="6" width="9.09765625" style="803" customWidth="1"/>
    <col min="7" max="7" width="9.19921875" style="803" customWidth="1"/>
    <col min="8" max="8" width="9.09765625" style="803" customWidth="1"/>
    <col min="9" max="9" width="9.59765625" style="803" customWidth="1"/>
    <col min="10" max="11" width="9.09765625" style="803" customWidth="1"/>
    <col min="12" max="12" width="9.8984375" style="803" customWidth="1"/>
    <col min="13" max="13" width="9.09765625" style="803" customWidth="1"/>
    <col min="14" max="16384" width="9" style="803"/>
  </cols>
  <sheetData>
    <row r="1" spans="1:13" ht="15" customHeight="1">
      <c r="A1" s="2037" t="s">
        <v>5</v>
      </c>
      <c r="B1" s="2037"/>
      <c r="C1" s="4"/>
      <c r="D1" s="253"/>
      <c r="E1" s="253"/>
      <c r="F1" s="253"/>
      <c r="G1" s="815"/>
      <c r="H1" s="815"/>
      <c r="I1" s="815"/>
      <c r="J1" s="815"/>
      <c r="L1" s="115"/>
      <c r="M1" s="815"/>
    </row>
    <row r="2" spans="1:13" ht="15" customHeight="1">
      <c r="A2" s="2153" t="s">
        <v>6</v>
      </c>
      <c r="B2" s="2153"/>
      <c r="C2" s="9"/>
      <c r="D2" s="253"/>
      <c r="E2" s="253"/>
      <c r="F2" s="253"/>
      <c r="G2" s="815"/>
      <c r="H2" s="815"/>
      <c r="I2" s="815"/>
      <c r="J2" s="815"/>
      <c r="L2" s="115"/>
      <c r="M2" s="815"/>
    </row>
    <row r="3" spans="1:13" ht="15" customHeight="1">
      <c r="A3" s="2037" t="s">
        <v>1602</v>
      </c>
      <c r="B3" s="2037"/>
      <c r="C3" s="2037"/>
      <c r="D3" s="2037"/>
      <c r="E3" s="2037"/>
      <c r="F3" s="2037"/>
      <c r="I3" s="7"/>
      <c r="J3" s="7"/>
      <c r="K3" s="7"/>
      <c r="L3" s="2065" t="s">
        <v>1</v>
      </c>
      <c r="M3" s="2065"/>
    </row>
    <row r="4" spans="1:13" ht="15" customHeight="1">
      <c r="A4" s="2153" t="s">
        <v>1603</v>
      </c>
      <c r="B4" s="2153"/>
      <c r="C4" s="2153"/>
      <c r="D4" s="2153"/>
      <c r="E4" s="2153"/>
      <c r="F4" s="2153"/>
      <c r="I4" s="7"/>
      <c r="J4" s="7"/>
      <c r="K4" s="7"/>
      <c r="L4" s="2152" t="s">
        <v>2</v>
      </c>
      <c r="M4" s="2152"/>
    </row>
    <row r="5" spans="1:13" s="158" customFormat="1" ht="15" customHeight="1">
      <c r="A5" s="283"/>
      <c r="B5" s="336"/>
      <c r="C5" s="2112" t="s">
        <v>1153</v>
      </c>
      <c r="D5" s="2112" t="s">
        <v>654</v>
      </c>
      <c r="E5" s="2112" t="s">
        <v>1117</v>
      </c>
      <c r="F5" s="2117" t="s">
        <v>1148</v>
      </c>
      <c r="G5" s="352"/>
      <c r="H5" s="2112" t="s">
        <v>1154</v>
      </c>
      <c r="I5" s="2112" t="s">
        <v>1149</v>
      </c>
      <c r="J5" s="2112" t="s">
        <v>1150</v>
      </c>
      <c r="K5" s="2117" t="s">
        <v>1151</v>
      </c>
      <c r="L5" s="352"/>
      <c r="M5" s="2117" t="s">
        <v>1155</v>
      </c>
    </row>
    <row r="6" spans="1:13" s="158" customFormat="1" ht="15" customHeight="1">
      <c r="A6" s="2054" t="s">
        <v>296</v>
      </c>
      <c r="B6" s="2172"/>
      <c r="C6" s="2113"/>
      <c r="D6" s="2113"/>
      <c r="E6" s="2113"/>
      <c r="F6" s="2118"/>
      <c r="G6" s="355"/>
      <c r="H6" s="2163"/>
      <c r="I6" s="2163"/>
      <c r="J6" s="2163"/>
      <c r="K6" s="2156"/>
      <c r="L6" s="355"/>
      <c r="M6" s="2156"/>
    </row>
    <row r="7" spans="1:13" s="158" customFormat="1" ht="15" customHeight="1">
      <c r="A7" s="2059" t="s">
        <v>297</v>
      </c>
      <c r="B7" s="2173"/>
      <c r="C7" s="2113"/>
      <c r="D7" s="2113"/>
      <c r="E7" s="2113"/>
      <c r="F7" s="2118"/>
      <c r="G7" s="2112" t="s">
        <v>1156</v>
      </c>
      <c r="H7" s="2163"/>
      <c r="I7" s="2163"/>
      <c r="J7" s="2163"/>
      <c r="K7" s="2156"/>
      <c r="L7" s="2112" t="s">
        <v>1157</v>
      </c>
      <c r="M7" s="2156"/>
    </row>
    <row r="8" spans="1:13" s="158" customFormat="1" ht="15" customHeight="1">
      <c r="A8" s="2054" t="s">
        <v>1812</v>
      </c>
      <c r="B8" s="2121"/>
      <c r="C8" s="2161" t="s">
        <v>1158</v>
      </c>
      <c r="D8" s="2161" t="s">
        <v>655</v>
      </c>
      <c r="E8" s="2161" t="s">
        <v>656</v>
      </c>
      <c r="F8" s="2161" t="s">
        <v>657</v>
      </c>
      <c r="G8" s="2113"/>
      <c r="H8" s="2161" t="s">
        <v>1159</v>
      </c>
      <c r="I8" s="2161" t="s">
        <v>659</v>
      </c>
      <c r="J8" s="2161" t="s">
        <v>656</v>
      </c>
      <c r="K8" s="2161" t="s">
        <v>657</v>
      </c>
      <c r="L8" s="2164"/>
      <c r="M8" s="2122" t="s">
        <v>1159</v>
      </c>
    </row>
    <row r="9" spans="1:13" s="158" customFormat="1" ht="16.5" customHeight="1">
      <c r="A9" s="2054"/>
      <c r="B9" s="2121"/>
      <c r="C9" s="2175"/>
      <c r="D9" s="2175"/>
      <c r="E9" s="2175"/>
      <c r="F9" s="2174"/>
      <c r="G9" s="816" t="s">
        <v>1160</v>
      </c>
      <c r="H9" s="2165"/>
      <c r="I9" s="2162"/>
      <c r="J9" s="2162"/>
      <c r="K9" s="2162"/>
      <c r="L9" s="817" t="s">
        <v>1161</v>
      </c>
      <c r="M9" s="2155"/>
    </row>
    <row r="10" spans="1:13" s="158" customFormat="1" ht="29.25" customHeight="1">
      <c r="A10" s="2119" t="s">
        <v>1797</v>
      </c>
      <c r="B10" s="2166"/>
      <c r="C10" s="2170" t="s">
        <v>660</v>
      </c>
      <c r="D10" s="2171"/>
      <c r="E10" s="2171"/>
      <c r="F10" s="2167" t="s">
        <v>661</v>
      </c>
      <c r="G10" s="2168"/>
      <c r="H10" s="2169"/>
      <c r="I10" s="2159" t="s">
        <v>1152</v>
      </c>
      <c r="J10" s="2160"/>
      <c r="K10" s="2157" t="s">
        <v>662</v>
      </c>
      <c r="L10" s="2158"/>
      <c r="M10" s="2158"/>
    </row>
    <row r="11" spans="1:13" s="120" customFormat="1" ht="15" customHeight="1">
      <c r="A11" s="313">
        <v>2020</v>
      </c>
      <c r="B11" s="287" t="s">
        <v>1746</v>
      </c>
      <c r="C11" s="357">
        <v>1416495</v>
      </c>
      <c r="D11" s="357">
        <v>4767</v>
      </c>
      <c r="E11" s="357">
        <v>12108</v>
      </c>
      <c r="F11" s="357">
        <v>16755</v>
      </c>
      <c r="G11" s="357">
        <v>45</v>
      </c>
      <c r="H11" s="357">
        <v>-4647</v>
      </c>
      <c r="I11" s="358">
        <v>3.36</v>
      </c>
      <c r="J11" s="358">
        <v>8.52</v>
      </c>
      <c r="K11" s="358">
        <v>11.8</v>
      </c>
      <c r="L11" s="358">
        <v>3.72</v>
      </c>
      <c r="M11" s="359">
        <v>-3.27</v>
      </c>
    </row>
    <row r="12" spans="1:13" s="120" customFormat="1" ht="15" customHeight="1">
      <c r="A12" s="313">
        <v>2021</v>
      </c>
      <c r="B12" s="287" t="s">
        <v>1746</v>
      </c>
      <c r="C12" s="357">
        <v>1405359</v>
      </c>
      <c r="D12" s="357">
        <v>5605</v>
      </c>
      <c r="E12" s="357">
        <v>10539</v>
      </c>
      <c r="F12" s="357">
        <v>18839</v>
      </c>
      <c r="G12" s="357">
        <v>51</v>
      </c>
      <c r="H12" s="357">
        <v>-8300</v>
      </c>
      <c r="I12" s="358">
        <v>3.97</v>
      </c>
      <c r="J12" s="358">
        <v>7.47</v>
      </c>
      <c r="K12" s="358">
        <v>13.35</v>
      </c>
      <c r="L12" s="358">
        <v>4.84</v>
      </c>
      <c r="M12" s="359">
        <v>-5.88</v>
      </c>
    </row>
    <row r="13" spans="1:13" s="163" customFormat="1" ht="15" customHeight="1">
      <c r="A13" s="360"/>
      <c r="B13" s="334" t="s">
        <v>881</v>
      </c>
      <c r="C13" s="361">
        <v>99.2</v>
      </c>
      <c r="D13" s="361">
        <v>117.6</v>
      </c>
      <c r="E13" s="361">
        <v>87</v>
      </c>
      <c r="F13" s="361">
        <v>112.4</v>
      </c>
      <c r="G13" s="361">
        <v>113.3</v>
      </c>
      <c r="H13" s="362" t="s">
        <v>90</v>
      </c>
      <c r="I13" s="334" t="s">
        <v>90</v>
      </c>
      <c r="J13" s="334" t="s">
        <v>90</v>
      </c>
      <c r="K13" s="334" t="s">
        <v>90</v>
      </c>
      <c r="L13" s="334" t="s">
        <v>90</v>
      </c>
      <c r="M13" s="363" t="s">
        <v>90</v>
      </c>
    </row>
    <row r="14" spans="1:13" s="120" customFormat="1" ht="25.2" customHeight="1">
      <c r="A14" s="364">
        <v>2018</v>
      </c>
      <c r="B14" s="368" t="s">
        <v>1756</v>
      </c>
      <c r="C14" s="365">
        <v>1431299</v>
      </c>
      <c r="D14" s="365">
        <v>2451</v>
      </c>
      <c r="E14" s="365">
        <v>6758</v>
      </c>
      <c r="F14" s="365">
        <v>7856</v>
      </c>
      <c r="G14" s="290">
        <v>31</v>
      </c>
      <c r="H14" s="365">
        <v>-1098</v>
      </c>
      <c r="I14" s="369">
        <v>3.42</v>
      </c>
      <c r="J14" s="369">
        <v>9.44</v>
      </c>
      <c r="K14" s="369">
        <v>10.97</v>
      </c>
      <c r="L14" s="369">
        <v>4.59</v>
      </c>
      <c r="M14" s="370">
        <v>-1.53</v>
      </c>
    </row>
    <row r="15" spans="1:13" s="120" customFormat="1" ht="15" customHeight="1">
      <c r="A15" s="364">
        <v>2019</v>
      </c>
      <c r="B15" s="368" t="s">
        <v>1756</v>
      </c>
      <c r="C15" s="365">
        <v>1425967</v>
      </c>
      <c r="D15" s="365">
        <v>2301</v>
      </c>
      <c r="E15" s="365">
        <v>6415</v>
      </c>
      <c r="F15" s="365">
        <v>7632</v>
      </c>
      <c r="G15" s="290">
        <v>32</v>
      </c>
      <c r="H15" s="365">
        <v>-1217</v>
      </c>
      <c r="I15" s="369">
        <v>3.22</v>
      </c>
      <c r="J15" s="369">
        <v>8.99</v>
      </c>
      <c r="K15" s="369">
        <v>10.69</v>
      </c>
      <c r="L15" s="369">
        <v>4.99</v>
      </c>
      <c r="M15" s="370">
        <v>-1.71</v>
      </c>
    </row>
    <row r="16" spans="1:13" s="120" customFormat="1" ht="15" customHeight="1">
      <c r="A16" s="364">
        <v>2020</v>
      </c>
      <c r="B16" s="368" t="s">
        <v>1756</v>
      </c>
      <c r="C16" s="365">
        <v>1420514</v>
      </c>
      <c r="D16" s="365">
        <v>1276</v>
      </c>
      <c r="E16" s="365">
        <v>6117</v>
      </c>
      <c r="F16" s="365">
        <v>7256</v>
      </c>
      <c r="G16" s="290">
        <v>18</v>
      </c>
      <c r="H16" s="365">
        <v>-1139</v>
      </c>
      <c r="I16" s="369">
        <v>1.8</v>
      </c>
      <c r="J16" s="369">
        <v>8.61</v>
      </c>
      <c r="K16" s="369">
        <v>10.210000000000001</v>
      </c>
      <c r="L16" s="369">
        <v>2.94</v>
      </c>
      <c r="M16" s="370">
        <v>-1.6</v>
      </c>
    </row>
    <row r="17" spans="1:13" s="120" customFormat="1" ht="15" customHeight="1">
      <c r="A17" s="364">
        <v>2021</v>
      </c>
      <c r="B17" s="368" t="s">
        <v>1756</v>
      </c>
      <c r="C17" s="1148">
        <v>1410643</v>
      </c>
      <c r="D17" s="1148">
        <v>1890</v>
      </c>
      <c r="E17" s="1148">
        <v>5320</v>
      </c>
      <c r="F17" s="1148">
        <v>9950</v>
      </c>
      <c r="G17" s="1165">
        <v>26</v>
      </c>
      <c r="H17" s="1148">
        <v>-4630</v>
      </c>
      <c r="I17" s="1166">
        <v>2.68</v>
      </c>
      <c r="J17" s="1166">
        <v>7.53</v>
      </c>
      <c r="K17" s="1166">
        <v>14.08</v>
      </c>
      <c r="L17" s="1166">
        <v>4.8899999999999997</v>
      </c>
      <c r="M17" s="1167">
        <v>-6.55</v>
      </c>
    </row>
    <row r="18" spans="1:13" s="120" customFormat="1" ht="15" customHeight="1">
      <c r="A18" s="364">
        <v>2022</v>
      </c>
      <c r="B18" s="368" t="s">
        <v>1756</v>
      </c>
      <c r="C18" s="1656">
        <v>1369895</v>
      </c>
      <c r="D18" s="1656">
        <v>1939</v>
      </c>
      <c r="E18" s="1656">
        <v>4968</v>
      </c>
      <c r="F18" s="1656">
        <v>8422</v>
      </c>
      <c r="G18" s="1657">
        <v>23</v>
      </c>
      <c r="H18" s="1656">
        <v>-3454</v>
      </c>
      <c r="I18" s="1658">
        <v>2.83</v>
      </c>
      <c r="J18" s="1658">
        <v>7.24</v>
      </c>
      <c r="K18" s="1658">
        <v>12.28</v>
      </c>
      <c r="L18" s="1658">
        <v>4.63</v>
      </c>
      <c r="M18" s="1167">
        <v>-5.04</v>
      </c>
    </row>
    <row r="19" spans="1:13" s="120" customFormat="1" ht="15" customHeight="1">
      <c r="A19" s="364"/>
      <c r="B19" s="363" t="s">
        <v>881</v>
      </c>
      <c r="C19" s="371">
        <v>97.1</v>
      </c>
      <c r="D19" s="371">
        <v>102.6</v>
      </c>
      <c r="E19" s="371">
        <v>93.4</v>
      </c>
      <c r="F19" s="371">
        <v>84.6</v>
      </c>
      <c r="G19" s="371">
        <v>88.5</v>
      </c>
      <c r="H19" s="372" t="s">
        <v>90</v>
      </c>
      <c r="I19" s="373" t="s">
        <v>90</v>
      </c>
      <c r="J19" s="373" t="s">
        <v>90</v>
      </c>
      <c r="K19" s="373" t="s">
        <v>90</v>
      </c>
      <c r="L19" s="373" t="s">
        <v>90</v>
      </c>
      <c r="M19" s="374" t="s">
        <v>90</v>
      </c>
    </row>
    <row r="20" spans="1:13" s="66" customFormat="1" ht="30" customHeight="1">
      <c r="A20" s="2154" t="s">
        <v>1716</v>
      </c>
      <c r="B20" s="2154"/>
      <c r="C20" s="2154"/>
      <c r="D20" s="2154"/>
      <c r="E20" s="2154"/>
      <c r="F20" s="2154"/>
      <c r="G20" s="2154"/>
      <c r="H20" s="2154"/>
      <c r="I20" s="2154"/>
      <c r="J20" s="2154"/>
      <c r="K20" s="2154"/>
      <c r="L20" s="2154"/>
      <c r="M20" s="2154"/>
    </row>
    <row r="21" spans="1:13" s="110" customFormat="1" ht="15" customHeight="1">
      <c r="A21" s="2026" t="s">
        <v>1717</v>
      </c>
      <c r="B21" s="2026"/>
      <c r="C21" s="2026"/>
      <c r="D21" s="2026"/>
      <c r="E21" s="2026"/>
      <c r="F21" s="2026"/>
      <c r="G21" s="2026"/>
      <c r="H21" s="2026"/>
      <c r="I21" s="2026"/>
      <c r="J21" s="2026"/>
      <c r="K21" s="2026"/>
      <c r="L21" s="2026"/>
      <c r="M21" s="2026"/>
    </row>
    <row r="22" spans="1:13" ht="12.75" customHeight="1">
      <c r="A22" s="36"/>
      <c r="D22" s="818"/>
      <c r="E22" s="818"/>
      <c r="F22" s="818"/>
      <c r="G22" s="818"/>
      <c r="H22" s="818"/>
    </row>
    <row r="23" spans="1:13">
      <c r="C23" s="1659"/>
      <c r="D23" s="1659"/>
      <c r="E23" s="1659"/>
      <c r="F23" s="1659"/>
      <c r="G23" s="1659"/>
      <c r="H23" s="819"/>
    </row>
    <row r="24" spans="1:13">
      <c r="D24" s="819"/>
      <c r="E24" s="819"/>
      <c r="F24" s="819"/>
      <c r="G24" s="819"/>
      <c r="H24" s="819"/>
    </row>
    <row r="25" spans="1:13">
      <c r="D25" s="818"/>
      <c r="E25" s="818"/>
      <c r="F25" s="818"/>
      <c r="G25" s="818"/>
      <c r="H25" s="818"/>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0"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8" customWidth="1"/>
    <col min="2" max="6" width="10.59765625" style="8" customWidth="1"/>
    <col min="7" max="7" width="11.09765625" style="11" customWidth="1"/>
    <col min="8" max="8" width="10.59765625" style="8" customWidth="1"/>
    <col min="9" max="16384" width="9" style="803"/>
  </cols>
  <sheetData>
    <row r="1" spans="1:8" ht="15" customHeight="1">
      <c r="A1" s="2037" t="s">
        <v>1858</v>
      </c>
      <c r="B1" s="2037"/>
      <c r="C1" s="2037"/>
      <c r="D1" s="2037"/>
      <c r="E1" s="14"/>
      <c r="F1" s="14"/>
    </row>
    <row r="2" spans="1:8" ht="15" customHeight="1">
      <c r="A2" s="2294" t="s">
        <v>1969</v>
      </c>
      <c r="B2" s="2294"/>
      <c r="C2" s="2294"/>
      <c r="D2" s="2294"/>
    </row>
    <row r="3" spans="1:8" ht="15" customHeight="1">
      <c r="A3" s="2153" t="s">
        <v>1859</v>
      </c>
      <c r="B3" s="2153"/>
      <c r="C3" s="2153"/>
      <c r="D3" s="2153"/>
      <c r="G3" s="2065" t="s">
        <v>1</v>
      </c>
      <c r="H3" s="2065"/>
    </row>
    <row r="4" spans="1:8" ht="15" customHeight="1">
      <c r="A4" s="2153" t="s">
        <v>1970</v>
      </c>
      <c r="B4" s="2153"/>
      <c r="C4" s="2153"/>
      <c r="D4" s="2153"/>
      <c r="E4" s="14"/>
      <c r="F4" s="14"/>
      <c r="G4" s="2075" t="s">
        <v>2</v>
      </c>
      <c r="H4" s="2075"/>
    </row>
    <row r="5" spans="1:8" s="120" customFormat="1" ht="15" customHeight="1">
      <c r="A5" s="343"/>
      <c r="B5" s="2285" t="s">
        <v>639</v>
      </c>
      <c r="C5" s="2286"/>
      <c r="D5" s="2286"/>
      <c r="E5" s="2286"/>
      <c r="F5" s="2591"/>
      <c r="G5" s="2612" t="s">
        <v>1957</v>
      </c>
      <c r="H5" s="2046" t="s">
        <v>1328</v>
      </c>
    </row>
    <row r="6" spans="1:8" s="120" customFormat="1" ht="15" customHeight="1">
      <c r="A6" s="439"/>
      <c r="B6" s="2615" t="s">
        <v>638</v>
      </c>
      <c r="C6" s="2616"/>
      <c r="D6" s="2616"/>
      <c r="E6" s="2616"/>
      <c r="F6" s="2617"/>
      <c r="G6" s="2613"/>
      <c r="H6" s="2081"/>
    </row>
    <row r="7" spans="1:8" s="120" customFormat="1" ht="15" customHeight="1">
      <c r="A7" s="439"/>
      <c r="B7" s="2063" t="s">
        <v>617</v>
      </c>
      <c r="C7" s="2046" t="s">
        <v>641</v>
      </c>
      <c r="D7" s="2102"/>
      <c r="E7" s="2102"/>
      <c r="F7" s="2080"/>
      <c r="G7" s="2613"/>
      <c r="H7" s="2081"/>
    </row>
    <row r="8" spans="1:8" s="120" customFormat="1" ht="15" customHeight="1">
      <c r="A8" s="304" t="s">
        <v>263</v>
      </c>
      <c r="B8" s="2208"/>
      <c r="C8" s="2291" t="s">
        <v>640</v>
      </c>
      <c r="D8" s="2292"/>
      <c r="E8" s="2292"/>
      <c r="F8" s="2293"/>
      <c r="G8" s="2613"/>
      <c r="H8" s="2081"/>
    </row>
    <row r="9" spans="1:8" s="120" customFormat="1" ht="15" customHeight="1">
      <c r="A9" s="974" t="s">
        <v>283</v>
      </c>
      <c r="B9" s="2208"/>
      <c r="C9" s="2618" t="s">
        <v>642</v>
      </c>
      <c r="D9" s="2609" t="s">
        <v>1326</v>
      </c>
      <c r="E9" s="2609" t="s">
        <v>1327</v>
      </c>
      <c r="F9" s="2614" t="s">
        <v>1329</v>
      </c>
      <c r="G9" s="2613"/>
      <c r="H9" s="2086" t="s">
        <v>1330</v>
      </c>
    </row>
    <row r="10" spans="1:8" s="120" customFormat="1" ht="15" customHeight="1">
      <c r="A10" s="439"/>
      <c r="B10" s="2067" t="s">
        <v>412</v>
      </c>
      <c r="C10" s="2568"/>
      <c r="D10" s="2113"/>
      <c r="E10" s="2113"/>
      <c r="F10" s="2341"/>
      <c r="G10" s="2610" t="s">
        <v>1331</v>
      </c>
      <c r="H10" s="2086"/>
    </row>
    <row r="11" spans="1:8" s="120" customFormat="1" ht="15" customHeight="1">
      <c r="A11" s="439"/>
      <c r="B11" s="2067"/>
      <c r="C11" s="2270" t="s">
        <v>863</v>
      </c>
      <c r="D11" s="2161" t="s">
        <v>864</v>
      </c>
      <c r="E11" s="2161" t="s">
        <v>865</v>
      </c>
      <c r="F11" s="2272" t="s">
        <v>1332</v>
      </c>
      <c r="G11" s="2610"/>
      <c r="H11" s="2086"/>
    </row>
    <row r="12" spans="1:8" s="120" customFormat="1" ht="15" customHeight="1">
      <c r="A12" s="451"/>
      <c r="B12" s="2209"/>
      <c r="C12" s="2271"/>
      <c r="D12" s="2175"/>
      <c r="E12" s="2175"/>
      <c r="F12" s="2273"/>
      <c r="G12" s="2611"/>
      <c r="H12" s="2096"/>
    </row>
    <row r="13" spans="1:8" s="120" customFormat="1" ht="15" customHeight="1">
      <c r="A13" s="1018" t="s">
        <v>49</v>
      </c>
      <c r="B13" s="1796">
        <v>41069</v>
      </c>
      <c r="C13" s="1796">
        <v>22541</v>
      </c>
      <c r="D13" s="1796">
        <v>33179</v>
      </c>
      <c r="E13" s="1796">
        <v>4733</v>
      </c>
      <c r="F13" s="1796">
        <v>1787</v>
      </c>
      <c r="G13" s="1793">
        <v>8.6999999999999993</v>
      </c>
      <c r="H13" s="1799">
        <v>2317</v>
      </c>
    </row>
    <row r="14" spans="1:8" s="120" customFormat="1" ht="15" customHeight="1">
      <c r="A14" s="1019" t="s">
        <v>50</v>
      </c>
      <c r="B14" s="1797"/>
      <c r="C14" s="1797"/>
      <c r="D14" s="1797"/>
      <c r="E14" s="1797"/>
      <c r="F14" s="1797"/>
      <c r="G14" s="1795"/>
      <c r="H14" s="1701"/>
    </row>
    <row r="15" spans="1:8" s="120" customFormat="1" ht="15" customHeight="1">
      <c r="A15" s="1020" t="s">
        <v>271</v>
      </c>
      <c r="B15" s="1797"/>
      <c r="C15" s="1797"/>
      <c r="D15" s="1797"/>
      <c r="E15" s="1797"/>
      <c r="F15" s="1797"/>
      <c r="G15" s="1795"/>
      <c r="H15" s="1701"/>
    </row>
    <row r="16" spans="1:8" s="120" customFormat="1" ht="15" customHeight="1">
      <c r="A16" s="1019" t="s">
        <v>282</v>
      </c>
      <c r="B16" s="1797"/>
      <c r="C16" s="1797"/>
      <c r="D16" s="1797"/>
      <c r="E16" s="1797"/>
      <c r="F16" s="1797"/>
      <c r="G16" s="1795"/>
      <c r="H16" s="1701"/>
    </row>
    <row r="17" spans="1:8" s="120" customFormat="1" ht="15" customHeight="1">
      <c r="A17" s="1020" t="s">
        <v>66</v>
      </c>
      <c r="B17" s="1798">
        <v>15848</v>
      </c>
      <c r="C17" s="1798">
        <v>9082</v>
      </c>
      <c r="D17" s="1798">
        <v>12819</v>
      </c>
      <c r="E17" s="1798">
        <v>1696</v>
      </c>
      <c r="F17" s="1798">
        <v>718</v>
      </c>
      <c r="G17" s="1794">
        <v>9.3000000000000007</v>
      </c>
      <c r="H17" s="1800">
        <v>1050</v>
      </c>
    </row>
    <row r="18" spans="1:8" s="120" customFormat="1" ht="15" customHeight="1">
      <c r="A18" s="1020" t="s">
        <v>272</v>
      </c>
      <c r="B18" s="1797"/>
      <c r="C18" s="1797"/>
      <c r="D18" s="1797"/>
      <c r="E18" s="1797"/>
      <c r="F18" s="1797"/>
      <c r="G18" s="1795"/>
      <c r="H18" s="1701"/>
    </row>
    <row r="19" spans="1:8" s="120" customFormat="1" ht="15" customHeight="1">
      <c r="A19" s="1019" t="s">
        <v>687</v>
      </c>
      <c r="B19" s="1569"/>
      <c r="C19" s="1569"/>
      <c r="D19" s="1569"/>
      <c r="E19" s="1569"/>
      <c r="F19" s="1569"/>
      <c r="G19" s="1544"/>
      <c r="H19" s="1784"/>
    </row>
    <row r="20" spans="1:8" s="120" customFormat="1" ht="15" customHeight="1">
      <c r="A20" s="712" t="s">
        <v>67</v>
      </c>
      <c r="B20" s="1571">
        <v>1910</v>
      </c>
      <c r="C20" s="1571">
        <v>1025</v>
      </c>
      <c r="D20" s="1571">
        <v>1537</v>
      </c>
      <c r="E20" s="1571">
        <v>280</v>
      </c>
      <c r="F20" s="1571">
        <v>86</v>
      </c>
      <c r="G20" s="1519">
        <v>17</v>
      </c>
      <c r="H20" s="1801">
        <v>53</v>
      </c>
    </row>
    <row r="21" spans="1:8" s="120" customFormat="1" ht="15" customHeight="1">
      <c r="A21" s="712" t="s">
        <v>68</v>
      </c>
      <c r="B21" s="1571">
        <v>2826</v>
      </c>
      <c r="C21" s="1571">
        <v>1687</v>
      </c>
      <c r="D21" s="1571">
        <v>2231</v>
      </c>
      <c r="E21" s="1571">
        <v>266</v>
      </c>
      <c r="F21" s="1571">
        <v>136</v>
      </c>
      <c r="G21" s="1519">
        <v>13</v>
      </c>
      <c r="H21" s="1801">
        <v>165</v>
      </c>
    </row>
    <row r="22" spans="1:8" s="120" customFormat="1" ht="15" customHeight="1">
      <c r="A22" s="712" t="s">
        <v>69</v>
      </c>
      <c r="B22" s="1571">
        <v>2446</v>
      </c>
      <c r="C22" s="1571">
        <v>1430</v>
      </c>
      <c r="D22" s="1571">
        <v>2050</v>
      </c>
      <c r="E22" s="1571">
        <v>280</v>
      </c>
      <c r="F22" s="1571">
        <v>107</v>
      </c>
      <c r="G22" s="1519">
        <v>13.5</v>
      </c>
      <c r="H22" s="1801">
        <v>56</v>
      </c>
    </row>
    <row r="23" spans="1:8" s="120" customFormat="1" ht="15" customHeight="1">
      <c r="A23" s="712" t="s">
        <v>70</v>
      </c>
      <c r="B23" s="1571">
        <v>1438</v>
      </c>
      <c r="C23" s="1571">
        <v>835</v>
      </c>
      <c r="D23" s="1571">
        <v>1095</v>
      </c>
      <c r="E23" s="1571">
        <v>162</v>
      </c>
      <c r="F23" s="1571">
        <v>85</v>
      </c>
      <c r="G23" s="1519">
        <v>4.4000000000000004</v>
      </c>
      <c r="H23" s="1801">
        <v>299</v>
      </c>
    </row>
    <row r="24" spans="1:8" s="120" customFormat="1" ht="15" customHeight="1">
      <c r="A24" s="712" t="s">
        <v>71</v>
      </c>
      <c r="B24" s="1571">
        <v>1666</v>
      </c>
      <c r="C24" s="1571">
        <v>1040</v>
      </c>
      <c r="D24" s="1571">
        <v>1357</v>
      </c>
      <c r="E24" s="1571">
        <v>188</v>
      </c>
      <c r="F24" s="1571">
        <v>97</v>
      </c>
      <c r="G24" s="1519">
        <v>11.3</v>
      </c>
      <c r="H24" s="1801">
        <v>154</v>
      </c>
    </row>
    <row r="25" spans="1:8" s="120" customFormat="1" ht="15" customHeight="1">
      <c r="A25" s="712" t="s">
        <v>72</v>
      </c>
      <c r="B25" s="1571">
        <v>2935</v>
      </c>
      <c r="C25" s="1571">
        <v>1650</v>
      </c>
      <c r="D25" s="1571">
        <v>2275</v>
      </c>
      <c r="E25" s="1571">
        <v>298</v>
      </c>
      <c r="F25" s="1571">
        <v>123</v>
      </c>
      <c r="G25" s="1519">
        <v>9.1</v>
      </c>
      <c r="H25" s="1801">
        <v>142</v>
      </c>
    </row>
    <row r="26" spans="1:8" s="120" customFormat="1" ht="15" customHeight="1">
      <c r="A26" s="712" t="s">
        <v>73</v>
      </c>
      <c r="B26" s="1571">
        <v>2627</v>
      </c>
      <c r="C26" s="1571">
        <v>1415</v>
      </c>
      <c r="D26" s="1571">
        <v>2274</v>
      </c>
      <c r="E26" s="1571">
        <v>222</v>
      </c>
      <c r="F26" s="1571">
        <v>84</v>
      </c>
      <c r="G26" s="1519">
        <v>6.7</v>
      </c>
      <c r="H26" s="1801">
        <v>181</v>
      </c>
    </row>
    <row r="27" spans="1:8" s="120" customFormat="1" ht="15" customHeight="1">
      <c r="A27" s="1020" t="s">
        <v>74</v>
      </c>
      <c r="B27" s="1798">
        <v>9368</v>
      </c>
      <c r="C27" s="1798">
        <v>5053</v>
      </c>
      <c r="D27" s="1798">
        <v>7604</v>
      </c>
      <c r="E27" s="1798">
        <v>1347</v>
      </c>
      <c r="F27" s="1798">
        <v>382</v>
      </c>
      <c r="G27" s="1794">
        <v>11.2</v>
      </c>
      <c r="H27" s="1800">
        <v>357</v>
      </c>
    </row>
    <row r="28" spans="1:8" s="120" customFormat="1" ht="15" customHeight="1">
      <c r="A28" s="1020" t="s">
        <v>272</v>
      </c>
      <c r="B28" s="1569"/>
      <c r="C28" s="1569"/>
      <c r="D28" s="1569"/>
      <c r="E28" s="1569"/>
      <c r="F28" s="1569"/>
      <c r="G28" s="1544"/>
      <c r="H28" s="1784"/>
    </row>
    <row r="29" spans="1:8" s="120" customFormat="1" ht="15" customHeight="1">
      <c r="A29" s="1019" t="s">
        <v>1318</v>
      </c>
      <c r="B29" s="1569"/>
      <c r="C29" s="1569"/>
      <c r="D29" s="1569"/>
      <c r="E29" s="1569"/>
      <c r="F29" s="1569"/>
      <c r="G29" s="1544"/>
      <c r="H29" s="1784"/>
    </row>
    <row r="30" spans="1:8" s="120" customFormat="1" ht="15" customHeight="1">
      <c r="A30" s="712" t="s">
        <v>75</v>
      </c>
      <c r="B30" s="1571">
        <v>3295</v>
      </c>
      <c r="C30" s="1571">
        <v>1710</v>
      </c>
      <c r="D30" s="1571">
        <v>2617</v>
      </c>
      <c r="E30" s="1571">
        <v>527</v>
      </c>
      <c r="F30" s="1571">
        <v>118</v>
      </c>
      <c r="G30" s="1519">
        <v>11.5</v>
      </c>
      <c r="H30" s="1801">
        <v>226</v>
      </c>
    </row>
    <row r="31" spans="1:8" s="120" customFormat="1" ht="15" customHeight="1">
      <c r="A31" s="712" t="s">
        <v>76</v>
      </c>
      <c r="B31" s="1571">
        <v>1468</v>
      </c>
      <c r="C31" s="1571">
        <v>791</v>
      </c>
      <c r="D31" s="1571">
        <v>1240</v>
      </c>
      <c r="E31" s="1571">
        <v>224</v>
      </c>
      <c r="F31" s="1571">
        <v>80</v>
      </c>
      <c r="G31" s="1519">
        <v>9</v>
      </c>
      <c r="H31" s="1801">
        <v>26</v>
      </c>
    </row>
    <row r="32" spans="1:8" s="120" customFormat="1" ht="15" customHeight="1">
      <c r="A32" s="1021" t="s">
        <v>77</v>
      </c>
      <c r="B32" s="1571">
        <v>747</v>
      </c>
      <c r="C32" s="1571">
        <v>430</v>
      </c>
      <c r="D32" s="1571">
        <v>639</v>
      </c>
      <c r="E32" s="1571">
        <v>81</v>
      </c>
      <c r="F32" s="1571">
        <v>35</v>
      </c>
      <c r="G32" s="1519">
        <v>9.8000000000000007</v>
      </c>
      <c r="H32" s="1801">
        <v>29</v>
      </c>
    </row>
    <row r="33" spans="1:8" s="120" customFormat="1" ht="15" customHeight="1">
      <c r="A33" s="712" t="s">
        <v>78</v>
      </c>
      <c r="B33" s="1571">
        <v>1263</v>
      </c>
      <c r="C33" s="1571">
        <v>688</v>
      </c>
      <c r="D33" s="1571">
        <v>1051</v>
      </c>
      <c r="E33" s="1571">
        <v>176</v>
      </c>
      <c r="F33" s="1571">
        <v>39</v>
      </c>
      <c r="G33" s="1519">
        <v>10.9</v>
      </c>
      <c r="H33" s="1801">
        <v>44</v>
      </c>
    </row>
    <row r="34" spans="1:8" s="120" customFormat="1" ht="15" customHeight="1">
      <c r="A34" s="712" t="s">
        <v>79</v>
      </c>
      <c r="B34" s="1571">
        <v>1853</v>
      </c>
      <c r="C34" s="1571">
        <v>1057</v>
      </c>
      <c r="D34" s="1571">
        <v>1469</v>
      </c>
      <c r="E34" s="1571">
        <v>220</v>
      </c>
      <c r="F34" s="1571">
        <v>78</v>
      </c>
      <c r="G34" s="1519">
        <v>13.3</v>
      </c>
      <c r="H34" s="1801">
        <v>28</v>
      </c>
    </row>
    <row r="35" spans="1:8" s="120" customFormat="1" ht="15" customHeight="1">
      <c r="A35" s="712" t="s">
        <v>80</v>
      </c>
      <c r="B35" s="1571">
        <v>742</v>
      </c>
      <c r="C35" s="1571">
        <v>377</v>
      </c>
      <c r="D35" s="1571">
        <v>588</v>
      </c>
      <c r="E35" s="1571">
        <v>119</v>
      </c>
      <c r="F35" s="1571">
        <v>32</v>
      </c>
      <c r="G35" s="1519">
        <v>13.8</v>
      </c>
      <c r="H35" s="1801">
        <v>4</v>
      </c>
    </row>
    <row r="36" spans="1:8" s="120" customFormat="1" ht="15" customHeight="1">
      <c r="A36" s="1020" t="s">
        <v>81</v>
      </c>
      <c r="B36" s="1798">
        <v>15853</v>
      </c>
      <c r="C36" s="1798">
        <v>8406</v>
      </c>
      <c r="D36" s="1798">
        <v>12756</v>
      </c>
      <c r="E36" s="1798">
        <v>1690</v>
      </c>
      <c r="F36" s="1798">
        <v>687</v>
      </c>
      <c r="G36" s="1794">
        <v>7.3</v>
      </c>
      <c r="H36" s="1800">
        <v>910</v>
      </c>
    </row>
    <row r="37" spans="1:8" s="120" customFormat="1" ht="15" customHeight="1">
      <c r="A37" s="1020" t="s">
        <v>272</v>
      </c>
      <c r="B37" s="1569"/>
      <c r="C37" s="1569"/>
      <c r="D37" s="1569"/>
      <c r="E37" s="1569"/>
      <c r="F37" s="1569"/>
      <c r="G37" s="1544"/>
      <c r="H37" s="1784"/>
    </row>
    <row r="38" spans="1:8" s="120" customFormat="1" ht="15" customHeight="1">
      <c r="A38" s="1019" t="s">
        <v>1318</v>
      </c>
      <c r="B38" s="1569"/>
      <c r="C38" s="1569"/>
      <c r="D38" s="1569"/>
      <c r="E38" s="1569"/>
      <c r="F38" s="1569"/>
      <c r="G38" s="1545"/>
      <c r="H38" s="1784"/>
    </row>
    <row r="39" spans="1:8" s="120" customFormat="1" ht="15" customHeight="1">
      <c r="A39" s="712" t="s">
        <v>82</v>
      </c>
      <c r="B39" s="1571">
        <v>2956</v>
      </c>
      <c r="C39" s="1571">
        <v>1591</v>
      </c>
      <c r="D39" s="1571">
        <v>2421</v>
      </c>
      <c r="E39" s="1571">
        <v>351</v>
      </c>
      <c r="F39" s="1571">
        <v>121</v>
      </c>
      <c r="G39" s="1519">
        <v>18.899999999999999</v>
      </c>
      <c r="H39" s="1801">
        <v>18</v>
      </c>
    </row>
    <row r="40" spans="1:8" s="120" customFormat="1" ht="15" customHeight="1">
      <c r="A40" s="712" t="s">
        <v>83</v>
      </c>
      <c r="B40" s="1571">
        <v>3135</v>
      </c>
      <c r="C40" s="1571">
        <v>1573</v>
      </c>
      <c r="D40" s="1571">
        <v>2678</v>
      </c>
      <c r="E40" s="1571">
        <v>334</v>
      </c>
      <c r="F40" s="1571">
        <v>102</v>
      </c>
      <c r="G40" s="1519">
        <v>19.2</v>
      </c>
      <c r="H40" s="1801">
        <v>75</v>
      </c>
    </row>
    <row r="41" spans="1:8" s="120" customFormat="1" ht="15" customHeight="1">
      <c r="A41" s="712" t="s">
        <v>84</v>
      </c>
      <c r="B41" s="1571">
        <v>1304</v>
      </c>
      <c r="C41" s="1571">
        <v>782</v>
      </c>
      <c r="D41" s="1571">
        <v>1035</v>
      </c>
      <c r="E41" s="1571">
        <v>130</v>
      </c>
      <c r="F41" s="1571">
        <v>37</v>
      </c>
      <c r="G41" s="1519">
        <v>11.3</v>
      </c>
      <c r="H41" s="1801">
        <v>31</v>
      </c>
    </row>
    <row r="42" spans="1:8" s="120" customFormat="1" ht="15" customHeight="1">
      <c r="A42" s="712" t="s">
        <v>85</v>
      </c>
      <c r="B42" s="1571">
        <v>1485</v>
      </c>
      <c r="C42" s="1571">
        <v>697</v>
      </c>
      <c r="D42" s="1571">
        <v>1131</v>
      </c>
      <c r="E42" s="1571">
        <v>169</v>
      </c>
      <c r="F42" s="1571">
        <v>64</v>
      </c>
      <c r="G42" s="1519">
        <v>9.3000000000000007</v>
      </c>
      <c r="H42" s="1801">
        <v>45</v>
      </c>
    </row>
    <row r="43" spans="1:8" s="120" customFormat="1" ht="15" customHeight="1">
      <c r="A43" s="712" t="s">
        <v>86</v>
      </c>
      <c r="B43" s="1571">
        <v>618</v>
      </c>
      <c r="C43" s="1571">
        <v>353</v>
      </c>
      <c r="D43" s="1571">
        <v>488</v>
      </c>
      <c r="E43" s="1571">
        <v>57</v>
      </c>
      <c r="F43" s="1571">
        <v>37</v>
      </c>
      <c r="G43" s="1519">
        <v>6.3</v>
      </c>
      <c r="H43" s="1801">
        <v>17</v>
      </c>
    </row>
    <row r="44" spans="1:8" s="120" customFormat="1" ht="15" customHeight="1">
      <c r="A44" s="712" t="s">
        <v>87</v>
      </c>
      <c r="B44" s="1571">
        <v>2815</v>
      </c>
      <c r="C44" s="1571">
        <v>1527</v>
      </c>
      <c r="D44" s="1571">
        <v>2194</v>
      </c>
      <c r="E44" s="1571">
        <v>264</v>
      </c>
      <c r="F44" s="1571">
        <v>123</v>
      </c>
      <c r="G44" s="1519">
        <v>7.2</v>
      </c>
      <c r="H44" s="1801">
        <v>213</v>
      </c>
    </row>
    <row r="45" spans="1:8" s="120" customFormat="1" ht="15" customHeight="1">
      <c r="A45" s="712" t="s">
        <v>88</v>
      </c>
      <c r="B45" s="1571">
        <v>1794</v>
      </c>
      <c r="C45" s="1571">
        <v>995</v>
      </c>
      <c r="D45" s="1571">
        <v>1360</v>
      </c>
      <c r="E45" s="1571">
        <v>223</v>
      </c>
      <c r="F45" s="1571">
        <v>109</v>
      </c>
      <c r="G45" s="1519">
        <v>8.6</v>
      </c>
      <c r="H45" s="1801">
        <v>66</v>
      </c>
    </row>
    <row r="46" spans="1:8" s="120" customFormat="1" ht="15" customHeight="1">
      <c r="A46" s="712" t="s">
        <v>89</v>
      </c>
      <c r="B46" s="1571">
        <v>1746</v>
      </c>
      <c r="C46" s="1571">
        <v>888</v>
      </c>
      <c r="D46" s="1571">
        <v>1449</v>
      </c>
      <c r="E46" s="1571">
        <v>162</v>
      </c>
      <c r="F46" s="1571">
        <v>94</v>
      </c>
      <c r="G46" s="1519">
        <v>2</v>
      </c>
      <c r="H46" s="1801">
        <v>445</v>
      </c>
    </row>
    <row r="47" spans="1:8" s="59" customFormat="1" ht="19.95" customHeight="1">
      <c r="A47" s="2607" t="s">
        <v>1424</v>
      </c>
      <c r="B47" s="2607"/>
      <c r="C47" s="2607"/>
      <c r="D47" s="2607"/>
      <c r="E47" s="2607"/>
      <c r="F47" s="2607"/>
      <c r="G47" s="2607"/>
      <c r="H47" s="2608"/>
    </row>
    <row r="48" spans="1:8" ht="12.75" customHeight="1">
      <c r="A48" s="2606" t="s">
        <v>806</v>
      </c>
      <c r="B48" s="2606"/>
      <c r="C48" s="2606"/>
      <c r="D48" s="2606"/>
      <c r="E48" s="2606"/>
      <c r="F48" s="2606"/>
      <c r="G48" s="2606"/>
      <c r="H48" s="2606"/>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hyperlink ref="G4:H4" location="'Spis tablic     List of tables'!A67" display="Return to list tables"/>
    <hyperlink ref="G3:H4" location="'Spis tablic   List of tables'!A130"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2037" t="s">
        <v>1860</v>
      </c>
      <c r="B1" s="2037"/>
      <c r="C1" s="2037"/>
      <c r="D1" s="4"/>
      <c r="E1" s="803"/>
      <c r="F1" s="803"/>
    </row>
    <row r="2" spans="1:9" ht="15" customHeight="1">
      <c r="A2" s="2294" t="s">
        <v>1969</v>
      </c>
      <c r="B2" s="2294"/>
      <c r="C2" s="2294"/>
      <c r="D2" s="2294"/>
      <c r="E2" s="803"/>
      <c r="F2" s="803"/>
    </row>
    <row r="3" spans="1:9" ht="15" customHeight="1">
      <c r="A3" s="2153" t="s">
        <v>1861</v>
      </c>
      <c r="B3" s="2153"/>
      <c r="C3" s="2153"/>
      <c r="D3" s="9"/>
      <c r="E3" s="7"/>
      <c r="F3" s="1978" t="s">
        <v>1</v>
      </c>
    </row>
    <row r="4" spans="1:9" ht="15" customHeight="1">
      <c r="A4" s="2153" t="s">
        <v>1970</v>
      </c>
      <c r="B4" s="2153"/>
      <c r="C4" s="2153"/>
      <c r="D4" s="2153"/>
      <c r="E4" s="7"/>
      <c r="F4" s="1979" t="s">
        <v>2</v>
      </c>
    </row>
    <row r="5" spans="1:9" s="120" customFormat="1" ht="15" customHeight="1">
      <c r="A5" s="336"/>
      <c r="B5" s="2117" t="s">
        <v>643</v>
      </c>
      <c r="C5" s="2056"/>
      <c r="D5" s="2056"/>
      <c r="E5" s="2056"/>
      <c r="F5" s="2056"/>
    </row>
    <row r="6" spans="1:9" s="120" customFormat="1" ht="15" customHeight="1">
      <c r="A6" s="304" t="s">
        <v>263</v>
      </c>
      <c r="B6" s="2087" t="s">
        <v>163</v>
      </c>
      <c r="C6" s="2119"/>
      <c r="D6" s="2119"/>
      <c r="E6" s="2119"/>
      <c r="F6" s="2119"/>
    </row>
    <row r="7" spans="1:9" s="120" customFormat="1" ht="15" customHeight="1">
      <c r="A7" s="858" t="s">
        <v>283</v>
      </c>
      <c r="B7" s="350" t="s">
        <v>644</v>
      </c>
      <c r="C7" s="2619" t="s">
        <v>51</v>
      </c>
      <c r="D7" s="2619" t="s">
        <v>52</v>
      </c>
      <c r="E7" s="2619" t="s">
        <v>53</v>
      </c>
      <c r="F7" s="322" t="s">
        <v>646</v>
      </c>
    </row>
    <row r="8" spans="1:9" s="120" customFormat="1" ht="15" customHeight="1">
      <c r="A8" s="338"/>
      <c r="B8" s="816" t="s">
        <v>645</v>
      </c>
      <c r="C8" s="2620"/>
      <c r="D8" s="2620"/>
      <c r="E8" s="2620"/>
      <c r="F8" s="796" t="s">
        <v>647</v>
      </c>
    </row>
    <row r="9" spans="1:9" s="120" customFormat="1" ht="15" customHeight="1">
      <c r="A9" s="523" t="s">
        <v>49</v>
      </c>
      <c r="B9" s="1802">
        <v>5516</v>
      </c>
      <c r="C9" s="1802">
        <v>10093</v>
      </c>
      <c r="D9" s="1802">
        <v>9982</v>
      </c>
      <c r="E9" s="1802">
        <v>8044</v>
      </c>
      <c r="F9" s="1803">
        <v>7434</v>
      </c>
      <c r="G9" s="142"/>
      <c r="H9" s="145"/>
      <c r="I9" s="219"/>
    </row>
    <row r="10" spans="1:9" s="120" customFormat="1" ht="15" customHeight="1">
      <c r="A10" s="737" t="s">
        <v>50</v>
      </c>
      <c r="B10" s="1804"/>
      <c r="C10" s="1804"/>
      <c r="D10" s="1804"/>
      <c r="E10" s="1804"/>
      <c r="F10" s="1805"/>
      <c r="H10" s="145"/>
      <c r="I10" s="219"/>
    </row>
    <row r="11" spans="1:9" s="120" customFormat="1" ht="15" customHeight="1">
      <c r="A11" s="667" t="s">
        <v>271</v>
      </c>
      <c r="B11" s="1804"/>
      <c r="C11" s="1804"/>
      <c r="D11" s="1804"/>
      <c r="E11" s="1804"/>
      <c r="F11" s="1805"/>
      <c r="H11" s="145"/>
      <c r="I11" s="219"/>
    </row>
    <row r="12" spans="1:9" s="120" customFormat="1" ht="15" customHeight="1">
      <c r="A12" s="737" t="s">
        <v>282</v>
      </c>
      <c r="B12" s="1804"/>
      <c r="C12" s="1804"/>
      <c r="D12" s="1804"/>
      <c r="E12" s="1804"/>
      <c r="F12" s="1805"/>
      <c r="H12" s="145"/>
      <c r="I12" s="219"/>
    </row>
    <row r="13" spans="1:9" s="120" customFormat="1" ht="15" customHeight="1">
      <c r="A13" s="667" t="s">
        <v>66</v>
      </c>
      <c r="B13" s="1572">
        <v>2256</v>
      </c>
      <c r="C13" s="1572">
        <v>3941</v>
      </c>
      <c r="D13" s="1572">
        <v>3845</v>
      </c>
      <c r="E13" s="1572">
        <v>3076</v>
      </c>
      <c r="F13" s="1806">
        <v>2730</v>
      </c>
      <c r="G13" s="142"/>
      <c r="H13" s="145"/>
      <c r="I13" s="219"/>
    </row>
    <row r="14" spans="1:9" s="120" customFormat="1" ht="15" customHeight="1">
      <c r="A14" s="667" t="s">
        <v>272</v>
      </c>
      <c r="B14" s="1804"/>
      <c r="C14" s="1804"/>
      <c r="D14" s="1804"/>
      <c r="E14" s="1804"/>
      <c r="F14" s="1805"/>
      <c r="H14" s="145"/>
      <c r="I14" s="219"/>
    </row>
    <row r="15" spans="1:9" s="120" customFormat="1" ht="15" customHeight="1">
      <c r="A15" s="737" t="s">
        <v>1318</v>
      </c>
      <c r="B15" s="1807"/>
      <c r="C15" s="1807"/>
      <c r="D15" s="1807"/>
      <c r="E15" s="1807"/>
      <c r="F15" s="1808"/>
      <c r="H15" s="145"/>
      <c r="I15" s="219"/>
    </row>
    <row r="16" spans="1:9" s="120" customFormat="1" ht="15" customHeight="1">
      <c r="A16" s="525" t="s">
        <v>67</v>
      </c>
      <c r="B16" s="1573">
        <v>264</v>
      </c>
      <c r="C16" s="1573">
        <v>442</v>
      </c>
      <c r="D16" s="1573">
        <v>447</v>
      </c>
      <c r="E16" s="1573">
        <v>418</v>
      </c>
      <c r="F16" s="1809">
        <v>339</v>
      </c>
      <c r="G16" s="142"/>
      <c r="H16" s="145"/>
      <c r="I16" s="219"/>
    </row>
    <row r="17" spans="1:9" s="120" customFormat="1" ht="15" customHeight="1">
      <c r="A17" s="525" t="s">
        <v>68</v>
      </c>
      <c r="B17" s="1573">
        <v>384</v>
      </c>
      <c r="C17" s="1573">
        <v>718</v>
      </c>
      <c r="D17" s="1573">
        <v>714</v>
      </c>
      <c r="E17" s="1573">
        <v>535</v>
      </c>
      <c r="F17" s="1809">
        <v>475</v>
      </c>
      <c r="G17" s="142"/>
      <c r="H17" s="145"/>
      <c r="I17" s="219"/>
    </row>
    <row r="18" spans="1:9" s="120" customFormat="1" ht="15" customHeight="1">
      <c r="A18" s="525" t="s">
        <v>69</v>
      </c>
      <c r="B18" s="1573">
        <v>360</v>
      </c>
      <c r="C18" s="1573">
        <v>576</v>
      </c>
      <c r="D18" s="1573">
        <v>639</v>
      </c>
      <c r="E18" s="1573">
        <v>448</v>
      </c>
      <c r="F18" s="1809">
        <v>423</v>
      </c>
      <c r="G18" s="142"/>
      <c r="H18" s="145"/>
      <c r="I18" s="219"/>
    </row>
    <row r="19" spans="1:9" s="120" customFormat="1" ht="15" customHeight="1">
      <c r="A19" s="525" t="s">
        <v>70</v>
      </c>
      <c r="B19" s="1573">
        <v>259</v>
      </c>
      <c r="C19" s="1573">
        <v>380</v>
      </c>
      <c r="D19" s="1573">
        <v>330</v>
      </c>
      <c r="E19" s="1573">
        <v>257</v>
      </c>
      <c r="F19" s="1809">
        <v>212</v>
      </c>
      <c r="G19" s="142"/>
      <c r="H19" s="145"/>
      <c r="I19" s="219"/>
    </row>
    <row r="20" spans="1:9" s="120" customFormat="1" ht="15" customHeight="1">
      <c r="A20" s="525" t="s">
        <v>71</v>
      </c>
      <c r="B20" s="1573">
        <v>322</v>
      </c>
      <c r="C20" s="1573">
        <v>465</v>
      </c>
      <c r="D20" s="1573">
        <v>385</v>
      </c>
      <c r="E20" s="1573">
        <v>283</v>
      </c>
      <c r="F20" s="1809">
        <v>211</v>
      </c>
      <c r="G20" s="142"/>
      <c r="H20" s="145"/>
      <c r="I20" s="219"/>
    </row>
    <row r="21" spans="1:9" s="120" customFormat="1" ht="15" customHeight="1">
      <c r="A21" s="525" t="s">
        <v>72</v>
      </c>
      <c r="B21" s="1573">
        <v>385</v>
      </c>
      <c r="C21" s="1573">
        <v>736</v>
      </c>
      <c r="D21" s="1573">
        <v>660</v>
      </c>
      <c r="E21" s="1573">
        <v>574</v>
      </c>
      <c r="F21" s="1809">
        <v>580</v>
      </c>
      <c r="G21" s="142"/>
      <c r="H21" s="145"/>
      <c r="I21" s="219"/>
    </row>
    <row r="22" spans="1:9" s="120" customFormat="1" ht="15" customHeight="1">
      <c r="A22" s="525" t="s">
        <v>73</v>
      </c>
      <c r="B22" s="1573">
        <v>282</v>
      </c>
      <c r="C22" s="1573">
        <v>624</v>
      </c>
      <c r="D22" s="1573">
        <v>670</v>
      </c>
      <c r="E22" s="1573">
        <v>561</v>
      </c>
      <c r="F22" s="1809">
        <v>490</v>
      </c>
      <c r="G22" s="142"/>
      <c r="H22" s="145"/>
      <c r="I22" s="219"/>
    </row>
    <row r="23" spans="1:9" s="136" customFormat="1" ht="15" customHeight="1">
      <c r="A23" s="667" t="s">
        <v>74</v>
      </c>
      <c r="B23" s="1572">
        <v>1235</v>
      </c>
      <c r="C23" s="1572">
        <v>2329</v>
      </c>
      <c r="D23" s="1572">
        <v>2279</v>
      </c>
      <c r="E23" s="1572">
        <v>1768</v>
      </c>
      <c r="F23" s="1806">
        <v>1757</v>
      </c>
      <c r="G23" s="216"/>
      <c r="H23" s="983"/>
      <c r="I23" s="984"/>
    </row>
    <row r="24" spans="1:9" s="120" customFormat="1" ht="15" customHeight="1">
      <c r="A24" s="667" t="s">
        <v>272</v>
      </c>
      <c r="B24" s="1807"/>
      <c r="C24" s="1807"/>
      <c r="D24" s="1807"/>
      <c r="E24" s="1807"/>
      <c r="F24" s="1808"/>
      <c r="H24" s="145"/>
      <c r="I24" s="219"/>
    </row>
    <row r="25" spans="1:9" s="120" customFormat="1" ht="15" customHeight="1">
      <c r="A25" s="737" t="s">
        <v>1318</v>
      </c>
      <c r="B25" s="1807"/>
      <c r="C25" s="1807"/>
      <c r="D25" s="1807"/>
      <c r="E25" s="1807"/>
      <c r="F25" s="1808"/>
      <c r="H25" s="145"/>
      <c r="I25" s="219"/>
    </row>
    <row r="26" spans="1:9" s="120" customFormat="1" ht="15" customHeight="1">
      <c r="A26" s="525" t="s">
        <v>75</v>
      </c>
      <c r="B26" s="1573">
        <v>384</v>
      </c>
      <c r="C26" s="1573">
        <v>854</v>
      </c>
      <c r="D26" s="1573">
        <v>879</v>
      </c>
      <c r="E26" s="1573">
        <v>622</v>
      </c>
      <c r="F26" s="1809">
        <v>556</v>
      </c>
      <c r="G26" s="142"/>
      <c r="H26" s="145"/>
      <c r="I26" s="219"/>
    </row>
    <row r="27" spans="1:9" s="120" customFormat="1" ht="15" customHeight="1">
      <c r="A27" s="525" t="s">
        <v>76</v>
      </c>
      <c r="B27" s="1573">
        <v>243</v>
      </c>
      <c r="C27" s="1573">
        <v>333</v>
      </c>
      <c r="D27" s="1573">
        <v>336</v>
      </c>
      <c r="E27" s="1573">
        <v>271</v>
      </c>
      <c r="F27" s="1809">
        <v>285</v>
      </c>
      <c r="G27" s="142"/>
      <c r="H27" s="145"/>
      <c r="I27" s="219"/>
    </row>
    <row r="28" spans="1:9" s="120" customFormat="1" ht="15" customHeight="1">
      <c r="A28" s="525" t="s">
        <v>77</v>
      </c>
      <c r="B28" s="1573">
        <v>101</v>
      </c>
      <c r="C28" s="1573">
        <v>190</v>
      </c>
      <c r="D28" s="1573">
        <v>161</v>
      </c>
      <c r="E28" s="1573">
        <v>141</v>
      </c>
      <c r="F28" s="1809">
        <v>154</v>
      </c>
      <c r="G28" s="142"/>
      <c r="H28" s="145"/>
      <c r="I28" s="219"/>
    </row>
    <row r="29" spans="1:9" s="120" customFormat="1" ht="15" customHeight="1">
      <c r="A29" s="525" t="s">
        <v>78</v>
      </c>
      <c r="B29" s="1573">
        <v>162</v>
      </c>
      <c r="C29" s="1573">
        <v>308</v>
      </c>
      <c r="D29" s="1573">
        <v>343</v>
      </c>
      <c r="E29" s="1573">
        <v>218</v>
      </c>
      <c r="F29" s="1809">
        <v>232</v>
      </c>
      <c r="G29" s="142"/>
      <c r="H29" s="145"/>
      <c r="I29" s="219"/>
    </row>
    <row r="30" spans="1:9" s="120" customFormat="1" ht="15" customHeight="1">
      <c r="A30" s="525" t="s">
        <v>79</v>
      </c>
      <c r="B30" s="1573">
        <v>237</v>
      </c>
      <c r="C30" s="1573">
        <v>479</v>
      </c>
      <c r="D30" s="1573">
        <v>391</v>
      </c>
      <c r="E30" s="1573">
        <v>374</v>
      </c>
      <c r="F30" s="1809">
        <v>372</v>
      </c>
      <c r="G30" s="142"/>
      <c r="H30" s="145"/>
      <c r="I30" s="219"/>
    </row>
    <row r="31" spans="1:9" s="120" customFormat="1" ht="15" customHeight="1">
      <c r="A31" s="525" t="s">
        <v>80</v>
      </c>
      <c r="B31" s="1573">
        <v>108</v>
      </c>
      <c r="C31" s="1573">
        <v>165</v>
      </c>
      <c r="D31" s="1573">
        <v>169</v>
      </c>
      <c r="E31" s="1573">
        <v>142</v>
      </c>
      <c r="F31" s="1809">
        <v>158</v>
      </c>
      <c r="G31" s="142"/>
      <c r="H31" s="145"/>
      <c r="I31" s="219"/>
    </row>
    <row r="32" spans="1:9" s="120" customFormat="1" ht="15" customHeight="1">
      <c r="A32" s="667" t="s">
        <v>81</v>
      </c>
      <c r="B32" s="1572">
        <v>2025</v>
      </c>
      <c r="C32" s="1572">
        <v>3823</v>
      </c>
      <c r="D32" s="1572">
        <v>3858</v>
      </c>
      <c r="E32" s="1572">
        <v>3200</v>
      </c>
      <c r="F32" s="1806">
        <v>2947</v>
      </c>
      <c r="G32" s="142"/>
      <c r="H32" s="145"/>
      <c r="I32" s="219"/>
    </row>
    <row r="33" spans="1:9" s="120" customFormat="1" ht="15" customHeight="1">
      <c r="A33" s="667" t="s">
        <v>272</v>
      </c>
      <c r="B33" s="1807"/>
      <c r="C33" s="1807"/>
      <c r="D33" s="1807"/>
      <c r="E33" s="1807"/>
      <c r="F33" s="1808"/>
      <c r="H33" s="145"/>
      <c r="I33" s="219"/>
    </row>
    <row r="34" spans="1:9" s="120" customFormat="1" ht="15" customHeight="1">
      <c r="A34" s="737" t="s">
        <v>1318</v>
      </c>
      <c r="B34" s="1569"/>
      <c r="C34" s="1569"/>
      <c r="D34" s="1569"/>
      <c r="E34" s="1569"/>
      <c r="F34" s="1784"/>
      <c r="H34" s="145"/>
      <c r="I34" s="219"/>
    </row>
    <row r="35" spans="1:9" s="120" customFormat="1" ht="15" customHeight="1">
      <c r="A35" s="525" t="s">
        <v>82</v>
      </c>
      <c r="B35" s="1573">
        <v>407</v>
      </c>
      <c r="C35" s="1573">
        <v>717</v>
      </c>
      <c r="D35" s="1573">
        <v>743</v>
      </c>
      <c r="E35" s="1573">
        <v>545</v>
      </c>
      <c r="F35" s="1809">
        <v>544</v>
      </c>
      <c r="H35" s="145"/>
      <c r="I35" s="219"/>
    </row>
    <row r="36" spans="1:9" s="120" customFormat="1" ht="15" customHeight="1">
      <c r="A36" s="525" t="s">
        <v>83</v>
      </c>
      <c r="B36" s="1573">
        <v>314</v>
      </c>
      <c r="C36" s="1573">
        <v>762</v>
      </c>
      <c r="D36" s="1573">
        <v>805</v>
      </c>
      <c r="E36" s="1573">
        <v>693</v>
      </c>
      <c r="F36" s="1809">
        <v>561</v>
      </c>
      <c r="H36" s="145"/>
      <c r="I36" s="219"/>
    </row>
    <row r="37" spans="1:9" s="120" customFormat="1" ht="15" customHeight="1">
      <c r="A37" s="525" t="s">
        <v>84</v>
      </c>
      <c r="B37" s="1573">
        <v>161</v>
      </c>
      <c r="C37" s="1573">
        <v>317</v>
      </c>
      <c r="D37" s="1573">
        <v>315</v>
      </c>
      <c r="E37" s="1573">
        <v>268</v>
      </c>
      <c r="F37" s="1809">
        <v>243</v>
      </c>
      <c r="H37" s="145"/>
      <c r="I37" s="219"/>
    </row>
    <row r="38" spans="1:9" s="120" customFormat="1" ht="15" customHeight="1">
      <c r="A38" s="525" t="s">
        <v>85</v>
      </c>
      <c r="B38" s="1573">
        <v>205</v>
      </c>
      <c r="C38" s="1573">
        <v>305</v>
      </c>
      <c r="D38" s="1573">
        <v>359</v>
      </c>
      <c r="E38" s="1573">
        <v>306</v>
      </c>
      <c r="F38" s="1809">
        <v>310</v>
      </c>
      <c r="H38" s="158"/>
    </row>
    <row r="39" spans="1:9" s="120" customFormat="1" ht="15" customHeight="1">
      <c r="A39" s="525" t="s">
        <v>86</v>
      </c>
      <c r="B39" s="1573">
        <v>93</v>
      </c>
      <c r="C39" s="1573">
        <v>151</v>
      </c>
      <c r="D39" s="1573">
        <v>155</v>
      </c>
      <c r="E39" s="1573">
        <v>108</v>
      </c>
      <c r="F39" s="1809">
        <v>111</v>
      </c>
    </row>
    <row r="40" spans="1:9" s="120" customFormat="1" ht="15" customHeight="1">
      <c r="A40" s="525" t="s">
        <v>87</v>
      </c>
      <c r="B40" s="1573">
        <v>370</v>
      </c>
      <c r="C40" s="1573">
        <v>710</v>
      </c>
      <c r="D40" s="1573">
        <v>651</v>
      </c>
      <c r="E40" s="1573">
        <v>546</v>
      </c>
      <c r="F40" s="1809">
        <v>538</v>
      </c>
    </row>
    <row r="41" spans="1:9" s="120" customFormat="1" ht="15" customHeight="1">
      <c r="A41" s="525" t="s">
        <v>88</v>
      </c>
      <c r="B41" s="1573">
        <v>283</v>
      </c>
      <c r="C41" s="1573">
        <v>424</v>
      </c>
      <c r="D41" s="1573">
        <v>411</v>
      </c>
      <c r="E41" s="1573">
        <v>370</v>
      </c>
      <c r="F41" s="1809">
        <v>306</v>
      </c>
    </row>
    <row r="42" spans="1:9" s="120" customFormat="1" ht="15" customHeight="1">
      <c r="A42" s="525" t="s">
        <v>89</v>
      </c>
      <c r="B42" s="1573">
        <v>192</v>
      </c>
      <c r="C42" s="1573">
        <v>437</v>
      </c>
      <c r="D42" s="1573">
        <v>419</v>
      </c>
      <c r="E42" s="1573">
        <v>364</v>
      </c>
      <c r="F42" s="1809">
        <v>334</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 min="7" max="16384" width="9" style="803"/>
  </cols>
  <sheetData>
    <row r="1" spans="1:7" ht="15" customHeight="1">
      <c r="A1" s="2623" t="s">
        <v>1862</v>
      </c>
      <c r="B1" s="2623"/>
      <c r="C1" s="2623"/>
      <c r="D1" s="2623"/>
      <c r="E1" s="803"/>
      <c r="F1" s="803"/>
    </row>
    <row r="2" spans="1:7" ht="15" customHeight="1">
      <c r="A2" s="2294" t="s">
        <v>1977</v>
      </c>
      <c r="B2" s="2294"/>
      <c r="C2" s="2294"/>
      <c r="D2" s="2294"/>
      <c r="E2" s="803"/>
      <c r="F2" s="803"/>
    </row>
    <row r="3" spans="1:7" ht="15" customHeight="1">
      <c r="A3" s="2624" t="s">
        <v>1863</v>
      </c>
      <c r="B3" s="2624"/>
      <c r="C3" s="2624"/>
      <c r="D3" s="2624"/>
      <c r="F3" s="1978" t="s">
        <v>1</v>
      </c>
    </row>
    <row r="4" spans="1:7" ht="15" customHeight="1">
      <c r="A4" s="2153" t="s">
        <v>1971</v>
      </c>
      <c r="B4" s="2153"/>
      <c r="C4" s="2153"/>
      <c r="D4" s="2153"/>
      <c r="F4" s="1979" t="s">
        <v>2</v>
      </c>
    </row>
    <row r="5" spans="1:7" s="120" customFormat="1" ht="15" customHeight="1">
      <c r="A5" s="336"/>
      <c r="B5" s="2117" t="s">
        <v>650</v>
      </c>
      <c r="C5" s="2056"/>
      <c r="D5" s="2056"/>
      <c r="E5" s="2056"/>
      <c r="F5" s="2056"/>
    </row>
    <row r="6" spans="1:7" s="120" customFormat="1" ht="15" customHeight="1">
      <c r="A6" s="338"/>
      <c r="B6" s="2298" t="s">
        <v>651</v>
      </c>
      <c r="C6" s="2061"/>
      <c r="D6" s="2061"/>
      <c r="E6" s="2061"/>
      <c r="F6" s="2061"/>
    </row>
    <row r="7" spans="1:7" s="120" customFormat="1" ht="15" customHeight="1">
      <c r="A7" s="304" t="s">
        <v>263</v>
      </c>
      <c r="B7" s="701"/>
      <c r="C7" s="2609" t="s">
        <v>1067</v>
      </c>
      <c r="D7" s="2609" t="s">
        <v>1068</v>
      </c>
      <c r="E7" s="2609" t="s">
        <v>1503</v>
      </c>
      <c r="F7" s="2135" t="s">
        <v>1333</v>
      </c>
    </row>
    <row r="8" spans="1:7" s="120" customFormat="1" ht="15" customHeight="1">
      <c r="A8" s="858" t="s">
        <v>283</v>
      </c>
      <c r="B8" s="328" t="s">
        <v>648</v>
      </c>
      <c r="C8" s="2113"/>
      <c r="D8" s="2113"/>
      <c r="E8" s="2113"/>
      <c r="F8" s="2118"/>
    </row>
    <row r="9" spans="1:7" s="120" customFormat="1" ht="14.25" customHeight="1">
      <c r="A9" s="338"/>
      <c r="B9" s="817" t="s">
        <v>649</v>
      </c>
      <c r="C9" s="2161" t="s">
        <v>1334</v>
      </c>
      <c r="D9" s="2161" t="s">
        <v>1069</v>
      </c>
      <c r="E9" s="2621" t="s">
        <v>1502</v>
      </c>
      <c r="F9" s="2122" t="s">
        <v>866</v>
      </c>
    </row>
    <row r="10" spans="1:7" s="120" customFormat="1" ht="15.75" customHeight="1">
      <c r="A10" s="338"/>
      <c r="B10" s="702"/>
      <c r="C10" s="2175"/>
      <c r="D10" s="2175"/>
      <c r="E10" s="2622"/>
      <c r="F10" s="2298"/>
    </row>
    <row r="11" spans="1:7" s="120" customFormat="1" ht="15" customHeight="1">
      <c r="A11" s="523" t="s">
        <v>49</v>
      </c>
      <c r="B11" s="1574">
        <v>3998</v>
      </c>
      <c r="C11" s="1574">
        <v>7971</v>
      </c>
      <c r="D11" s="1574">
        <v>5129</v>
      </c>
      <c r="E11" s="1574">
        <v>10654</v>
      </c>
      <c r="F11" s="1575">
        <v>13317</v>
      </c>
      <c r="G11" s="142"/>
    </row>
    <row r="12" spans="1:7" s="120" customFormat="1" ht="15" customHeight="1">
      <c r="A12" s="737" t="s">
        <v>50</v>
      </c>
      <c r="B12" s="1807"/>
      <c r="C12" s="1807"/>
      <c r="D12" s="1807"/>
      <c r="E12" s="1807"/>
      <c r="F12" s="1808"/>
    </row>
    <row r="13" spans="1:7" s="120" customFormat="1" ht="15" customHeight="1">
      <c r="A13" s="667" t="s">
        <v>271</v>
      </c>
      <c r="B13" s="1807"/>
      <c r="C13" s="1807"/>
      <c r="D13" s="1807"/>
      <c r="E13" s="1807"/>
      <c r="F13" s="1808"/>
    </row>
    <row r="14" spans="1:7" s="120" customFormat="1" ht="15" customHeight="1">
      <c r="A14" s="737" t="s">
        <v>282</v>
      </c>
      <c r="B14" s="1807"/>
      <c r="C14" s="1807"/>
      <c r="D14" s="1807"/>
      <c r="E14" s="1807"/>
      <c r="F14" s="1808"/>
    </row>
    <row r="15" spans="1:7" s="120" customFormat="1" ht="15" customHeight="1">
      <c r="A15" s="667" t="s">
        <v>66</v>
      </c>
      <c r="B15" s="1797">
        <v>1355</v>
      </c>
      <c r="C15" s="1797">
        <v>2994</v>
      </c>
      <c r="D15" s="1797">
        <v>2027</v>
      </c>
      <c r="E15" s="1797">
        <v>4416</v>
      </c>
      <c r="F15" s="1701">
        <v>5056</v>
      </c>
      <c r="G15" s="142"/>
    </row>
    <row r="16" spans="1:7" s="120" customFormat="1" ht="15" customHeight="1">
      <c r="A16" s="667" t="s">
        <v>272</v>
      </c>
      <c r="B16" s="1807"/>
      <c r="C16" s="1807"/>
      <c r="D16" s="1807"/>
      <c r="E16" s="1807"/>
      <c r="F16" s="1808"/>
    </row>
    <row r="17" spans="1:7" s="120" customFormat="1" ht="16.5" customHeight="1">
      <c r="A17" s="737" t="s">
        <v>1318</v>
      </c>
      <c r="B17" s="1807"/>
      <c r="C17" s="1807"/>
      <c r="D17" s="1807"/>
      <c r="E17" s="1807"/>
      <c r="F17" s="1808"/>
    </row>
    <row r="18" spans="1:7" s="120" customFormat="1" ht="15" customHeight="1">
      <c r="A18" s="525" t="s">
        <v>67</v>
      </c>
      <c r="B18" s="1569">
        <v>103</v>
      </c>
      <c r="C18" s="1569">
        <v>368</v>
      </c>
      <c r="D18" s="1569">
        <v>234</v>
      </c>
      <c r="E18" s="1569">
        <v>516</v>
      </c>
      <c r="F18" s="1784">
        <v>689</v>
      </c>
      <c r="G18" s="142"/>
    </row>
    <row r="19" spans="1:7" s="120" customFormat="1" ht="15" customHeight="1">
      <c r="A19" s="525" t="s">
        <v>68</v>
      </c>
      <c r="B19" s="1569">
        <v>237</v>
      </c>
      <c r="C19" s="1569">
        <v>624</v>
      </c>
      <c r="D19" s="1569">
        <v>364</v>
      </c>
      <c r="E19" s="1569">
        <v>831</v>
      </c>
      <c r="F19" s="1784">
        <v>770</v>
      </c>
      <c r="G19" s="142"/>
    </row>
    <row r="20" spans="1:7" s="120" customFormat="1" ht="15" customHeight="1">
      <c r="A20" s="525" t="s">
        <v>69</v>
      </c>
      <c r="B20" s="1573">
        <v>157</v>
      </c>
      <c r="C20" s="1573">
        <v>375</v>
      </c>
      <c r="D20" s="1573">
        <v>326</v>
      </c>
      <c r="E20" s="1573">
        <v>692</v>
      </c>
      <c r="F20" s="1809">
        <v>896</v>
      </c>
      <c r="G20" s="142"/>
    </row>
    <row r="21" spans="1:7" s="120" customFormat="1" ht="15" customHeight="1">
      <c r="A21" s="525" t="s">
        <v>70</v>
      </c>
      <c r="B21" s="1569">
        <v>154</v>
      </c>
      <c r="C21" s="1569">
        <v>291</v>
      </c>
      <c r="D21" s="1569">
        <v>152</v>
      </c>
      <c r="E21" s="1569">
        <v>444</v>
      </c>
      <c r="F21" s="1784">
        <v>397</v>
      </c>
      <c r="G21" s="142"/>
    </row>
    <row r="22" spans="1:7" s="120" customFormat="1" ht="15" customHeight="1">
      <c r="A22" s="525" t="s">
        <v>71</v>
      </c>
      <c r="B22" s="1569">
        <v>106</v>
      </c>
      <c r="C22" s="1569">
        <v>291</v>
      </c>
      <c r="D22" s="1569">
        <v>216</v>
      </c>
      <c r="E22" s="1569">
        <v>567</v>
      </c>
      <c r="F22" s="1784">
        <v>486</v>
      </c>
      <c r="G22" s="142"/>
    </row>
    <row r="23" spans="1:7" s="120" customFormat="1" ht="15" customHeight="1">
      <c r="A23" s="525" t="s">
        <v>72</v>
      </c>
      <c r="B23" s="1573">
        <v>228</v>
      </c>
      <c r="C23" s="1573">
        <v>558</v>
      </c>
      <c r="D23" s="1573">
        <v>311</v>
      </c>
      <c r="E23" s="1573">
        <v>801</v>
      </c>
      <c r="F23" s="1809">
        <v>1037</v>
      </c>
      <c r="G23" s="142"/>
    </row>
    <row r="24" spans="1:7" s="120" customFormat="1" ht="15" customHeight="1">
      <c r="A24" s="525" t="s">
        <v>73</v>
      </c>
      <c r="B24" s="1573">
        <v>370</v>
      </c>
      <c r="C24" s="1573">
        <v>487</v>
      </c>
      <c r="D24" s="1573">
        <v>424</v>
      </c>
      <c r="E24" s="1573">
        <v>565</v>
      </c>
      <c r="F24" s="1809">
        <v>781</v>
      </c>
      <c r="G24" s="142"/>
    </row>
    <row r="25" spans="1:7" s="120" customFormat="1" ht="15" customHeight="1">
      <c r="A25" s="667" t="s">
        <v>74</v>
      </c>
      <c r="B25" s="1572">
        <v>880</v>
      </c>
      <c r="C25" s="1572">
        <v>1963</v>
      </c>
      <c r="D25" s="1572">
        <v>1243</v>
      </c>
      <c r="E25" s="1572">
        <v>2114</v>
      </c>
      <c r="F25" s="1806">
        <v>3168</v>
      </c>
      <c r="G25" s="216"/>
    </row>
    <row r="26" spans="1:7" s="120" customFormat="1" ht="15" customHeight="1">
      <c r="A26" s="667" t="s">
        <v>272</v>
      </c>
      <c r="B26" s="1807"/>
      <c r="C26" s="1807"/>
      <c r="D26" s="1807"/>
      <c r="E26" s="1807"/>
      <c r="F26" s="1808"/>
    </row>
    <row r="27" spans="1:7" s="120" customFormat="1" ht="15" customHeight="1">
      <c r="A27" s="737" t="s">
        <v>1318</v>
      </c>
      <c r="B27" s="1807"/>
      <c r="C27" s="1807"/>
      <c r="D27" s="1807"/>
      <c r="E27" s="1807"/>
      <c r="F27" s="1808"/>
    </row>
    <row r="28" spans="1:7" s="120" customFormat="1" ht="15" customHeight="1">
      <c r="A28" s="525" t="s">
        <v>75</v>
      </c>
      <c r="B28" s="1573">
        <v>358</v>
      </c>
      <c r="C28" s="1573">
        <v>764</v>
      </c>
      <c r="D28" s="1573">
        <v>416</v>
      </c>
      <c r="E28" s="1573">
        <v>682</v>
      </c>
      <c r="F28" s="1809">
        <v>1075</v>
      </c>
      <c r="G28" s="142"/>
    </row>
    <row r="29" spans="1:7" s="120" customFormat="1" ht="15" customHeight="1">
      <c r="A29" s="525" t="s">
        <v>76</v>
      </c>
      <c r="B29" s="1573">
        <v>174</v>
      </c>
      <c r="C29" s="1573">
        <v>298</v>
      </c>
      <c r="D29" s="1573">
        <v>171</v>
      </c>
      <c r="E29" s="1573">
        <v>352</v>
      </c>
      <c r="F29" s="1809">
        <v>473</v>
      </c>
      <c r="G29" s="142"/>
    </row>
    <row r="30" spans="1:7" s="120" customFormat="1" ht="15" customHeight="1">
      <c r="A30" s="525" t="s">
        <v>77</v>
      </c>
      <c r="B30" s="1573">
        <v>45</v>
      </c>
      <c r="C30" s="1573">
        <v>134</v>
      </c>
      <c r="D30" s="1573">
        <v>105</v>
      </c>
      <c r="E30" s="1573">
        <v>209</v>
      </c>
      <c r="F30" s="1809">
        <v>254</v>
      </c>
      <c r="G30" s="142"/>
    </row>
    <row r="31" spans="1:7" s="120" customFormat="1" ht="15" customHeight="1">
      <c r="A31" s="525" t="s">
        <v>78</v>
      </c>
      <c r="B31" s="1573">
        <v>89</v>
      </c>
      <c r="C31" s="1573">
        <v>258</v>
      </c>
      <c r="D31" s="1573">
        <v>179</v>
      </c>
      <c r="E31" s="1573">
        <v>278</v>
      </c>
      <c r="F31" s="1809">
        <v>459</v>
      </c>
    </row>
    <row r="32" spans="1:7" s="120" customFormat="1" ht="15" customHeight="1">
      <c r="A32" s="525" t="s">
        <v>79</v>
      </c>
      <c r="B32" s="1573">
        <v>166</v>
      </c>
      <c r="C32" s="1573">
        <v>358</v>
      </c>
      <c r="D32" s="1573">
        <v>276</v>
      </c>
      <c r="E32" s="1573">
        <v>374</v>
      </c>
      <c r="F32" s="1809">
        <v>679</v>
      </c>
    </row>
    <row r="33" spans="1:7" s="120" customFormat="1" ht="15" customHeight="1">
      <c r="A33" s="525" t="s">
        <v>80</v>
      </c>
      <c r="B33" s="1569">
        <v>48</v>
      </c>
      <c r="C33" s="1569">
        <v>151</v>
      </c>
      <c r="D33" s="1569">
        <v>96</v>
      </c>
      <c r="E33" s="1569">
        <v>219</v>
      </c>
      <c r="F33" s="1784">
        <v>228</v>
      </c>
    </row>
    <row r="34" spans="1:7" s="120" customFormat="1" ht="15" customHeight="1">
      <c r="A34" s="667" t="s">
        <v>81</v>
      </c>
      <c r="B34" s="1797">
        <v>1763</v>
      </c>
      <c r="C34" s="1797">
        <v>3014</v>
      </c>
      <c r="D34" s="1797">
        <v>1859</v>
      </c>
      <c r="E34" s="1797">
        <v>4124</v>
      </c>
      <c r="F34" s="1701">
        <v>5093</v>
      </c>
    </row>
    <row r="35" spans="1:7" s="120" customFormat="1" ht="15" customHeight="1">
      <c r="A35" s="667" t="s">
        <v>272</v>
      </c>
      <c r="B35" s="1807"/>
      <c r="C35" s="1807"/>
      <c r="D35" s="1807"/>
      <c r="E35" s="1807"/>
      <c r="F35" s="1808"/>
    </row>
    <row r="36" spans="1:7" s="120" customFormat="1" ht="15" customHeight="1">
      <c r="A36" s="737" t="s">
        <v>1318</v>
      </c>
      <c r="B36" s="1569"/>
      <c r="C36" s="1569"/>
      <c r="D36" s="1569"/>
      <c r="E36" s="1569"/>
      <c r="F36" s="1784"/>
    </row>
    <row r="37" spans="1:7" s="120" customFormat="1" ht="15" customHeight="1">
      <c r="A37" s="525" t="s">
        <v>82</v>
      </c>
      <c r="B37" s="1573">
        <v>191</v>
      </c>
      <c r="C37" s="1573">
        <v>500</v>
      </c>
      <c r="D37" s="1573">
        <v>415</v>
      </c>
      <c r="E37" s="1573">
        <v>886</v>
      </c>
      <c r="F37" s="1809">
        <v>964</v>
      </c>
      <c r="G37" s="142"/>
    </row>
    <row r="38" spans="1:7" s="120" customFormat="1" ht="15" customHeight="1">
      <c r="A38" s="525" t="s">
        <v>83</v>
      </c>
      <c r="B38" s="1573">
        <v>229</v>
      </c>
      <c r="C38" s="1573">
        <v>608</v>
      </c>
      <c r="D38" s="1573">
        <v>273</v>
      </c>
      <c r="E38" s="1573">
        <v>881</v>
      </c>
      <c r="F38" s="1809">
        <v>1144</v>
      </c>
      <c r="G38" s="142"/>
    </row>
    <row r="39" spans="1:7" s="120" customFormat="1" ht="15" customHeight="1">
      <c r="A39" s="525" t="s">
        <v>84</v>
      </c>
      <c r="B39" s="1573">
        <v>83</v>
      </c>
      <c r="C39" s="1573">
        <v>287</v>
      </c>
      <c r="D39" s="1573">
        <v>153</v>
      </c>
      <c r="E39" s="1573">
        <v>390</v>
      </c>
      <c r="F39" s="1809">
        <v>391</v>
      </c>
      <c r="G39" s="142"/>
    </row>
    <row r="40" spans="1:7" s="120" customFormat="1" ht="15" customHeight="1">
      <c r="A40" s="525" t="s">
        <v>85</v>
      </c>
      <c r="B40" s="1573">
        <v>137</v>
      </c>
      <c r="C40" s="1573">
        <v>282</v>
      </c>
      <c r="D40" s="1573">
        <v>129</v>
      </c>
      <c r="E40" s="1573">
        <v>374</v>
      </c>
      <c r="F40" s="1809">
        <v>563</v>
      </c>
      <c r="G40" s="142"/>
    </row>
    <row r="41" spans="1:7" s="120" customFormat="1" ht="15" customHeight="1">
      <c r="A41" s="525" t="s">
        <v>86</v>
      </c>
      <c r="B41" s="1573">
        <v>54</v>
      </c>
      <c r="C41" s="1573">
        <v>111</v>
      </c>
      <c r="D41" s="1573">
        <v>99</v>
      </c>
      <c r="E41" s="1573">
        <v>142</v>
      </c>
      <c r="F41" s="1809">
        <v>212</v>
      </c>
    </row>
    <row r="42" spans="1:7" s="120" customFormat="1" ht="15" customHeight="1">
      <c r="A42" s="525" t="s">
        <v>87</v>
      </c>
      <c r="B42" s="1573">
        <v>337</v>
      </c>
      <c r="C42" s="1573">
        <v>504</v>
      </c>
      <c r="D42" s="1573">
        <v>329</v>
      </c>
      <c r="E42" s="1573">
        <v>719</v>
      </c>
      <c r="F42" s="1809">
        <v>926</v>
      </c>
      <c r="G42" s="142"/>
    </row>
    <row r="43" spans="1:7" s="120" customFormat="1" ht="15" customHeight="1">
      <c r="A43" s="525" t="s">
        <v>88</v>
      </c>
      <c r="B43" s="1573">
        <v>187</v>
      </c>
      <c r="C43" s="1573">
        <v>360</v>
      </c>
      <c r="D43" s="1573">
        <v>211</v>
      </c>
      <c r="E43" s="1573">
        <v>485</v>
      </c>
      <c r="F43" s="1809">
        <v>551</v>
      </c>
      <c r="G43" s="142"/>
    </row>
    <row r="44" spans="1:7" s="120" customFormat="1" ht="15" customHeight="1">
      <c r="A44" s="525" t="s">
        <v>89</v>
      </c>
      <c r="B44" s="1569">
        <v>545</v>
      </c>
      <c r="C44" s="1569">
        <v>362</v>
      </c>
      <c r="D44" s="1569">
        <v>250</v>
      </c>
      <c r="E44" s="1569">
        <v>247</v>
      </c>
      <c r="F44" s="1784">
        <v>342</v>
      </c>
      <c r="G44" s="142"/>
    </row>
    <row r="45" spans="1:7" s="1159" customFormat="1" ht="20.100000000000001" customHeight="1">
      <c r="A45" s="1158" t="s">
        <v>1702</v>
      </c>
      <c r="B45" s="274"/>
      <c r="C45" s="274"/>
      <c r="D45" s="274"/>
      <c r="E45" s="274"/>
      <c r="F45" s="274"/>
    </row>
    <row r="46" spans="1:7" s="1161" customFormat="1" ht="15" customHeight="1">
      <c r="A46" s="1160" t="s">
        <v>1703</v>
      </c>
      <c r="B46" s="991"/>
      <c r="C46" s="991"/>
      <c r="D46" s="991"/>
      <c r="E46" s="991"/>
      <c r="F46" s="991"/>
    </row>
    <row r="47" spans="1:7" s="1162" customFormat="1" ht="15" customHeight="1">
      <c r="A47" s="1989" t="s">
        <v>155</v>
      </c>
      <c r="B47" s="105"/>
      <c r="C47" s="105"/>
      <c r="D47" s="105"/>
      <c r="E47" s="105"/>
      <c r="F47" s="105"/>
    </row>
    <row r="48" spans="1:7" s="1163" customFormat="1" ht="15" customHeight="1">
      <c r="A48" s="1985" t="s">
        <v>1501</v>
      </c>
      <c r="B48" s="47"/>
      <c r="C48" s="47"/>
      <c r="D48" s="47"/>
      <c r="E48" s="47"/>
      <c r="F48" s="47"/>
    </row>
    <row r="49" spans="1:1">
      <c r="A49" s="803"/>
    </row>
    <row r="50" spans="1:1">
      <c r="A50" s="803"/>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4.59765625" style="2" customWidth="1"/>
    <col min="8" max="16384" width="9" style="803"/>
  </cols>
  <sheetData>
    <row r="1" spans="1:7" ht="15" customHeight="1">
      <c r="A1" s="2037" t="s">
        <v>2075</v>
      </c>
      <c r="B1" s="2037"/>
      <c r="C1" s="2037"/>
      <c r="D1" s="2037"/>
      <c r="E1" s="2037"/>
      <c r="G1" s="1978" t="s">
        <v>1</v>
      </c>
    </row>
    <row r="2" spans="1:7" ht="15" customHeight="1">
      <c r="A2" s="2153" t="s">
        <v>2002</v>
      </c>
      <c r="B2" s="2153"/>
      <c r="C2" s="2153"/>
      <c r="D2" s="2153"/>
      <c r="E2" s="2153"/>
      <c r="G2" s="1979" t="s">
        <v>2</v>
      </c>
    </row>
    <row r="3" spans="1:7" s="158" customFormat="1" ht="9" customHeight="1">
      <c r="A3" s="336"/>
      <c r="B3" s="351" t="s">
        <v>1335</v>
      </c>
      <c r="C3" s="499"/>
      <c r="D3" s="352"/>
      <c r="E3" s="2117" t="s">
        <v>1337</v>
      </c>
      <c r="F3" s="499"/>
      <c r="G3" s="499"/>
    </row>
    <row r="4" spans="1:7" s="158" customFormat="1" ht="9" customHeight="1">
      <c r="A4" s="338" t="s">
        <v>263</v>
      </c>
      <c r="B4" s="354"/>
      <c r="C4" s="310"/>
      <c r="D4" s="355"/>
      <c r="E4" s="2156"/>
      <c r="F4" s="310"/>
      <c r="G4" s="310"/>
    </row>
    <row r="5" spans="1:7" s="158" customFormat="1" ht="15" customHeight="1">
      <c r="A5" s="932" t="s">
        <v>283</v>
      </c>
      <c r="B5" s="199"/>
      <c r="C5" s="2076" t="s">
        <v>8</v>
      </c>
      <c r="D5" s="2112" t="s">
        <v>1336</v>
      </c>
      <c r="E5" s="2156"/>
      <c r="F5" s="2076" t="s">
        <v>3</v>
      </c>
      <c r="G5" s="2117" t="s">
        <v>1336</v>
      </c>
    </row>
    <row r="6" spans="1:7" s="158" customFormat="1" ht="26.25" customHeight="1">
      <c r="A6" s="325" t="s">
        <v>1792</v>
      </c>
      <c r="B6" s="326" t="s">
        <v>548</v>
      </c>
      <c r="C6" s="2104"/>
      <c r="D6" s="2163"/>
      <c r="E6" s="2156"/>
      <c r="F6" s="2104"/>
      <c r="G6" s="2156"/>
    </row>
    <row r="7" spans="1:7" s="158" customFormat="1" ht="30" customHeight="1">
      <c r="A7" s="860" t="s">
        <v>1801</v>
      </c>
      <c r="B7" s="859" t="s">
        <v>549</v>
      </c>
      <c r="C7" s="2104"/>
      <c r="D7" s="2161" t="s">
        <v>969</v>
      </c>
      <c r="E7" s="2161" t="s">
        <v>1338</v>
      </c>
      <c r="F7" s="2104"/>
      <c r="G7" s="2122" t="s">
        <v>969</v>
      </c>
    </row>
    <row r="8" spans="1:7" s="158" customFormat="1" ht="9" customHeight="1">
      <c r="A8" s="338"/>
      <c r="B8" s="356"/>
      <c r="C8" s="2105"/>
      <c r="D8" s="2174"/>
      <c r="E8" s="2174"/>
      <c r="F8" s="2105"/>
      <c r="G8" s="2123"/>
    </row>
    <row r="9" spans="1:7" s="158" customFormat="1" ht="15" customHeight="1">
      <c r="A9" s="684" t="s">
        <v>1479</v>
      </c>
      <c r="B9" s="1917">
        <v>7792</v>
      </c>
      <c r="C9" s="1918">
        <v>132.4</v>
      </c>
      <c r="D9" s="1917">
        <v>2762</v>
      </c>
      <c r="E9" s="1917">
        <v>659478</v>
      </c>
      <c r="F9" s="1918">
        <v>122</v>
      </c>
      <c r="G9" s="1639">
        <v>378624</v>
      </c>
    </row>
    <row r="10" spans="1:7" s="158" customFormat="1" ht="15" customHeight="1">
      <c r="A10" s="738" t="s">
        <v>50</v>
      </c>
      <c r="B10" s="1914"/>
      <c r="C10" s="1914"/>
      <c r="D10" s="1914"/>
      <c r="E10" s="1914"/>
      <c r="F10" s="1914"/>
      <c r="G10" s="1915"/>
    </row>
    <row r="11" spans="1:7" s="158" customFormat="1" ht="14.25" customHeight="1">
      <c r="A11" s="691" t="s">
        <v>271</v>
      </c>
      <c r="B11" s="1914"/>
      <c r="C11" s="1914"/>
      <c r="D11" s="1914"/>
      <c r="E11" s="1914"/>
      <c r="F11" s="1914"/>
      <c r="G11" s="1915"/>
    </row>
    <row r="12" spans="1:7" s="158" customFormat="1" ht="14.25" customHeight="1">
      <c r="A12" s="738" t="s">
        <v>282</v>
      </c>
      <c r="B12" s="1914"/>
      <c r="C12" s="1914"/>
      <c r="D12" s="1914"/>
      <c r="E12" s="1914"/>
      <c r="F12" s="1914"/>
      <c r="G12" s="1915"/>
    </row>
    <row r="13" spans="1:7" s="197" customFormat="1" ht="14.25" customHeight="1">
      <c r="A13" s="703" t="s">
        <v>66</v>
      </c>
      <c r="B13" s="1919">
        <v>2570</v>
      </c>
      <c r="C13" s="1920">
        <v>125.7</v>
      </c>
      <c r="D13" s="1919">
        <v>940</v>
      </c>
      <c r="E13" s="1919">
        <v>217230</v>
      </c>
      <c r="F13" s="1920">
        <v>115.3</v>
      </c>
      <c r="G13" s="1640">
        <v>127376</v>
      </c>
    </row>
    <row r="14" spans="1:7" s="197" customFormat="1" ht="14.25" customHeight="1">
      <c r="A14" s="691" t="s">
        <v>272</v>
      </c>
      <c r="B14" s="1914"/>
      <c r="C14" s="1914"/>
      <c r="D14" s="1914"/>
      <c r="E14" s="1914"/>
      <c r="F14" s="1914"/>
      <c r="G14" s="1915"/>
    </row>
    <row r="15" spans="1:7" s="197" customFormat="1" ht="14.25" customHeight="1">
      <c r="A15" s="738" t="s">
        <v>1318</v>
      </c>
      <c r="B15" s="1914"/>
      <c r="C15" s="1914"/>
      <c r="D15" s="1914"/>
      <c r="E15" s="1914"/>
      <c r="F15" s="1914"/>
      <c r="G15" s="1915"/>
    </row>
    <row r="16" spans="1:7" s="197" customFormat="1" ht="14.25" customHeight="1">
      <c r="A16" s="655" t="s">
        <v>67</v>
      </c>
      <c r="B16" s="1921">
        <v>87</v>
      </c>
      <c r="C16" s="1920">
        <v>138.1</v>
      </c>
      <c r="D16" s="1921">
        <v>44</v>
      </c>
      <c r="E16" s="1921">
        <v>8478</v>
      </c>
      <c r="F16" s="1920">
        <v>94.1</v>
      </c>
      <c r="G16" s="1335">
        <v>5205</v>
      </c>
    </row>
    <row r="17" spans="1:7" s="197" customFormat="1" ht="14.25" customHeight="1">
      <c r="A17" s="655" t="s">
        <v>68</v>
      </c>
      <c r="B17" s="1921">
        <v>357</v>
      </c>
      <c r="C17" s="1920">
        <v>122.3</v>
      </c>
      <c r="D17" s="1921">
        <v>134</v>
      </c>
      <c r="E17" s="1921">
        <v>29389</v>
      </c>
      <c r="F17" s="1920">
        <v>132</v>
      </c>
      <c r="G17" s="1335">
        <v>18160</v>
      </c>
    </row>
    <row r="18" spans="1:7" s="197" customFormat="1" ht="14.25" customHeight="1">
      <c r="A18" s="655" t="s">
        <v>69</v>
      </c>
      <c r="B18" s="1921">
        <v>163</v>
      </c>
      <c r="C18" s="1920">
        <v>96.4</v>
      </c>
      <c r="D18" s="1921">
        <v>133</v>
      </c>
      <c r="E18" s="1921">
        <v>18557</v>
      </c>
      <c r="F18" s="1920">
        <v>101</v>
      </c>
      <c r="G18" s="1335">
        <v>16859</v>
      </c>
    </row>
    <row r="19" spans="1:7" s="197" customFormat="1" ht="14.25" customHeight="1">
      <c r="A19" s="655" t="s">
        <v>70</v>
      </c>
      <c r="B19" s="1921">
        <v>559</v>
      </c>
      <c r="C19" s="1920">
        <v>108.3</v>
      </c>
      <c r="D19" s="1921">
        <v>210</v>
      </c>
      <c r="E19" s="1921">
        <v>48672</v>
      </c>
      <c r="F19" s="1920">
        <v>105.4</v>
      </c>
      <c r="G19" s="1335">
        <v>31323</v>
      </c>
    </row>
    <row r="20" spans="1:7" s="197" customFormat="1" ht="14.25" customHeight="1">
      <c r="A20" s="655" t="s">
        <v>71</v>
      </c>
      <c r="B20" s="1921">
        <v>219</v>
      </c>
      <c r="C20" s="1920">
        <v>121</v>
      </c>
      <c r="D20" s="1921">
        <v>145</v>
      </c>
      <c r="E20" s="1921">
        <v>21886</v>
      </c>
      <c r="F20" s="1920">
        <v>113.7</v>
      </c>
      <c r="G20" s="1335">
        <v>18331</v>
      </c>
    </row>
    <row r="21" spans="1:7" s="197" customFormat="1" ht="14.25" customHeight="1">
      <c r="A21" s="655" t="s">
        <v>72</v>
      </c>
      <c r="B21" s="1921">
        <v>619</v>
      </c>
      <c r="C21" s="1920">
        <v>220.3</v>
      </c>
      <c r="D21" s="1921">
        <v>213</v>
      </c>
      <c r="E21" s="1921">
        <v>51566</v>
      </c>
      <c r="F21" s="1920">
        <v>151.1</v>
      </c>
      <c r="G21" s="1335">
        <v>28370</v>
      </c>
    </row>
    <row r="22" spans="1:7" s="197" customFormat="1" ht="14.25" customHeight="1">
      <c r="A22" s="655" t="s">
        <v>73</v>
      </c>
      <c r="B22" s="1921">
        <v>566</v>
      </c>
      <c r="C22" s="1920">
        <v>104.2</v>
      </c>
      <c r="D22" s="1921">
        <v>61</v>
      </c>
      <c r="E22" s="1921">
        <v>38682</v>
      </c>
      <c r="F22" s="1920">
        <v>98.5</v>
      </c>
      <c r="G22" s="1335">
        <v>9128</v>
      </c>
    </row>
    <row r="23" spans="1:7" s="220" customFormat="1" ht="14.25" customHeight="1">
      <c r="A23" s="703" t="s">
        <v>74</v>
      </c>
      <c r="B23" s="1919">
        <v>1515</v>
      </c>
      <c r="C23" s="1920">
        <v>137.4</v>
      </c>
      <c r="D23" s="1919">
        <v>457</v>
      </c>
      <c r="E23" s="1847">
        <v>122720</v>
      </c>
      <c r="F23" s="1920">
        <v>121.9</v>
      </c>
      <c r="G23" s="1640">
        <v>64231</v>
      </c>
    </row>
    <row r="24" spans="1:7" s="197" customFormat="1" ht="14.25" customHeight="1">
      <c r="A24" s="691" t="s">
        <v>272</v>
      </c>
      <c r="B24" s="1914"/>
      <c r="C24" s="1916"/>
      <c r="D24" s="1914"/>
      <c r="E24" s="1914"/>
      <c r="F24" s="1916"/>
      <c r="G24" s="1915"/>
    </row>
    <row r="25" spans="1:7" s="197" customFormat="1" ht="14.25" customHeight="1">
      <c r="A25" s="738" t="s">
        <v>1318</v>
      </c>
      <c r="B25" s="1914"/>
      <c r="C25" s="1916"/>
      <c r="D25" s="1914"/>
      <c r="E25" s="1914"/>
      <c r="F25" s="1916"/>
      <c r="G25" s="1915"/>
    </row>
    <row r="26" spans="1:7" s="197" customFormat="1" ht="14.25" customHeight="1">
      <c r="A26" s="655" t="s">
        <v>75</v>
      </c>
      <c r="B26" s="1921">
        <v>623</v>
      </c>
      <c r="C26" s="1920">
        <v>107.2</v>
      </c>
      <c r="D26" s="1921">
        <v>164</v>
      </c>
      <c r="E26" s="1921">
        <v>49464</v>
      </c>
      <c r="F26" s="1920">
        <v>113.4</v>
      </c>
      <c r="G26" s="1335">
        <v>23454</v>
      </c>
    </row>
    <row r="27" spans="1:7" s="197" customFormat="1" ht="14.25" customHeight="1">
      <c r="A27" s="655" t="s">
        <v>76</v>
      </c>
      <c r="B27" s="1921">
        <v>439</v>
      </c>
      <c r="C27" s="1920">
        <v>406.5</v>
      </c>
      <c r="D27" s="1921">
        <v>85</v>
      </c>
      <c r="E27" s="1921">
        <v>31479</v>
      </c>
      <c r="F27" s="1920">
        <v>269.39999999999998</v>
      </c>
      <c r="G27" s="1335">
        <v>12004</v>
      </c>
    </row>
    <row r="28" spans="1:7" s="197" customFormat="1" ht="14.25" customHeight="1">
      <c r="A28" s="655" t="s">
        <v>77</v>
      </c>
      <c r="B28" s="1921">
        <v>60</v>
      </c>
      <c r="C28" s="1920">
        <v>92.3</v>
      </c>
      <c r="D28" s="1921">
        <v>28</v>
      </c>
      <c r="E28" s="1921">
        <v>5359</v>
      </c>
      <c r="F28" s="1920">
        <v>89.5</v>
      </c>
      <c r="G28" s="1335">
        <v>3679</v>
      </c>
    </row>
    <row r="29" spans="1:7" s="197" customFormat="1" ht="14.25" customHeight="1">
      <c r="A29" s="655" t="s">
        <v>78</v>
      </c>
      <c r="B29" s="1921">
        <v>167</v>
      </c>
      <c r="C29" s="1920">
        <v>131.5</v>
      </c>
      <c r="D29" s="1921">
        <v>38</v>
      </c>
      <c r="E29" s="1921">
        <v>11213</v>
      </c>
      <c r="F29" s="1920">
        <v>96.4</v>
      </c>
      <c r="G29" s="1335">
        <v>5048</v>
      </c>
    </row>
    <row r="30" spans="1:7" s="197" customFormat="1" ht="14.25" customHeight="1">
      <c r="A30" s="655" t="s">
        <v>79</v>
      </c>
      <c r="B30" s="1921">
        <v>154</v>
      </c>
      <c r="C30" s="1920">
        <v>82.4</v>
      </c>
      <c r="D30" s="1921">
        <v>113</v>
      </c>
      <c r="E30" s="1921">
        <v>18206</v>
      </c>
      <c r="F30" s="1920">
        <v>83.1</v>
      </c>
      <c r="G30" s="1335">
        <v>15485</v>
      </c>
    </row>
    <row r="31" spans="1:7" s="197" customFormat="1" ht="14.25" customHeight="1">
      <c r="A31" s="655" t="s">
        <v>80</v>
      </c>
      <c r="B31" s="1921">
        <v>72</v>
      </c>
      <c r="C31" s="1920">
        <v>205.7</v>
      </c>
      <c r="D31" s="1921">
        <v>29</v>
      </c>
      <c r="E31" s="1921">
        <v>6999</v>
      </c>
      <c r="F31" s="1920">
        <v>120.6</v>
      </c>
      <c r="G31" s="1335">
        <v>4561</v>
      </c>
    </row>
    <row r="32" spans="1:7" s="197" customFormat="1" ht="14.25" customHeight="1">
      <c r="A32" s="703" t="s">
        <v>81</v>
      </c>
      <c r="B32" s="1919">
        <v>3707</v>
      </c>
      <c r="C32" s="1920">
        <v>135.5</v>
      </c>
      <c r="D32" s="1919">
        <v>1365</v>
      </c>
      <c r="E32" s="1847">
        <v>319528</v>
      </c>
      <c r="F32" s="1920">
        <v>127</v>
      </c>
      <c r="G32" s="1640">
        <v>187017</v>
      </c>
    </row>
    <row r="33" spans="1:7" s="197" customFormat="1" ht="14.25" customHeight="1">
      <c r="A33" s="691" t="s">
        <v>272</v>
      </c>
      <c r="B33" s="1914"/>
      <c r="C33" s="1916"/>
      <c r="D33" s="1914"/>
      <c r="E33" s="1914"/>
      <c r="F33" s="1916"/>
      <c r="G33" s="1915"/>
    </row>
    <row r="34" spans="1:7" s="197" customFormat="1" ht="14.25" customHeight="1">
      <c r="A34" s="738" t="s">
        <v>1318</v>
      </c>
      <c r="B34" s="1847"/>
      <c r="C34" s="1848"/>
      <c r="D34" s="1847"/>
      <c r="E34" s="1847"/>
      <c r="F34" s="1848"/>
      <c r="G34" s="1849"/>
    </row>
    <row r="35" spans="1:7" s="197" customFormat="1" ht="14.25" customHeight="1">
      <c r="A35" s="655" t="s">
        <v>82</v>
      </c>
      <c r="B35" s="1921">
        <v>64</v>
      </c>
      <c r="C35" s="1920">
        <v>56.6</v>
      </c>
      <c r="D35" s="1921">
        <v>58</v>
      </c>
      <c r="E35" s="1921">
        <v>8262</v>
      </c>
      <c r="F35" s="1920">
        <v>72.5</v>
      </c>
      <c r="G35" s="1335">
        <v>7918</v>
      </c>
    </row>
    <row r="36" spans="1:7" s="197" customFormat="1" ht="14.25" customHeight="1">
      <c r="A36" s="655" t="s">
        <v>83</v>
      </c>
      <c r="B36" s="1921">
        <v>53</v>
      </c>
      <c r="C36" s="1920">
        <v>64.599999999999994</v>
      </c>
      <c r="D36" s="1921">
        <v>42</v>
      </c>
      <c r="E36" s="1921">
        <v>7030</v>
      </c>
      <c r="F36" s="1920">
        <v>87.7</v>
      </c>
      <c r="G36" s="1335">
        <v>6007</v>
      </c>
    </row>
    <row r="37" spans="1:7" s="197" customFormat="1" ht="14.25" customHeight="1">
      <c r="A37" s="655" t="s">
        <v>84</v>
      </c>
      <c r="B37" s="1921">
        <v>52</v>
      </c>
      <c r="C37" s="1920">
        <v>43</v>
      </c>
      <c r="D37" s="1921">
        <v>52</v>
      </c>
      <c r="E37" s="1921">
        <v>8551</v>
      </c>
      <c r="F37" s="1920">
        <v>71.5</v>
      </c>
      <c r="G37" s="1335">
        <v>8551</v>
      </c>
    </row>
    <row r="38" spans="1:7" s="197" customFormat="1" ht="14.25" customHeight="1">
      <c r="A38" s="655" t="s">
        <v>85</v>
      </c>
      <c r="B38" s="1921">
        <v>219</v>
      </c>
      <c r="C38" s="1920">
        <v>136</v>
      </c>
      <c r="D38" s="1921">
        <v>116</v>
      </c>
      <c r="E38" s="1921">
        <v>24102</v>
      </c>
      <c r="F38" s="1920">
        <v>125.3</v>
      </c>
      <c r="G38" s="1335">
        <v>17769</v>
      </c>
    </row>
    <row r="39" spans="1:7" s="197" customFormat="1" ht="14.25" customHeight="1">
      <c r="A39" s="655" t="s">
        <v>86</v>
      </c>
      <c r="B39" s="1921">
        <v>95</v>
      </c>
      <c r="C39" s="1920">
        <v>99</v>
      </c>
      <c r="D39" s="1921">
        <v>76</v>
      </c>
      <c r="E39" s="1921">
        <v>10013</v>
      </c>
      <c r="F39" s="1920">
        <v>102.4</v>
      </c>
      <c r="G39" s="1335">
        <v>8989</v>
      </c>
    </row>
    <row r="40" spans="1:7" s="197" customFormat="1" ht="14.25" customHeight="1">
      <c r="A40" s="655" t="s">
        <v>87</v>
      </c>
      <c r="B40" s="1921">
        <v>1352</v>
      </c>
      <c r="C40" s="1920">
        <v>126.5</v>
      </c>
      <c r="D40" s="1921">
        <v>693</v>
      </c>
      <c r="E40" s="1921">
        <v>132301</v>
      </c>
      <c r="F40" s="1920">
        <v>124.6</v>
      </c>
      <c r="G40" s="1335">
        <v>94191</v>
      </c>
    </row>
    <row r="41" spans="1:7" s="197" customFormat="1" ht="14.25" customHeight="1">
      <c r="A41" s="655" t="s">
        <v>88</v>
      </c>
      <c r="B41" s="1921">
        <v>481</v>
      </c>
      <c r="C41" s="1920">
        <v>164.7</v>
      </c>
      <c r="D41" s="1921">
        <v>293</v>
      </c>
      <c r="E41" s="1921">
        <v>47328</v>
      </c>
      <c r="F41" s="1920">
        <v>148.4</v>
      </c>
      <c r="G41" s="1335">
        <v>36612</v>
      </c>
    </row>
    <row r="42" spans="1:7" s="197" customFormat="1" ht="14.25" customHeight="1">
      <c r="A42" s="655" t="s">
        <v>89</v>
      </c>
      <c r="B42" s="1921">
        <v>1391</v>
      </c>
      <c r="C42" s="1920">
        <v>173.4</v>
      </c>
      <c r="D42" s="1921">
        <v>35</v>
      </c>
      <c r="E42" s="1921">
        <v>81941</v>
      </c>
      <c r="F42" s="1920">
        <v>154.5</v>
      </c>
      <c r="G42" s="1335">
        <v>6980</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hyperlinks>
  <pageMargins left="0" right="0" top="0" bottom="0" header="0.31496062992125984" footer="0.31496062992125984"/>
  <pageSetup paperSize="9" scale="97" orientation="landscape" r:id="rId1"/>
  <extLst>
    <ext xmlns:x14="http://schemas.microsoft.com/office/spreadsheetml/2009/9/main" uri="{78C0D931-6437-407d-A8EE-F0AAD7539E65}">
      <x14:conditionalFormattings>
        <x14:conditionalFormatting xmlns:xm="http://schemas.microsoft.com/office/excel/2006/main">
          <x14:cfRule type="expression" priority="1" id="{16F1F926-2CA8-4130-941F-463BDF357181}">
            <xm:f>IF(OR('D:\DANE\DANE\2015-2017\02_Budownictwo\2022\B-06\12_grudzień\B-06\[B06 Budownictwo mieszkaniowe PL i WW narastające_m_12_20230117_1023.xlsx]Polska'!#REF!="f",'D:\DANE\DANE\2015-2017\02_Budownictwo\2022\B-06\12_grudzień\B-06\[B06 Budownictwo mieszkaniowe PL i WW narastające_m_12_20230117_1023.xlsx]Polska'!#REF!="d"),1)</xm:f>
            <x14:dxf>
              <numFmt numFmtId="164" formatCode="0.0"/>
            </x14:dxf>
          </x14:cfRule>
          <xm:sqref>E9 E35:E42 E26:E31 E16:E22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G1" sqref="G1"/>
    </sheetView>
  </sheetViews>
  <sheetFormatPr defaultColWidth="9" defaultRowHeight="13.2"/>
  <cols>
    <col min="1" max="1" width="35.59765625" style="2" customWidth="1"/>
    <col min="2" max="4" width="12.59765625" style="68" customWidth="1"/>
    <col min="5" max="6" width="12.59765625" style="2" customWidth="1"/>
    <col min="7" max="7" width="14.59765625" style="2" customWidth="1"/>
    <col min="8" max="8" width="12.59765625" style="2" customWidth="1"/>
    <col min="9" max="16384" width="9" style="2"/>
  </cols>
  <sheetData>
    <row r="1" spans="1:9" ht="15" customHeight="1">
      <c r="A1" s="262" t="s">
        <v>1935</v>
      </c>
      <c r="B1" s="1368"/>
      <c r="C1" s="1368"/>
      <c r="D1" s="1368"/>
      <c r="E1" s="56"/>
      <c r="F1" s="56"/>
      <c r="G1" s="1978" t="s">
        <v>1</v>
      </c>
    </row>
    <row r="2" spans="1:9" ht="15" customHeight="1">
      <c r="A2" s="2624" t="s">
        <v>1936</v>
      </c>
      <c r="B2" s="2624"/>
      <c r="C2" s="2624"/>
      <c r="D2" s="2624"/>
      <c r="E2" s="4"/>
      <c r="F2" s="4"/>
      <c r="G2" s="1979" t="s">
        <v>2</v>
      </c>
    </row>
    <row r="3" spans="1:9" s="120" customFormat="1" ht="15" customHeight="1">
      <c r="A3" s="1428"/>
      <c r="B3" s="2046" t="s">
        <v>344</v>
      </c>
      <c r="C3" s="2632"/>
      <c r="D3" s="2632"/>
      <c r="E3" s="2633"/>
      <c r="F3" s="2117" t="s">
        <v>1339</v>
      </c>
      <c r="G3" s="2628"/>
      <c r="H3" s="2628"/>
    </row>
    <row r="4" spans="1:9" s="120" customFormat="1" ht="15" customHeight="1">
      <c r="A4" s="285"/>
      <c r="B4" s="2049"/>
      <c r="C4" s="2634"/>
      <c r="D4" s="2634"/>
      <c r="E4" s="2635"/>
      <c r="F4" s="2123" t="s">
        <v>694</v>
      </c>
      <c r="G4" s="2503"/>
      <c r="H4" s="2503"/>
    </row>
    <row r="5" spans="1:9" s="120" customFormat="1" ht="19.5" customHeight="1">
      <c r="A5" s="285"/>
      <c r="B5" s="2049"/>
      <c r="C5" s="2347" t="s">
        <v>696</v>
      </c>
      <c r="D5" s="2347" t="s">
        <v>698</v>
      </c>
      <c r="E5" s="2347" t="s">
        <v>700</v>
      </c>
      <c r="F5" s="2347" t="s">
        <v>1070</v>
      </c>
      <c r="G5" s="2347" t="s">
        <v>1071</v>
      </c>
      <c r="H5" s="2101" t="s">
        <v>703</v>
      </c>
    </row>
    <row r="6" spans="1:9" s="120" customFormat="1" ht="15" customHeight="1">
      <c r="A6" s="304" t="s">
        <v>263</v>
      </c>
      <c r="B6" s="2049"/>
      <c r="C6" s="2064"/>
      <c r="D6" s="2064"/>
      <c r="E6" s="2066"/>
      <c r="F6" s="2066"/>
      <c r="G6" s="2208"/>
      <c r="H6" s="2071"/>
    </row>
    <row r="7" spans="1:9" s="120" customFormat="1" ht="15" customHeight="1">
      <c r="A7" s="858" t="s">
        <v>283</v>
      </c>
      <c r="B7" s="2049"/>
      <c r="C7" s="2064"/>
      <c r="D7" s="2064"/>
      <c r="E7" s="2066"/>
      <c r="F7" s="2066"/>
      <c r="G7" s="2208"/>
      <c r="H7" s="2071"/>
    </row>
    <row r="8" spans="1:9" s="120" customFormat="1" ht="15" customHeight="1">
      <c r="A8" s="113"/>
      <c r="B8" s="2625" t="s">
        <v>10</v>
      </c>
      <c r="C8" s="2625" t="s">
        <v>697</v>
      </c>
      <c r="D8" s="2625" t="s">
        <v>699</v>
      </c>
      <c r="E8" s="2067" t="s">
        <v>701</v>
      </c>
      <c r="F8" s="2067" t="s">
        <v>695</v>
      </c>
      <c r="G8" s="2208"/>
      <c r="H8" s="2086" t="s">
        <v>704</v>
      </c>
    </row>
    <row r="9" spans="1:9" s="120" customFormat="1" ht="15" customHeight="1">
      <c r="A9" s="285"/>
      <c r="B9" s="2626"/>
      <c r="C9" s="2626"/>
      <c r="D9" s="2626"/>
      <c r="E9" s="2068"/>
      <c r="F9" s="2068"/>
      <c r="G9" s="2067" t="s">
        <v>702</v>
      </c>
      <c r="H9" s="2495"/>
    </row>
    <row r="10" spans="1:9" s="120" customFormat="1" ht="15" customHeight="1">
      <c r="A10" s="285"/>
      <c r="B10" s="2626"/>
      <c r="C10" s="2626"/>
      <c r="D10" s="2626"/>
      <c r="E10" s="2068"/>
      <c r="F10" s="2068"/>
      <c r="G10" s="2209"/>
      <c r="H10" s="2495"/>
    </row>
    <row r="11" spans="1:9" s="120" customFormat="1" ht="15" customHeight="1">
      <c r="A11" s="684" t="s">
        <v>49</v>
      </c>
      <c r="B11" s="1478">
        <v>20257</v>
      </c>
      <c r="C11" s="1478">
        <v>11262</v>
      </c>
      <c r="D11" s="1478">
        <v>6071</v>
      </c>
      <c r="E11" s="1478">
        <v>1934</v>
      </c>
      <c r="F11" s="1478">
        <v>347</v>
      </c>
      <c r="G11" s="1479">
        <v>2130</v>
      </c>
      <c r="H11" s="1479">
        <v>10672</v>
      </c>
      <c r="I11" s="215"/>
    </row>
    <row r="12" spans="1:9" s="120" customFormat="1" ht="15" customHeight="1">
      <c r="A12" s="738" t="s">
        <v>50</v>
      </c>
      <c r="B12" s="1480"/>
      <c r="C12" s="1480"/>
      <c r="D12" s="1480"/>
      <c r="E12" s="1480"/>
      <c r="F12" s="1480"/>
      <c r="G12" s="1480"/>
      <c r="H12" s="1481"/>
      <c r="I12" s="130"/>
    </row>
    <row r="13" spans="1:9" s="120" customFormat="1" ht="15" customHeight="1">
      <c r="A13" s="667" t="s">
        <v>271</v>
      </c>
      <c r="B13" s="1482"/>
      <c r="C13" s="1482"/>
      <c r="D13" s="1483"/>
      <c r="E13" s="1484"/>
      <c r="F13" s="1484"/>
      <c r="G13" s="1485"/>
      <c r="H13" s="1485"/>
      <c r="I13" s="130"/>
    </row>
    <row r="14" spans="1:9" s="120" customFormat="1" ht="15" customHeight="1">
      <c r="A14" s="737" t="s">
        <v>282</v>
      </c>
      <c r="B14" s="1482"/>
      <c r="C14" s="1482"/>
      <c r="D14" s="1483"/>
      <c r="E14" s="1484"/>
      <c r="F14" s="1484"/>
      <c r="G14" s="1485"/>
      <c r="H14" s="1485"/>
      <c r="I14" s="130"/>
    </row>
    <row r="15" spans="1:9" s="120" customFormat="1" ht="15" customHeight="1">
      <c r="A15" s="691" t="s">
        <v>65</v>
      </c>
      <c r="B15" s="1486">
        <v>7618</v>
      </c>
      <c r="C15" s="1486">
        <v>4816</v>
      </c>
      <c r="D15" s="1487">
        <v>1648</v>
      </c>
      <c r="E15" s="1487">
        <v>710</v>
      </c>
      <c r="F15" s="1487">
        <v>110</v>
      </c>
      <c r="G15" s="1488">
        <v>801</v>
      </c>
      <c r="H15" s="1488">
        <v>4211</v>
      </c>
      <c r="I15" s="130"/>
    </row>
    <row r="16" spans="1:9" s="120" customFormat="1" ht="15" customHeight="1">
      <c r="A16" s="667" t="s">
        <v>272</v>
      </c>
      <c r="B16" s="1482"/>
      <c r="C16" s="1482"/>
      <c r="D16" s="1482"/>
      <c r="E16" s="1482"/>
      <c r="F16" s="1482"/>
      <c r="G16" s="1482"/>
      <c r="H16" s="1481"/>
      <c r="I16" s="130"/>
    </row>
    <row r="17" spans="1:9" s="120" customFormat="1" ht="15" customHeight="1">
      <c r="A17" s="737" t="s">
        <v>1318</v>
      </c>
      <c r="B17" s="1482"/>
      <c r="C17" s="1482"/>
      <c r="D17" s="1482"/>
      <c r="E17" s="1301"/>
      <c r="F17" s="1301"/>
      <c r="G17" s="1485"/>
      <c r="H17" s="1485"/>
      <c r="I17" s="130"/>
    </row>
    <row r="18" spans="1:9" s="120" customFormat="1" ht="15" customHeight="1">
      <c r="A18" s="651" t="s">
        <v>67</v>
      </c>
      <c r="B18" s="1489">
        <v>525</v>
      </c>
      <c r="C18" s="1489">
        <v>311</v>
      </c>
      <c r="D18" s="1489">
        <v>110</v>
      </c>
      <c r="E18" s="1489">
        <v>63</v>
      </c>
      <c r="F18" s="1489">
        <v>16</v>
      </c>
      <c r="G18" s="1490">
        <v>71</v>
      </c>
      <c r="H18" s="1491">
        <v>224</v>
      </c>
      <c r="I18" s="130"/>
    </row>
    <row r="19" spans="1:9" s="120" customFormat="1" ht="15" customHeight="1">
      <c r="A19" s="651" t="s">
        <v>68</v>
      </c>
      <c r="B19" s="1489">
        <v>868</v>
      </c>
      <c r="C19" s="1489">
        <v>494</v>
      </c>
      <c r="D19" s="1489">
        <v>232</v>
      </c>
      <c r="E19" s="1489">
        <v>110</v>
      </c>
      <c r="F19" s="1489">
        <v>12</v>
      </c>
      <c r="G19" s="1490">
        <v>116</v>
      </c>
      <c r="H19" s="1491">
        <v>483</v>
      </c>
      <c r="I19" s="130"/>
    </row>
    <row r="20" spans="1:9" s="120" customFormat="1" ht="15" customHeight="1">
      <c r="A20" s="651" t="s">
        <v>262</v>
      </c>
      <c r="B20" s="1489">
        <v>563</v>
      </c>
      <c r="C20" s="1489">
        <v>357</v>
      </c>
      <c r="D20" s="1489">
        <v>66</v>
      </c>
      <c r="E20" s="1489">
        <v>81</v>
      </c>
      <c r="F20" s="1489">
        <v>8</v>
      </c>
      <c r="G20" s="1490">
        <v>90</v>
      </c>
      <c r="H20" s="1491">
        <v>274</v>
      </c>
      <c r="I20" s="130"/>
    </row>
    <row r="21" spans="1:9" s="120" customFormat="1" ht="15" customHeight="1">
      <c r="A21" s="651" t="s">
        <v>70</v>
      </c>
      <c r="B21" s="1489">
        <v>1537</v>
      </c>
      <c r="C21" s="1489">
        <v>799</v>
      </c>
      <c r="D21" s="1489">
        <v>509</v>
      </c>
      <c r="E21" s="1489">
        <v>145</v>
      </c>
      <c r="F21" s="1489">
        <v>21</v>
      </c>
      <c r="G21" s="1490">
        <v>163</v>
      </c>
      <c r="H21" s="1491">
        <v>890</v>
      </c>
      <c r="I21" s="130"/>
    </row>
    <row r="22" spans="1:9" s="120" customFormat="1" ht="15" customHeight="1">
      <c r="A22" s="651" t="s">
        <v>71</v>
      </c>
      <c r="B22" s="1301">
        <v>530</v>
      </c>
      <c r="C22" s="1301">
        <v>314</v>
      </c>
      <c r="D22" s="1301">
        <v>122</v>
      </c>
      <c r="E22" s="1301">
        <v>64</v>
      </c>
      <c r="F22" s="1301">
        <v>9</v>
      </c>
      <c r="G22" s="1490">
        <v>75</v>
      </c>
      <c r="H22" s="1491">
        <v>215</v>
      </c>
      <c r="I22" s="130"/>
    </row>
    <row r="23" spans="1:9" s="120" customFormat="1" ht="15" customHeight="1">
      <c r="A23" s="651" t="s">
        <v>72</v>
      </c>
      <c r="B23" s="1301">
        <v>1495</v>
      </c>
      <c r="C23" s="1301">
        <v>984</v>
      </c>
      <c r="D23" s="1301">
        <v>261</v>
      </c>
      <c r="E23" s="1301">
        <v>149</v>
      </c>
      <c r="F23" s="1301">
        <v>24</v>
      </c>
      <c r="G23" s="1490">
        <v>169</v>
      </c>
      <c r="H23" s="1491">
        <v>762</v>
      </c>
      <c r="I23" s="130"/>
    </row>
    <row r="24" spans="1:9" s="120" customFormat="1" ht="15" customHeight="1">
      <c r="A24" s="651" t="s">
        <v>73</v>
      </c>
      <c r="B24" s="1301">
        <v>2100</v>
      </c>
      <c r="C24" s="1301">
        <v>1557</v>
      </c>
      <c r="D24" s="1301">
        <v>348</v>
      </c>
      <c r="E24" s="1301">
        <v>98</v>
      </c>
      <c r="F24" s="1301">
        <v>20</v>
      </c>
      <c r="G24" s="1490">
        <v>117</v>
      </c>
      <c r="H24" s="1491">
        <v>1363</v>
      </c>
      <c r="I24" s="130"/>
    </row>
    <row r="25" spans="1:9" s="120" customFormat="1" ht="15" customHeight="1">
      <c r="A25" s="691" t="s">
        <v>74</v>
      </c>
      <c r="B25" s="1487">
        <v>4321</v>
      </c>
      <c r="C25" s="1487">
        <v>2053</v>
      </c>
      <c r="D25" s="1487">
        <v>1677</v>
      </c>
      <c r="E25" s="1487">
        <v>413</v>
      </c>
      <c r="F25" s="1487">
        <v>81</v>
      </c>
      <c r="G25" s="1492">
        <v>461</v>
      </c>
      <c r="H25" s="1492">
        <v>1502</v>
      </c>
      <c r="I25" s="130"/>
    </row>
    <row r="26" spans="1:9" s="120" customFormat="1" ht="15" customHeight="1">
      <c r="A26" s="667" t="s">
        <v>272</v>
      </c>
      <c r="B26" s="1482"/>
      <c r="C26" s="1482"/>
      <c r="D26" s="1482"/>
      <c r="E26" s="1482"/>
      <c r="F26" s="1482"/>
      <c r="G26" s="1482"/>
      <c r="H26" s="1481"/>
      <c r="I26" s="130"/>
    </row>
    <row r="27" spans="1:9" s="120" customFormat="1" ht="15" customHeight="1">
      <c r="A27" s="737" t="s">
        <v>1318</v>
      </c>
      <c r="B27" s="1482"/>
      <c r="C27" s="1482"/>
      <c r="D27" s="1482"/>
      <c r="E27" s="1301"/>
      <c r="F27" s="1301"/>
      <c r="G27" s="1485"/>
      <c r="H27" s="1485"/>
      <c r="I27" s="130"/>
    </row>
    <row r="28" spans="1:9" s="120" customFormat="1" ht="15" customHeight="1">
      <c r="A28" s="651" t="s">
        <v>75</v>
      </c>
      <c r="B28" s="1489">
        <v>1100</v>
      </c>
      <c r="C28" s="1489">
        <v>698</v>
      </c>
      <c r="D28" s="1489">
        <v>226</v>
      </c>
      <c r="E28" s="1489">
        <v>116</v>
      </c>
      <c r="F28" s="1489">
        <v>33</v>
      </c>
      <c r="G28" s="1490">
        <v>125</v>
      </c>
      <c r="H28" s="1491">
        <v>517</v>
      </c>
      <c r="I28" s="130"/>
    </row>
    <row r="29" spans="1:9" s="120" customFormat="1" ht="15" customHeight="1">
      <c r="A29" s="651" t="s">
        <v>76</v>
      </c>
      <c r="B29" s="1489">
        <v>678</v>
      </c>
      <c r="C29" s="1489">
        <v>447</v>
      </c>
      <c r="D29" s="1489">
        <v>123</v>
      </c>
      <c r="E29" s="1489">
        <v>76</v>
      </c>
      <c r="F29" s="1489">
        <v>12</v>
      </c>
      <c r="G29" s="1490">
        <v>91</v>
      </c>
      <c r="H29" s="1491">
        <v>366</v>
      </c>
      <c r="I29" s="130"/>
    </row>
    <row r="30" spans="1:9" s="120" customFormat="1" ht="15" customHeight="1">
      <c r="A30" s="651" t="s">
        <v>77</v>
      </c>
      <c r="B30" s="1489">
        <v>1273</v>
      </c>
      <c r="C30" s="1489">
        <v>126</v>
      </c>
      <c r="D30" s="1489">
        <v>1101</v>
      </c>
      <c r="E30" s="1489">
        <v>33</v>
      </c>
      <c r="F30" s="1489">
        <v>4</v>
      </c>
      <c r="G30" s="1490">
        <v>36</v>
      </c>
      <c r="H30" s="1491">
        <v>57</v>
      </c>
      <c r="I30" s="130"/>
    </row>
    <row r="31" spans="1:9" s="120" customFormat="1" ht="15" customHeight="1">
      <c r="A31" s="651" t="s">
        <v>78</v>
      </c>
      <c r="B31" s="1301">
        <v>432</v>
      </c>
      <c r="C31" s="1301">
        <v>264</v>
      </c>
      <c r="D31" s="1301">
        <v>98</v>
      </c>
      <c r="E31" s="1301">
        <v>49</v>
      </c>
      <c r="F31" s="1301">
        <v>17</v>
      </c>
      <c r="G31" s="1490">
        <v>56</v>
      </c>
      <c r="H31" s="1491">
        <v>222</v>
      </c>
      <c r="I31" s="130"/>
    </row>
    <row r="32" spans="1:9" s="120" customFormat="1" ht="15" customHeight="1">
      <c r="A32" s="651" t="s">
        <v>79</v>
      </c>
      <c r="B32" s="1301">
        <v>612</v>
      </c>
      <c r="C32" s="1301">
        <v>360</v>
      </c>
      <c r="D32" s="1301">
        <v>100</v>
      </c>
      <c r="E32" s="1301">
        <v>110</v>
      </c>
      <c r="F32" s="1301">
        <v>14</v>
      </c>
      <c r="G32" s="1490">
        <v>122</v>
      </c>
      <c r="H32" s="1491">
        <v>252</v>
      </c>
      <c r="I32" s="130"/>
    </row>
    <row r="33" spans="1:9" s="120" customFormat="1" ht="15" customHeight="1">
      <c r="A33" s="651" t="s">
        <v>80</v>
      </c>
      <c r="B33" s="1301">
        <v>226</v>
      </c>
      <c r="C33" s="1301">
        <v>158</v>
      </c>
      <c r="D33" s="1301">
        <v>29</v>
      </c>
      <c r="E33" s="1301">
        <v>29</v>
      </c>
      <c r="F33" s="1301">
        <v>1</v>
      </c>
      <c r="G33" s="1490">
        <v>31</v>
      </c>
      <c r="H33" s="1491">
        <v>88</v>
      </c>
      <c r="I33" s="130"/>
    </row>
    <row r="34" spans="1:9" s="120" customFormat="1" ht="15" customHeight="1">
      <c r="A34" s="691" t="s">
        <v>81</v>
      </c>
      <c r="B34" s="1487">
        <v>8318</v>
      </c>
      <c r="C34" s="1487">
        <v>4393</v>
      </c>
      <c r="D34" s="1487">
        <v>2746</v>
      </c>
      <c r="E34" s="1487">
        <v>811</v>
      </c>
      <c r="F34" s="1487">
        <v>156</v>
      </c>
      <c r="G34" s="1492">
        <v>868</v>
      </c>
      <c r="H34" s="1492">
        <v>4959</v>
      </c>
      <c r="I34" s="130"/>
    </row>
    <row r="35" spans="1:9" s="120" customFormat="1" ht="15" customHeight="1">
      <c r="A35" s="667" t="s">
        <v>272</v>
      </c>
      <c r="B35" s="1301"/>
      <c r="C35" s="1301"/>
      <c r="D35" s="1301"/>
      <c r="E35" s="1301"/>
      <c r="F35" s="1301"/>
      <c r="G35" s="1301"/>
      <c r="H35" s="1485"/>
      <c r="I35" s="130"/>
    </row>
    <row r="36" spans="1:9" s="120" customFormat="1" ht="15" customHeight="1">
      <c r="A36" s="737" t="s">
        <v>1318</v>
      </c>
      <c r="B36" s="1482"/>
      <c r="C36" s="1482"/>
      <c r="D36" s="1482"/>
      <c r="E36" s="1301"/>
      <c r="F36" s="1301"/>
      <c r="G36" s="1485"/>
      <c r="H36" s="1485"/>
      <c r="I36" s="130"/>
    </row>
    <row r="37" spans="1:9" s="120" customFormat="1" ht="15" customHeight="1">
      <c r="A37" s="651" t="s">
        <v>82</v>
      </c>
      <c r="B37" s="1489">
        <v>602</v>
      </c>
      <c r="C37" s="1489">
        <v>338</v>
      </c>
      <c r="D37" s="1489">
        <v>167</v>
      </c>
      <c r="E37" s="1489">
        <v>63</v>
      </c>
      <c r="F37" s="1489">
        <v>11</v>
      </c>
      <c r="G37" s="1490">
        <v>65</v>
      </c>
      <c r="H37" s="1491">
        <v>278</v>
      </c>
      <c r="I37" s="130"/>
    </row>
    <row r="38" spans="1:9" s="120" customFormat="1" ht="15" customHeight="1">
      <c r="A38" s="651" t="s">
        <v>83</v>
      </c>
      <c r="B38" s="1489">
        <v>798</v>
      </c>
      <c r="C38" s="1489">
        <v>480</v>
      </c>
      <c r="D38" s="1489">
        <v>132</v>
      </c>
      <c r="E38" s="1489">
        <v>119</v>
      </c>
      <c r="F38" s="1489">
        <v>18</v>
      </c>
      <c r="G38" s="1490">
        <v>127</v>
      </c>
      <c r="H38" s="1491">
        <v>315</v>
      </c>
      <c r="I38" s="130"/>
    </row>
    <row r="39" spans="1:9" s="120" customFormat="1" ht="15" customHeight="1">
      <c r="A39" s="651" t="s">
        <v>84</v>
      </c>
      <c r="B39" s="1489">
        <v>376</v>
      </c>
      <c r="C39" s="1489">
        <v>238</v>
      </c>
      <c r="D39" s="1489">
        <v>60</v>
      </c>
      <c r="E39" s="1489">
        <v>60</v>
      </c>
      <c r="F39" s="1489">
        <v>11</v>
      </c>
      <c r="G39" s="1490">
        <v>62</v>
      </c>
      <c r="H39" s="1491">
        <v>191</v>
      </c>
      <c r="I39" s="130"/>
    </row>
    <row r="40" spans="1:9" s="120" customFormat="1" ht="15" customHeight="1">
      <c r="A40" s="651" t="s">
        <v>85</v>
      </c>
      <c r="B40" s="1489">
        <v>494</v>
      </c>
      <c r="C40" s="1489">
        <v>304</v>
      </c>
      <c r="D40" s="1489">
        <v>77</v>
      </c>
      <c r="E40" s="1489">
        <v>78</v>
      </c>
      <c r="F40" s="1489">
        <v>11</v>
      </c>
      <c r="G40" s="1490">
        <v>82</v>
      </c>
      <c r="H40" s="1491">
        <v>221</v>
      </c>
      <c r="I40" s="130"/>
    </row>
    <row r="41" spans="1:9" s="120" customFormat="1" ht="15" customHeight="1">
      <c r="A41" s="651" t="s">
        <v>86</v>
      </c>
      <c r="B41" s="1301">
        <v>732</v>
      </c>
      <c r="C41" s="1301">
        <v>592</v>
      </c>
      <c r="D41" s="1301">
        <v>45</v>
      </c>
      <c r="E41" s="1301">
        <v>64</v>
      </c>
      <c r="F41" s="1301">
        <v>9</v>
      </c>
      <c r="G41" s="1490">
        <v>74</v>
      </c>
      <c r="H41" s="1491">
        <v>457</v>
      </c>
      <c r="I41" s="130"/>
    </row>
    <row r="42" spans="1:9" s="120" customFormat="1" ht="15" customHeight="1">
      <c r="A42" s="655" t="s">
        <v>87</v>
      </c>
      <c r="B42" s="1301">
        <v>1193</v>
      </c>
      <c r="C42" s="1301">
        <v>645</v>
      </c>
      <c r="D42" s="1301">
        <v>303</v>
      </c>
      <c r="E42" s="1301">
        <v>174</v>
      </c>
      <c r="F42" s="1301">
        <v>28</v>
      </c>
      <c r="G42" s="1485">
        <v>184</v>
      </c>
      <c r="H42" s="1485">
        <v>613</v>
      </c>
      <c r="I42" s="130"/>
    </row>
    <row r="43" spans="1:9" s="120" customFormat="1" ht="15" customHeight="1">
      <c r="A43" s="651" t="s">
        <v>88</v>
      </c>
      <c r="B43" s="1301">
        <v>846</v>
      </c>
      <c r="C43" s="1301">
        <v>406</v>
      </c>
      <c r="D43" s="1301">
        <v>277</v>
      </c>
      <c r="E43" s="1301">
        <v>121</v>
      </c>
      <c r="F43" s="1301">
        <v>16</v>
      </c>
      <c r="G43" s="1490">
        <v>129</v>
      </c>
      <c r="H43" s="1491">
        <v>423</v>
      </c>
      <c r="I43" s="130"/>
    </row>
    <row r="44" spans="1:9" s="120" customFormat="1" ht="15" customHeight="1">
      <c r="A44" s="651" t="s">
        <v>89</v>
      </c>
      <c r="B44" s="1301">
        <v>3277</v>
      </c>
      <c r="C44" s="1301">
        <v>1390</v>
      </c>
      <c r="D44" s="1301">
        <v>1685</v>
      </c>
      <c r="E44" s="1301">
        <v>132</v>
      </c>
      <c r="F44" s="1301">
        <v>52</v>
      </c>
      <c r="G44" s="1490">
        <v>145</v>
      </c>
      <c r="H44" s="1491">
        <v>2461</v>
      </c>
      <c r="I44" s="130"/>
    </row>
    <row r="45" spans="1:9" s="113" customFormat="1" ht="19.95" customHeight="1">
      <c r="A45" s="2630" t="s">
        <v>1425</v>
      </c>
      <c r="B45" s="2630"/>
      <c r="C45" s="2630"/>
      <c r="D45" s="2630"/>
      <c r="E45" s="2630"/>
      <c r="F45" s="2630"/>
      <c r="G45" s="2630"/>
      <c r="H45" s="2630"/>
    </row>
    <row r="46" spans="1:9" s="113" customFormat="1" ht="15" customHeight="1">
      <c r="A46" s="273" t="s">
        <v>1960</v>
      </c>
      <c r="B46" s="1033"/>
      <c r="C46" s="1033"/>
      <c r="D46" s="1369"/>
      <c r="E46" s="112"/>
      <c r="F46" s="112"/>
      <c r="G46" s="112"/>
      <c r="H46" s="112"/>
    </row>
    <row r="47" spans="1:9" s="113" customFormat="1" ht="15" customHeight="1">
      <c r="A47" s="2629" t="s">
        <v>1739</v>
      </c>
      <c r="B47" s="2629"/>
      <c r="C47" s="2629"/>
      <c r="D47" s="2629"/>
      <c r="E47" s="2629"/>
      <c r="F47" s="2629"/>
      <c r="G47" s="2629"/>
      <c r="H47" s="2629"/>
    </row>
    <row r="48" spans="1:9" s="36" customFormat="1" ht="15" customHeight="1">
      <c r="A48" s="2631" t="s">
        <v>758</v>
      </c>
      <c r="B48" s="2631"/>
      <c r="C48" s="2631"/>
      <c r="D48" s="2631"/>
      <c r="E48" s="2631"/>
      <c r="F48" s="2631"/>
      <c r="G48" s="2631"/>
      <c r="H48" s="2631"/>
    </row>
    <row r="49" spans="1:8" s="225" customFormat="1" ht="15" customHeight="1">
      <c r="A49" s="933" t="s">
        <v>1961</v>
      </c>
      <c r="B49" s="1370"/>
      <c r="C49" s="1370"/>
      <c r="D49" s="1370"/>
      <c r="E49" s="934"/>
      <c r="F49" s="934"/>
      <c r="G49" s="934"/>
      <c r="H49" s="934"/>
    </row>
    <row r="50" spans="1:8" s="243" customFormat="1" ht="15" customHeight="1">
      <c r="A50" s="2627" t="s">
        <v>1741</v>
      </c>
      <c r="B50" s="2407"/>
      <c r="C50" s="2407"/>
      <c r="D50" s="2407"/>
      <c r="E50" s="2407"/>
      <c r="F50" s="2407"/>
      <c r="G50" s="2407"/>
      <c r="H50" s="2407"/>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G2"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68" customWidth="1"/>
    <col min="5" max="6" width="12.59765625" style="2" customWidth="1"/>
    <col min="7" max="7" width="13.59765625" style="2" customWidth="1"/>
    <col min="8" max="8" width="12.59765625" style="2" customWidth="1"/>
    <col min="9" max="16384" width="9" style="2"/>
  </cols>
  <sheetData>
    <row r="1" spans="1:9" ht="15" customHeight="1">
      <c r="A1" s="262" t="s">
        <v>1937</v>
      </c>
      <c r="B1" s="1368"/>
      <c r="C1" s="1368"/>
      <c r="D1" s="1368"/>
      <c r="G1" s="1978" t="s">
        <v>1</v>
      </c>
      <c r="H1" s="803"/>
      <c r="I1" s="803"/>
    </row>
    <row r="2" spans="1:9" ht="15" customHeight="1">
      <c r="A2" s="935" t="s">
        <v>1938</v>
      </c>
      <c r="B2" s="1368"/>
      <c r="C2" s="1368"/>
      <c r="D2" s="1371"/>
      <c r="G2" s="1979" t="s">
        <v>2</v>
      </c>
      <c r="H2" s="803"/>
      <c r="I2" s="803"/>
    </row>
    <row r="3" spans="1:9" ht="14.25" customHeight="1">
      <c r="A3" s="936"/>
      <c r="B3" s="2046" t="s">
        <v>344</v>
      </c>
      <c r="C3" s="1372"/>
      <c r="D3" s="1373"/>
      <c r="E3" s="704"/>
      <c r="F3" s="2117" t="s">
        <v>1339</v>
      </c>
      <c r="G3" s="2628"/>
      <c r="H3" s="2628"/>
      <c r="I3" s="824"/>
    </row>
    <row r="4" spans="1:9" s="120" customFormat="1" ht="14.25" customHeight="1">
      <c r="A4" s="285"/>
      <c r="B4" s="2049"/>
      <c r="C4" s="2634"/>
      <c r="D4" s="2634"/>
      <c r="E4" s="2634"/>
      <c r="F4" s="2123" t="s">
        <v>694</v>
      </c>
      <c r="G4" s="2503"/>
      <c r="H4" s="2503"/>
    </row>
    <row r="5" spans="1:9" s="120" customFormat="1" ht="27.9" customHeight="1">
      <c r="A5" s="285"/>
      <c r="B5" s="2049"/>
      <c r="C5" s="2347" t="s">
        <v>696</v>
      </c>
      <c r="D5" s="2347" t="s">
        <v>698</v>
      </c>
      <c r="E5" s="2347" t="s">
        <v>700</v>
      </c>
      <c r="F5" s="2347" t="s">
        <v>1070</v>
      </c>
      <c r="G5" s="2347" t="s">
        <v>1071</v>
      </c>
      <c r="H5" s="2101" t="s">
        <v>703</v>
      </c>
    </row>
    <row r="6" spans="1:9" s="120" customFormat="1" ht="15" customHeight="1">
      <c r="A6" s="285"/>
      <c r="B6" s="2049"/>
      <c r="C6" s="2064"/>
      <c r="D6" s="2064"/>
      <c r="E6" s="2066"/>
      <c r="F6" s="2066"/>
      <c r="G6" s="2066"/>
      <c r="H6" s="2071"/>
    </row>
    <row r="7" spans="1:9" s="120" customFormat="1" ht="15" customHeight="1">
      <c r="A7" s="304" t="s">
        <v>263</v>
      </c>
      <c r="B7" s="2049"/>
      <c r="C7" s="2064"/>
      <c r="D7" s="2064"/>
      <c r="E7" s="2066"/>
      <c r="F7" s="2066"/>
      <c r="G7" s="2066"/>
      <c r="H7" s="2071"/>
    </row>
    <row r="8" spans="1:9" s="241" customFormat="1" ht="15" customHeight="1">
      <c r="A8" s="858" t="s">
        <v>283</v>
      </c>
      <c r="B8" s="2625" t="s">
        <v>10</v>
      </c>
      <c r="C8" s="2625" t="s">
        <v>697</v>
      </c>
      <c r="D8" s="2625" t="s">
        <v>699</v>
      </c>
      <c r="E8" s="2067" t="s">
        <v>701</v>
      </c>
      <c r="F8" s="2067" t="s">
        <v>695</v>
      </c>
      <c r="G8" s="2067" t="s">
        <v>702</v>
      </c>
      <c r="H8" s="2086" t="s">
        <v>704</v>
      </c>
    </row>
    <row r="9" spans="1:9" s="120" customFormat="1" ht="15" customHeight="1">
      <c r="A9" s="937"/>
      <c r="B9" s="2626"/>
      <c r="C9" s="2626"/>
      <c r="D9" s="2626"/>
      <c r="E9" s="2068"/>
      <c r="F9" s="2068"/>
      <c r="G9" s="2068"/>
      <c r="H9" s="2495"/>
    </row>
    <row r="10" spans="1:9" s="120" customFormat="1" ht="10.5" customHeight="1">
      <c r="A10" s="285"/>
      <c r="B10" s="2626"/>
      <c r="C10" s="2626"/>
      <c r="D10" s="2626"/>
      <c r="E10" s="2068"/>
      <c r="F10" s="2068"/>
      <c r="G10" s="2068"/>
      <c r="H10" s="2495"/>
    </row>
    <row r="11" spans="1:9" s="120" customFormat="1" ht="15" customHeight="1">
      <c r="A11" s="285"/>
      <c r="B11" s="2636" t="s">
        <v>705</v>
      </c>
      <c r="C11" s="2637"/>
      <c r="D11" s="2637"/>
      <c r="E11" s="2637"/>
      <c r="F11" s="2638" t="s">
        <v>706</v>
      </c>
      <c r="G11" s="2639"/>
      <c r="H11" s="2639"/>
    </row>
    <row r="12" spans="1:9" s="120" customFormat="1" ht="15" customHeight="1">
      <c r="A12" s="684" t="s">
        <v>49</v>
      </c>
      <c r="B12" s="1493">
        <v>77.8</v>
      </c>
      <c r="C12" s="1493">
        <v>73.5</v>
      </c>
      <c r="D12" s="1493">
        <v>76.099999999999994</v>
      </c>
      <c r="E12" s="1493">
        <v>99.1</v>
      </c>
      <c r="F12" s="1493">
        <v>96.8</v>
      </c>
      <c r="G12" s="1417">
        <v>98.9</v>
      </c>
      <c r="H12" s="1494">
        <v>66</v>
      </c>
    </row>
    <row r="13" spans="1:9" s="120" customFormat="1" ht="15" customHeight="1">
      <c r="A13" s="738" t="s">
        <v>50</v>
      </c>
      <c r="B13" s="1495"/>
      <c r="C13" s="1495"/>
      <c r="D13" s="1496"/>
      <c r="E13" s="1497"/>
      <c r="F13" s="1497"/>
      <c r="G13" s="1497"/>
      <c r="H13" s="1086"/>
    </row>
    <row r="14" spans="1:9" s="120" customFormat="1" ht="15" customHeight="1">
      <c r="A14" s="667" t="s">
        <v>271</v>
      </c>
      <c r="B14" s="1495"/>
      <c r="C14" s="1495"/>
      <c r="D14" s="1498"/>
      <c r="E14" s="1499"/>
      <c r="F14" s="1499"/>
      <c r="G14" s="1497"/>
      <c r="H14" s="1086"/>
    </row>
    <row r="15" spans="1:9" s="120" customFormat="1" ht="15" customHeight="1">
      <c r="A15" s="737" t="s">
        <v>282</v>
      </c>
      <c r="B15" s="1495"/>
      <c r="C15" s="1495"/>
      <c r="D15" s="1498"/>
      <c r="E15" s="1499"/>
      <c r="F15" s="1499"/>
      <c r="G15" s="1497"/>
      <c r="H15" s="1086"/>
    </row>
    <row r="16" spans="1:9" s="120" customFormat="1" ht="15" customHeight="1">
      <c r="A16" s="691" t="s">
        <v>66</v>
      </c>
      <c r="B16" s="1500">
        <v>73.599999999999994</v>
      </c>
      <c r="C16" s="1500">
        <v>70.599999999999994</v>
      </c>
      <c r="D16" s="1501">
        <v>65.5</v>
      </c>
      <c r="E16" s="1500">
        <v>99.6</v>
      </c>
      <c r="F16" s="1500">
        <v>94.5</v>
      </c>
      <c r="G16" s="1500">
        <v>99.4</v>
      </c>
      <c r="H16" s="1083">
        <v>62.1</v>
      </c>
    </row>
    <row r="17" spans="1:8" s="120" customFormat="1" ht="15" customHeight="1">
      <c r="A17" s="667" t="s">
        <v>272</v>
      </c>
      <c r="B17" s="1495"/>
      <c r="C17" s="1495"/>
      <c r="D17" s="1496"/>
      <c r="E17" s="1497"/>
      <c r="F17" s="1497"/>
      <c r="G17" s="1497"/>
      <c r="H17" s="1086"/>
    </row>
    <row r="18" spans="1:8" s="120" customFormat="1" ht="15" customHeight="1">
      <c r="A18" s="737" t="s">
        <v>1318</v>
      </c>
      <c r="B18" s="1495"/>
      <c r="C18" s="1495"/>
      <c r="D18" s="1496"/>
      <c r="E18" s="1497"/>
      <c r="F18" s="1497"/>
      <c r="G18" s="1497"/>
      <c r="H18" s="1086"/>
    </row>
    <row r="19" spans="1:8" s="120" customFormat="1" ht="15" customHeight="1">
      <c r="A19" s="651" t="s">
        <v>67</v>
      </c>
      <c r="B19" s="1502">
        <v>77.400000000000006</v>
      </c>
      <c r="C19" s="1502">
        <v>79.5</v>
      </c>
      <c r="D19" s="1502">
        <v>50.9</v>
      </c>
      <c r="E19" s="1502">
        <v>100</v>
      </c>
      <c r="F19" s="1502">
        <v>93.8</v>
      </c>
      <c r="G19" s="1503">
        <v>100</v>
      </c>
      <c r="H19" s="1504">
        <v>66.2</v>
      </c>
    </row>
    <row r="20" spans="1:8" s="120" customFormat="1" ht="15" customHeight="1">
      <c r="A20" s="651" t="s">
        <v>68</v>
      </c>
      <c r="B20" s="1502">
        <v>84.1</v>
      </c>
      <c r="C20" s="1502">
        <v>81.8</v>
      </c>
      <c r="D20" s="1502">
        <v>79.599999999999994</v>
      </c>
      <c r="E20" s="1502">
        <v>100</v>
      </c>
      <c r="F20" s="1502">
        <v>100</v>
      </c>
      <c r="G20" s="1503">
        <v>100</v>
      </c>
      <c r="H20" s="1504">
        <v>74.8</v>
      </c>
    </row>
    <row r="21" spans="1:8" s="120" customFormat="1" ht="15" customHeight="1">
      <c r="A21" s="651" t="s">
        <v>262</v>
      </c>
      <c r="B21" s="1502">
        <v>70.5</v>
      </c>
      <c r="C21" s="1502">
        <v>66.3</v>
      </c>
      <c r="D21" s="1502">
        <v>39.4</v>
      </c>
      <c r="E21" s="1502">
        <v>100</v>
      </c>
      <c r="F21" s="1502">
        <v>87.5</v>
      </c>
      <c r="G21" s="1503">
        <v>100</v>
      </c>
      <c r="H21" s="1504">
        <v>52</v>
      </c>
    </row>
    <row r="22" spans="1:8" s="120" customFormat="1" ht="15" customHeight="1">
      <c r="A22" s="651" t="s">
        <v>70</v>
      </c>
      <c r="B22" s="1502">
        <v>79</v>
      </c>
      <c r="C22" s="1502">
        <v>75.2</v>
      </c>
      <c r="D22" s="1502">
        <v>76.5</v>
      </c>
      <c r="E22" s="1502">
        <v>97.9</v>
      </c>
      <c r="F22" s="1502">
        <v>90.5</v>
      </c>
      <c r="G22" s="1503">
        <v>98.8</v>
      </c>
      <c r="H22" s="1504">
        <v>69.2</v>
      </c>
    </row>
    <row r="23" spans="1:8" s="120" customFormat="1" ht="15" customHeight="1">
      <c r="A23" s="651" t="s">
        <v>71</v>
      </c>
      <c r="B23" s="1502">
        <v>85</v>
      </c>
      <c r="C23" s="1502">
        <v>88.3</v>
      </c>
      <c r="D23" s="1502">
        <v>65.3</v>
      </c>
      <c r="E23" s="1502">
        <v>100</v>
      </c>
      <c r="F23" s="1502">
        <v>100</v>
      </c>
      <c r="G23" s="1503">
        <v>100</v>
      </c>
      <c r="H23" s="1504">
        <v>71.2</v>
      </c>
    </row>
    <row r="24" spans="1:8" s="120" customFormat="1" ht="15" customHeight="1">
      <c r="A24" s="651" t="s">
        <v>72</v>
      </c>
      <c r="B24" s="1502">
        <v>70.8</v>
      </c>
      <c r="C24" s="1502">
        <v>69.400000000000006</v>
      </c>
      <c r="D24" s="1502">
        <v>51</v>
      </c>
      <c r="E24" s="1502">
        <v>100</v>
      </c>
      <c r="F24" s="1502">
        <v>95.8</v>
      </c>
      <c r="G24" s="1503">
        <v>98.2</v>
      </c>
      <c r="H24" s="1504">
        <v>57.5</v>
      </c>
    </row>
    <row r="25" spans="1:8" s="120" customFormat="1" ht="15" customHeight="1">
      <c r="A25" s="651" t="s">
        <v>73</v>
      </c>
      <c r="B25" s="1502">
        <v>64.2</v>
      </c>
      <c r="C25" s="1502">
        <v>60.7</v>
      </c>
      <c r="D25" s="1502">
        <v>60.6</v>
      </c>
      <c r="E25" s="1502">
        <v>100</v>
      </c>
      <c r="F25" s="1502">
        <v>95</v>
      </c>
      <c r="G25" s="1503">
        <v>100</v>
      </c>
      <c r="H25" s="1504">
        <v>55.2</v>
      </c>
    </row>
    <row r="26" spans="1:8" s="120" customFormat="1" ht="15" customHeight="1">
      <c r="A26" s="691" t="s">
        <v>74</v>
      </c>
      <c r="B26" s="1500">
        <v>87.1</v>
      </c>
      <c r="C26" s="1500">
        <v>84</v>
      </c>
      <c r="D26" s="1501">
        <v>87.2</v>
      </c>
      <c r="E26" s="1500">
        <v>99</v>
      </c>
      <c r="F26" s="1500">
        <v>97.5</v>
      </c>
      <c r="G26" s="1500">
        <v>98.5</v>
      </c>
      <c r="H26" s="1083">
        <v>69.3</v>
      </c>
    </row>
    <row r="27" spans="1:8" s="120" customFormat="1" ht="15" customHeight="1">
      <c r="A27" s="667" t="s">
        <v>272</v>
      </c>
      <c r="B27" s="1495"/>
      <c r="C27" s="1495"/>
      <c r="D27" s="1496"/>
      <c r="E27" s="1497"/>
      <c r="F27" s="1497"/>
      <c r="G27" s="1497"/>
      <c r="H27" s="1086"/>
    </row>
    <row r="28" spans="1:8" s="120" customFormat="1" ht="15" customHeight="1">
      <c r="A28" s="737" t="s">
        <v>1318</v>
      </c>
      <c r="B28" s="1495"/>
      <c r="C28" s="1495"/>
      <c r="D28" s="1496"/>
      <c r="E28" s="1497"/>
      <c r="F28" s="1497"/>
      <c r="G28" s="1497"/>
      <c r="H28" s="1086"/>
    </row>
    <row r="29" spans="1:8" s="120" customFormat="1" ht="15" customHeight="1">
      <c r="A29" s="651" t="s">
        <v>75</v>
      </c>
      <c r="B29" s="1502">
        <v>84.6</v>
      </c>
      <c r="C29" s="1502">
        <v>85.9</v>
      </c>
      <c r="D29" s="1502">
        <v>69.5</v>
      </c>
      <c r="E29" s="1502">
        <v>100</v>
      </c>
      <c r="F29" s="1502">
        <v>100</v>
      </c>
      <c r="G29" s="1503">
        <v>99.2</v>
      </c>
      <c r="H29" s="1504">
        <v>70.8</v>
      </c>
    </row>
    <row r="30" spans="1:8" s="120" customFormat="1" ht="15" customHeight="1">
      <c r="A30" s="651" t="s">
        <v>76</v>
      </c>
      <c r="B30" s="1502">
        <v>75.5</v>
      </c>
      <c r="C30" s="1502">
        <v>74.400000000000006</v>
      </c>
      <c r="D30" s="1502">
        <v>61.6</v>
      </c>
      <c r="E30" s="1502">
        <v>97.4</v>
      </c>
      <c r="F30" s="1502">
        <v>91.7</v>
      </c>
      <c r="G30" s="1503">
        <v>95.6</v>
      </c>
      <c r="H30" s="1504">
        <v>61.4</v>
      </c>
    </row>
    <row r="31" spans="1:8" s="120" customFormat="1" ht="15" customHeight="1">
      <c r="A31" s="651" t="s">
        <v>77</v>
      </c>
      <c r="B31" s="1502">
        <v>97.9</v>
      </c>
      <c r="C31" s="1502">
        <v>95.5</v>
      </c>
      <c r="D31" s="1502">
        <v>98.2</v>
      </c>
      <c r="E31" s="1502">
        <v>100</v>
      </c>
      <c r="F31" s="1502">
        <v>100</v>
      </c>
      <c r="G31" s="1503">
        <v>100</v>
      </c>
      <c r="H31" s="1504">
        <v>68.8</v>
      </c>
    </row>
    <row r="32" spans="1:8" s="120" customFormat="1" ht="15" customHeight="1">
      <c r="A32" s="651" t="s">
        <v>78</v>
      </c>
      <c r="B32" s="1502">
        <v>89.9</v>
      </c>
      <c r="C32" s="1502">
        <v>91</v>
      </c>
      <c r="D32" s="1502">
        <v>79.8</v>
      </c>
      <c r="E32" s="1502">
        <v>100</v>
      </c>
      <c r="F32" s="1502">
        <v>100</v>
      </c>
      <c r="G32" s="1503">
        <v>100</v>
      </c>
      <c r="H32" s="1504">
        <v>83.6</v>
      </c>
    </row>
    <row r="33" spans="1:8" s="120" customFormat="1" ht="15" customHeight="1">
      <c r="A33" s="651" t="s">
        <v>79</v>
      </c>
      <c r="B33" s="1502">
        <v>82</v>
      </c>
      <c r="C33" s="1502">
        <v>82.5</v>
      </c>
      <c r="D33" s="1502">
        <v>58.3</v>
      </c>
      <c r="E33" s="1502">
        <v>98.2</v>
      </c>
      <c r="F33" s="1502">
        <v>92.9</v>
      </c>
      <c r="G33" s="1503">
        <v>98.4</v>
      </c>
      <c r="H33" s="1504">
        <v>65.3</v>
      </c>
    </row>
    <row r="34" spans="1:8" s="120" customFormat="1" ht="15" customHeight="1">
      <c r="A34" s="651" t="s">
        <v>80</v>
      </c>
      <c r="B34" s="1502">
        <v>82.4</v>
      </c>
      <c r="C34" s="1502">
        <v>84.8</v>
      </c>
      <c r="D34" s="1502">
        <v>50</v>
      </c>
      <c r="E34" s="1502">
        <v>100</v>
      </c>
      <c r="F34" s="1502">
        <v>100</v>
      </c>
      <c r="G34" s="1503">
        <v>100</v>
      </c>
      <c r="H34" s="1504">
        <v>69.7</v>
      </c>
    </row>
    <row r="35" spans="1:8" s="120" customFormat="1" ht="15" customHeight="1">
      <c r="A35" s="691" t="s">
        <v>81</v>
      </c>
      <c r="B35" s="1500">
        <v>76.8</v>
      </c>
      <c r="C35" s="1500">
        <v>71.900000000000006</v>
      </c>
      <c r="D35" s="1501">
        <v>75.599999999999994</v>
      </c>
      <c r="E35" s="1500">
        <v>98.8</v>
      </c>
      <c r="F35" s="1500">
        <v>98.1</v>
      </c>
      <c r="G35" s="1500">
        <v>98.7</v>
      </c>
      <c r="H35" s="1083">
        <v>68.400000000000006</v>
      </c>
    </row>
    <row r="36" spans="1:8" s="120" customFormat="1" ht="15" customHeight="1">
      <c r="A36" s="667" t="s">
        <v>272</v>
      </c>
      <c r="B36" s="1495"/>
      <c r="C36" s="1495"/>
      <c r="D36" s="1496"/>
      <c r="E36" s="1497"/>
      <c r="F36" s="1497"/>
      <c r="G36" s="1497"/>
      <c r="H36" s="1086"/>
    </row>
    <row r="37" spans="1:8" s="120" customFormat="1" ht="15" customHeight="1">
      <c r="A37" s="737" t="s">
        <v>1318</v>
      </c>
      <c r="B37" s="1495"/>
      <c r="C37" s="1495"/>
      <c r="D37" s="1496"/>
      <c r="E37" s="1497"/>
      <c r="F37" s="1497"/>
      <c r="G37" s="1497"/>
      <c r="H37" s="1086"/>
    </row>
    <row r="38" spans="1:8" s="120" customFormat="1" ht="15" customHeight="1">
      <c r="A38" s="651" t="s">
        <v>82</v>
      </c>
      <c r="B38" s="1502">
        <v>78.400000000000006</v>
      </c>
      <c r="C38" s="1502">
        <v>79.400000000000006</v>
      </c>
      <c r="D38" s="1502">
        <v>65.3</v>
      </c>
      <c r="E38" s="1502">
        <v>100</v>
      </c>
      <c r="F38" s="1502">
        <v>90.9</v>
      </c>
      <c r="G38" s="1503">
        <v>100</v>
      </c>
      <c r="H38" s="1504">
        <v>74.599999999999994</v>
      </c>
    </row>
    <row r="39" spans="1:8" s="120" customFormat="1" ht="15" customHeight="1">
      <c r="A39" s="651" t="s">
        <v>83</v>
      </c>
      <c r="B39" s="1502">
        <v>87.3</v>
      </c>
      <c r="C39" s="1502">
        <v>87.3</v>
      </c>
      <c r="D39" s="1502">
        <v>69.7</v>
      </c>
      <c r="E39" s="1502">
        <v>99.2</v>
      </c>
      <c r="F39" s="1502">
        <v>100</v>
      </c>
      <c r="G39" s="1503">
        <v>99.2</v>
      </c>
      <c r="H39" s="1504">
        <v>72</v>
      </c>
    </row>
    <row r="40" spans="1:8" s="120" customFormat="1" ht="15" customHeight="1">
      <c r="A40" s="651" t="s">
        <v>84</v>
      </c>
      <c r="B40" s="1502">
        <v>72.099999999999994</v>
      </c>
      <c r="C40" s="1502">
        <v>73.5</v>
      </c>
      <c r="D40" s="1502">
        <v>34.4</v>
      </c>
      <c r="E40" s="1502">
        <v>98.3</v>
      </c>
      <c r="F40" s="1502">
        <v>90.9</v>
      </c>
      <c r="G40" s="1503">
        <v>98.4</v>
      </c>
      <c r="H40" s="1504">
        <v>53.6</v>
      </c>
    </row>
    <row r="41" spans="1:8" s="120" customFormat="1" ht="15" customHeight="1">
      <c r="A41" s="651" t="s">
        <v>85</v>
      </c>
      <c r="B41" s="1502">
        <v>71.900000000000006</v>
      </c>
      <c r="C41" s="1502">
        <v>72.5</v>
      </c>
      <c r="D41" s="1502">
        <v>31.3</v>
      </c>
      <c r="E41" s="1502">
        <v>98.7</v>
      </c>
      <c r="F41" s="1502">
        <v>100</v>
      </c>
      <c r="G41" s="1503">
        <v>98.8</v>
      </c>
      <c r="H41" s="1504">
        <v>55.4</v>
      </c>
    </row>
    <row r="42" spans="1:8" s="120" customFormat="1" ht="15" customHeight="1">
      <c r="A42" s="651" t="s">
        <v>86</v>
      </c>
      <c r="B42" s="1502">
        <v>83.5</v>
      </c>
      <c r="C42" s="1502">
        <v>83.3</v>
      </c>
      <c r="D42" s="1502">
        <v>52.2</v>
      </c>
      <c r="E42" s="1502">
        <v>100</v>
      </c>
      <c r="F42" s="1502">
        <v>100</v>
      </c>
      <c r="G42" s="1503">
        <v>100</v>
      </c>
      <c r="H42" s="1504">
        <v>78.7</v>
      </c>
    </row>
    <row r="43" spans="1:8" s="120" customFormat="1" ht="15" customHeight="1">
      <c r="A43" s="655" t="s">
        <v>87</v>
      </c>
      <c r="B43" s="1502">
        <v>66.900000000000006</v>
      </c>
      <c r="C43" s="1502">
        <v>64.8</v>
      </c>
      <c r="D43" s="1502">
        <v>46.4</v>
      </c>
      <c r="E43" s="1502">
        <v>99.4</v>
      </c>
      <c r="F43" s="1502">
        <v>100</v>
      </c>
      <c r="G43" s="1502">
        <v>99.5</v>
      </c>
      <c r="H43" s="1505">
        <v>48.9</v>
      </c>
    </row>
    <row r="44" spans="1:8" s="120" customFormat="1" ht="15" customHeight="1">
      <c r="A44" s="651" t="s">
        <v>88</v>
      </c>
      <c r="B44" s="1502">
        <v>81.599999999999994</v>
      </c>
      <c r="C44" s="1502">
        <v>78.2</v>
      </c>
      <c r="D44" s="1502">
        <v>77.3</v>
      </c>
      <c r="E44" s="1502">
        <v>98.3</v>
      </c>
      <c r="F44" s="1502">
        <v>100</v>
      </c>
      <c r="G44" s="1503">
        <v>97.7</v>
      </c>
      <c r="H44" s="1504">
        <v>70.400000000000006</v>
      </c>
    </row>
    <row r="45" spans="1:8" s="120" customFormat="1" ht="15" customHeight="1">
      <c r="A45" s="651" t="s">
        <v>89</v>
      </c>
      <c r="B45" s="1502">
        <v>76</v>
      </c>
      <c r="C45" s="1502">
        <v>60.8</v>
      </c>
      <c r="D45" s="1502">
        <v>86.4</v>
      </c>
      <c r="E45" s="1502">
        <v>97</v>
      </c>
      <c r="F45" s="1502">
        <v>98.1</v>
      </c>
      <c r="G45" s="1503">
        <v>97.2</v>
      </c>
      <c r="H45" s="1504">
        <v>72.2</v>
      </c>
    </row>
    <row r="46" spans="1:8" s="113" customFormat="1" ht="19.95" customHeight="1">
      <c r="A46" s="2630" t="s">
        <v>1915</v>
      </c>
      <c r="B46" s="2630"/>
      <c r="C46" s="2630"/>
      <c r="D46" s="2630"/>
      <c r="E46" s="2630"/>
      <c r="F46" s="2630"/>
      <c r="G46" s="2630"/>
      <c r="H46" s="2630"/>
    </row>
    <row r="47" spans="1:8" s="113" customFormat="1" ht="15" customHeight="1">
      <c r="A47" s="1376" t="s">
        <v>1958</v>
      </c>
      <c r="B47" s="1033"/>
      <c r="C47" s="160"/>
      <c r="D47" s="1369"/>
      <c r="E47" s="112"/>
      <c r="F47" s="112"/>
      <c r="G47" s="112"/>
      <c r="H47" s="112"/>
    </row>
    <row r="48" spans="1:8" s="113" customFormat="1" ht="15" customHeight="1">
      <c r="A48" s="2629" t="s">
        <v>1742</v>
      </c>
      <c r="B48" s="2629"/>
      <c r="C48" s="2629"/>
      <c r="D48" s="2629"/>
      <c r="E48" s="2629"/>
      <c r="F48" s="2629"/>
      <c r="G48" s="2629"/>
      <c r="H48" s="2629"/>
    </row>
    <row r="49" spans="1:8" s="36" customFormat="1" ht="15" customHeight="1">
      <c r="A49" s="2631" t="s">
        <v>1916</v>
      </c>
      <c r="B49" s="2631"/>
      <c r="C49" s="2631"/>
      <c r="D49" s="2631"/>
      <c r="E49" s="2631"/>
      <c r="F49" s="2631"/>
      <c r="G49" s="2631"/>
      <c r="H49" s="2631"/>
    </row>
    <row r="50" spans="1:8" s="36" customFormat="1" ht="15" customHeight="1">
      <c r="A50" s="933" t="s">
        <v>1962</v>
      </c>
      <c r="B50" s="1370"/>
      <c r="C50" s="1370"/>
      <c r="D50" s="1370"/>
      <c r="E50" s="934"/>
      <c r="F50" s="934"/>
      <c r="G50" s="934"/>
      <c r="H50" s="934"/>
    </row>
    <row r="51" spans="1:8" s="36" customFormat="1" ht="15" customHeight="1">
      <c r="A51" s="2627" t="s">
        <v>1741</v>
      </c>
      <c r="B51" s="2407"/>
      <c r="C51" s="2407"/>
      <c r="D51" s="2407"/>
      <c r="E51" s="2407"/>
      <c r="F51" s="2407"/>
      <c r="G51" s="2407"/>
      <c r="H51" s="2407"/>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E1" sqref="E1"/>
    </sheetView>
  </sheetViews>
  <sheetFormatPr defaultColWidth="9" defaultRowHeight="13.8"/>
  <cols>
    <col min="1" max="1" width="30.59765625" style="803" customWidth="1"/>
    <col min="2" max="6" width="12.8984375" style="803" customWidth="1"/>
    <col min="7" max="16384" width="9" style="803"/>
  </cols>
  <sheetData>
    <row r="1" spans="1:6" ht="15" customHeight="1">
      <c r="A1" s="2037" t="s">
        <v>2076</v>
      </c>
      <c r="B1" s="2037"/>
      <c r="C1" s="2037"/>
      <c r="D1" s="2037"/>
      <c r="E1" s="1978" t="s">
        <v>1</v>
      </c>
      <c r="F1" s="1978"/>
    </row>
    <row r="2" spans="1:6" ht="15" customHeight="1">
      <c r="A2" s="2053" t="s">
        <v>2077</v>
      </c>
      <c r="B2" s="2053"/>
      <c r="C2" s="2053"/>
      <c r="D2" s="2053"/>
      <c r="E2" s="1979" t="s">
        <v>2</v>
      </c>
      <c r="F2" s="1979"/>
    </row>
    <row r="3" spans="1:6" s="120" customFormat="1" ht="15" customHeight="1">
      <c r="A3" s="337"/>
      <c r="B3" s="2274" t="s">
        <v>1072</v>
      </c>
      <c r="C3" s="2135" t="s">
        <v>710</v>
      </c>
      <c r="D3" s="2070"/>
      <c r="E3" s="2641"/>
      <c r="F3" s="2135" t="s">
        <v>714</v>
      </c>
    </row>
    <row r="4" spans="1:6" s="120" customFormat="1" ht="15" customHeight="1">
      <c r="A4" s="286" t="s">
        <v>263</v>
      </c>
      <c r="B4" s="2432"/>
      <c r="C4" s="2123" t="s">
        <v>709</v>
      </c>
      <c r="D4" s="2503"/>
      <c r="E4" s="2166"/>
      <c r="F4" s="2156"/>
    </row>
    <row r="5" spans="1:6" s="241" customFormat="1" ht="13.5" customHeight="1">
      <c r="A5" s="938" t="s">
        <v>283</v>
      </c>
      <c r="B5" s="2270" t="s">
        <v>1073</v>
      </c>
      <c r="C5" s="350" t="s">
        <v>479</v>
      </c>
      <c r="D5" s="350" t="s">
        <v>711</v>
      </c>
      <c r="E5" s="350" t="s">
        <v>712</v>
      </c>
      <c r="F5" s="2122" t="s">
        <v>713</v>
      </c>
    </row>
    <row r="6" spans="1:6" s="120" customFormat="1" ht="15" customHeight="1">
      <c r="A6" s="285"/>
      <c r="B6" s="2640"/>
      <c r="C6" s="817" t="s">
        <v>436</v>
      </c>
      <c r="D6" s="817" t="s">
        <v>707</v>
      </c>
      <c r="E6" s="817" t="s">
        <v>708</v>
      </c>
      <c r="F6" s="2544"/>
    </row>
    <row r="7" spans="1:6" s="120" customFormat="1" ht="15" customHeight="1">
      <c r="A7" s="663" t="s">
        <v>49</v>
      </c>
      <c r="B7" s="647">
        <v>830</v>
      </c>
      <c r="C7" s="647">
        <v>1012</v>
      </c>
      <c r="D7" s="647">
        <v>84</v>
      </c>
      <c r="E7" s="647">
        <v>928</v>
      </c>
      <c r="F7" s="648">
        <v>13317</v>
      </c>
    </row>
    <row r="8" spans="1:6" s="120" customFormat="1" ht="15" customHeight="1">
      <c r="A8" s="738" t="s">
        <v>50</v>
      </c>
      <c r="B8" s="294"/>
      <c r="C8" s="294"/>
      <c r="D8" s="294"/>
      <c r="E8" s="294"/>
      <c r="F8" s="444"/>
    </row>
    <row r="9" spans="1:6" s="120" customFormat="1" ht="15" customHeight="1">
      <c r="A9" s="667" t="s">
        <v>271</v>
      </c>
      <c r="B9" s="294"/>
      <c r="C9" s="294"/>
      <c r="D9" s="294"/>
      <c r="E9" s="294"/>
      <c r="F9" s="444"/>
    </row>
    <row r="10" spans="1:6" s="120" customFormat="1" ht="15" customHeight="1">
      <c r="A10" s="737" t="s">
        <v>282</v>
      </c>
      <c r="B10" s="294"/>
      <c r="C10" s="294"/>
      <c r="D10" s="294"/>
      <c r="E10" s="294"/>
      <c r="F10" s="444"/>
    </row>
    <row r="11" spans="1:6" s="120" customFormat="1" ht="15" customHeight="1">
      <c r="A11" s="691" t="s">
        <v>66</v>
      </c>
      <c r="B11" s="649">
        <v>260</v>
      </c>
      <c r="C11" s="649">
        <v>329</v>
      </c>
      <c r="D11" s="649">
        <v>31</v>
      </c>
      <c r="E11" s="649">
        <v>298</v>
      </c>
      <c r="F11" s="650">
        <v>4589</v>
      </c>
    </row>
    <row r="12" spans="1:6" s="120" customFormat="1" ht="15" customHeight="1">
      <c r="A12" s="667" t="s">
        <v>272</v>
      </c>
      <c r="B12" s="294"/>
      <c r="C12" s="294"/>
      <c r="D12" s="294"/>
      <c r="E12" s="294"/>
      <c r="F12" s="444"/>
    </row>
    <row r="13" spans="1:6" s="120" customFormat="1" ht="15" customHeight="1">
      <c r="A13" s="737" t="s">
        <v>1318</v>
      </c>
      <c r="B13" s="294"/>
      <c r="C13" s="294"/>
      <c r="D13" s="294"/>
      <c r="E13" s="294"/>
      <c r="F13" s="444"/>
    </row>
    <row r="14" spans="1:6" s="120" customFormat="1" ht="15" customHeight="1">
      <c r="A14" s="651" t="s">
        <v>67</v>
      </c>
      <c r="B14" s="294">
        <v>22</v>
      </c>
      <c r="C14" s="294">
        <v>30</v>
      </c>
      <c r="D14" s="365">
        <v>2</v>
      </c>
      <c r="E14" s="294">
        <v>28</v>
      </c>
      <c r="F14" s="444">
        <v>254</v>
      </c>
    </row>
    <row r="15" spans="1:6" s="120" customFormat="1" ht="15" customHeight="1">
      <c r="A15" s="651" t="s">
        <v>68</v>
      </c>
      <c r="B15" s="294">
        <v>35</v>
      </c>
      <c r="C15" s="294">
        <v>40</v>
      </c>
      <c r="D15" s="294">
        <v>9</v>
      </c>
      <c r="E15" s="294">
        <v>31</v>
      </c>
      <c r="F15" s="444">
        <v>412</v>
      </c>
    </row>
    <row r="16" spans="1:6" s="120" customFormat="1" ht="15" customHeight="1">
      <c r="A16" s="651" t="s">
        <v>69</v>
      </c>
      <c r="B16" s="294">
        <v>31</v>
      </c>
      <c r="C16" s="294">
        <v>45</v>
      </c>
      <c r="D16" s="365">
        <v>7</v>
      </c>
      <c r="E16" s="294">
        <v>38</v>
      </c>
      <c r="F16" s="444">
        <v>608</v>
      </c>
    </row>
    <row r="17" spans="1:6" s="120" customFormat="1" ht="15" customHeight="1">
      <c r="A17" s="651" t="s">
        <v>70</v>
      </c>
      <c r="B17" s="294">
        <v>68</v>
      </c>
      <c r="C17" s="294">
        <v>88</v>
      </c>
      <c r="D17" s="365">
        <v>8</v>
      </c>
      <c r="E17" s="294">
        <v>80</v>
      </c>
      <c r="F17" s="444">
        <v>742</v>
      </c>
    </row>
    <row r="18" spans="1:6" s="120" customFormat="1" ht="15" customHeight="1">
      <c r="A18" s="651" t="s">
        <v>71</v>
      </c>
      <c r="B18" s="294">
        <v>25</v>
      </c>
      <c r="C18" s="294">
        <v>28</v>
      </c>
      <c r="D18" s="365">
        <v>1</v>
      </c>
      <c r="E18" s="294">
        <v>27</v>
      </c>
      <c r="F18" s="444">
        <v>366</v>
      </c>
    </row>
    <row r="19" spans="1:6" s="120" customFormat="1" ht="15" customHeight="1">
      <c r="A19" s="651" t="s">
        <v>72</v>
      </c>
      <c r="B19" s="294">
        <v>37</v>
      </c>
      <c r="C19" s="294">
        <v>53</v>
      </c>
      <c r="D19" s="563">
        <v>4</v>
      </c>
      <c r="E19" s="294">
        <v>49</v>
      </c>
      <c r="F19" s="444">
        <v>931</v>
      </c>
    </row>
    <row r="20" spans="1:6" s="120" customFormat="1" ht="15" customHeight="1">
      <c r="A20" s="651" t="s">
        <v>73</v>
      </c>
      <c r="B20" s="294">
        <v>42</v>
      </c>
      <c r="C20" s="294">
        <v>45</v>
      </c>
      <c r="D20" s="365" t="s">
        <v>91</v>
      </c>
      <c r="E20" s="294">
        <v>45</v>
      </c>
      <c r="F20" s="444">
        <v>1276</v>
      </c>
    </row>
    <row r="21" spans="1:6" s="120" customFormat="1" ht="15" customHeight="1">
      <c r="A21" s="691" t="s">
        <v>74</v>
      </c>
      <c r="B21" s="649">
        <v>186</v>
      </c>
      <c r="C21" s="649">
        <v>222</v>
      </c>
      <c r="D21" s="649">
        <v>18</v>
      </c>
      <c r="E21" s="649">
        <v>204</v>
      </c>
      <c r="F21" s="650">
        <v>2404</v>
      </c>
    </row>
    <row r="22" spans="1:6" s="120" customFormat="1" ht="15" customHeight="1">
      <c r="A22" s="667" t="s">
        <v>272</v>
      </c>
      <c r="B22" s="294"/>
      <c r="C22" s="294"/>
      <c r="D22" s="294"/>
      <c r="E22" s="294"/>
      <c r="F22" s="444"/>
    </row>
    <row r="23" spans="1:6" s="120" customFormat="1" ht="15" customHeight="1">
      <c r="A23" s="737" t="s">
        <v>1318</v>
      </c>
      <c r="B23" s="294"/>
      <c r="C23" s="294"/>
      <c r="D23" s="294"/>
      <c r="E23" s="294"/>
      <c r="F23" s="444"/>
    </row>
    <row r="24" spans="1:6" s="120" customFormat="1" ht="15" customHeight="1">
      <c r="A24" s="651" t="s">
        <v>75</v>
      </c>
      <c r="B24" s="294">
        <v>61</v>
      </c>
      <c r="C24" s="294">
        <v>69</v>
      </c>
      <c r="D24" s="294">
        <v>3</v>
      </c>
      <c r="E24" s="294">
        <v>66</v>
      </c>
      <c r="F24" s="444">
        <v>835</v>
      </c>
    </row>
    <row r="25" spans="1:6" s="120" customFormat="1" ht="15" customHeight="1">
      <c r="A25" s="651" t="s">
        <v>76</v>
      </c>
      <c r="B25" s="294">
        <v>46</v>
      </c>
      <c r="C25" s="294">
        <v>51</v>
      </c>
      <c r="D25" s="365">
        <v>6</v>
      </c>
      <c r="E25" s="294">
        <v>45</v>
      </c>
      <c r="F25" s="444">
        <v>538</v>
      </c>
    </row>
    <row r="26" spans="1:6" s="120" customFormat="1" ht="15" customHeight="1">
      <c r="A26" s="651" t="s">
        <v>77</v>
      </c>
      <c r="B26" s="294">
        <v>12</v>
      </c>
      <c r="C26" s="294">
        <v>12</v>
      </c>
      <c r="D26" s="563">
        <v>1</v>
      </c>
      <c r="E26" s="294">
        <v>11</v>
      </c>
      <c r="F26" s="444">
        <v>145</v>
      </c>
    </row>
    <row r="27" spans="1:6" s="120" customFormat="1" ht="15" customHeight="1">
      <c r="A27" s="651" t="s">
        <v>78</v>
      </c>
      <c r="B27" s="294">
        <v>18</v>
      </c>
      <c r="C27" s="294">
        <v>22</v>
      </c>
      <c r="D27" s="365">
        <v>3</v>
      </c>
      <c r="E27" s="294">
        <v>19</v>
      </c>
      <c r="F27" s="444">
        <v>301</v>
      </c>
    </row>
    <row r="28" spans="1:6" s="120" customFormat="1" ht="15" customHeight="1">
      <c r="A28" s="651" t="s">
        <v>79</v>
      </c>
      <c r="B28" s="294">
        <v>38</v>
      </c>
      <c r="C28" s="294">
        <v>53</v>
      </c>
      <c r="D28" s="365">
        <v>3</v>
      </c>
      <c r="E28" s="294">
        <v>50</v>
      </c>
      <c r="F28" s="444">
        <v>450</v>
      </c>
    </row>
    <row r="29" spans="1:6" s="120" customFormat="1" ht="15" customHeight="1">
      <c r="A29" s="651" t="s">
        <v>80</v>
      </c>
      <c r="B29" s="294">
        <v>11</v>
      </c>
      <c r="C29" s="294">
        <v>15</v>
      </c>
      <c r="D29" s="365">
        <v>2</v>
      </c>
      <c r="E29" s="294">
        <v>13</v>
      </c>
      <c r="F29" s="444">
        <v>135</v>
      </c>
    </row>
    <row r="30" spans="1:6" s="120" customFormat="1" ht="15" customHeight="1">
      <c r="A30" s="691" t="s">
        <v>81</v>
      </c>
      <c r="B30" s="649">
        <v>384</v>
      </c>
      <c r="C30" s="649">
        <v>461</v>
      </c>
      <c r="D30" s="649">
        <v>35</v>
      </c>
      <c r="E30" s="649">
        <v>426</v>
      </c>
      <c r="F30" s="650">
        <v>6324</v>
      </c>
    </row>
    <row r="31" spans="1:6" s="120" customFormat="1" ht="15" customHeight="1">
      <c r="A31" s="667" t="s">
        <v>272</v>
      </c>
      <c r="B31" s="294"/>
      <c r="C31" s="294"/>
      <c r="D31" s="294"/>
      <c r="E31" s="294"/>
      <c r="F31" s="444"/>
    </row>
    <row r="32" spans="1:6" s="120" customFormat="1" ht="15" customHeight="1">
      <c r="A32" s="737" t="s">
        <v>1318</v>
      </c>
      <c r="B32" s="294"/>
      <c r="C32" s="294"/>
      <c r="D32" s="294"/>
      <c r="E32" s="294"/>
      <c r="F32" s="444"/>
    </row>
    <row r="33" spans="1:6" s="120" customFormat="1" ht="15" customHeight="1">
      <c r="A33" s="651" t="s">
        <v>82</v>
      </c>
      <c r="B33" s="294">
        <v>29</v>
      </c>
      <c r="C33" s="294">
        <v>32</v>
      </c>
      <c r="D33" s="365">
        <v>3</v>
      </c>
      <c r="E33" s="294">
        <v>29</v>
      </c>
      <c r="F33" s="444">
        <v>369</v>
      </c>
    </row>
    <row r="34" spans="1:6" s="120" customFormat="1" ht="15" customHeight="1">
      <c r="A34" s="651" t="s">
        <v>83</v>
      </c>
      <c r="B34" s="294">
        <v>30</v>
      </c>
      <c r="C34" s="294">
        <v>42</v>
      </c>
      <c r="D34" s="365">
        <v>7</v>
      </c>
      <c r="E34" s="294">
        <v>35</v>
      </c>
      <c r="F34" s="444">
        <v>380</v>
      </c>
    </row>
    <row r="35" spans="1:6" s="120" customFormat="1" ht="15" customHeight="1">
      <c r="A35" s="651" t="s">
        <v>84</v>
      </c>
      <c r="B35" s="294">
        <v>25</v>
      </c>
      <c r="C35" s="294">
        <v>28</v>
      </c>
      <c r="D35" s="365">
        <v>2</v>
      </c>
      <c r="E35" s="294">
        <v>26</v>
      </c>
      <c r="F35" s="444">
        <v>311</v>
      </c>
    </row>
    <row r="36" spans="1:6" s="120" customFormat="1" ht="15" customHeight="1">
      <c r="A36" s="651" t="s">
        <v>85</v>
      </c>
      <c r="B36" s="294">
        <v>36</v>
      </c>
      <c r="C36" s="294">
        <v>45</v>
      </c>
      <c r="D36" s="365">
        <v>4</v>
      </c>
      <c r="E36" s="294">
        <v>41</v>
      </c>
      <c r="F36" s="444">
        <v>544</v>
      </c>
    </row>
    <row r="37" spans="1:6" s="120" customFormat="1" ht="15" customHeight="1">
      <c r="A37" s="651" t="s">
        <v>86</v>
      </c>
      <c r="B37" s="294">
        <v>30</v>
      </c>
      <c r="C37" s="294">
        <v>45</v>
      </c>
      <c r="D37" s="365">
        <v>6</v>
      </c>
      <c r="E37" s="294">
        <v>39</v>
      </c>
      <c r="F37" s="444">
        <v>270</v>
      </c>
    </row>
    <row r="38" spans="1:6" s="120" customFormat="1" ht="15" customHeight="1">
      <c r="A38" s="651" t="s">
        <v>87</v>
      </c>
      <c r="B38" s="294">
        <v>32</v>
      </c>
      <c r="C38" s="294">
        <v>44</v>
      </c>
      <c r="D38" s="294">
        <v>4</v>
      </c>
      <c r="E38" s="294">
        <v>40</v>
      </c>
      <c r="F38" s="444">
        <v>513</v>
      </c>
    </row>
    <row r="39" spans="1:6" s="120" customFormat="1" ht="15" customHeight="1">
      <c r="A39" s="651" t="s">
        <v>88</v>
      </c>
      <c r="B39" s="294">
        <v>93</v>
      </c>
      <c r="C39" s="294">
        <v>107</v>
      </c>
      <c r="D39" s="563">
        <v>9</v>
      </c>
      <c r="E39" s="294">
        <v>98</v>
      </c>
      <c r="F39" s="444">
        <v>1361</v>
      </c>
    </row>
    <row r="40" spans="1:6" s="120" customFormat="1" ht="15" customHeight="1">
      <c r="A40" s="651" t="s">
        <v>89</v>
      </c>
      <c r="B40" s="294">
        <v>109</v>
      </c>
      <c r="C40" s="294">
        <v>118</v>
      </c>
      <c r="D40" s="365" t="s">
        <v>91</v>
      </c>
      <c r="E40" s="294">
        <v>118</v>
      </c>
      <c r="F40" s="444">
        <v>2576</v>
      </c>
    </row>
    <row r="41" spans="1:6" s="69" customFormat="1" ht="19.95" customHeight="1">
      <c r="A41" s="113" t="s">
        <v>2073</v>
      </c>
      <c r="B41" s="1033"/>
      <c r="C41" s="1033"/>
      <c r="D41" s="1033"/>
      <c r="E41" s="1033"/>
    </row>
    <row r="42" spans="1:6" s="67" customFormat="1" ht="15" customHeight="1">
      <c r="A42" s="1988" t="s">
        <v>1739</v>
      </c>
      <c r="B42" s="111"/>
      <c r="C42" s="111"/>
      <c r="D42" s="111"/>
      <c r="E42" s="111"/>
    </row>
    <row r="43" spans="1:6" s="210" customFormat="1" ht="15" customHeight="1">
      <c r="A43" s="933" t="s">
        <v>2074</v>
      </c>
      <c r="B43" s="221"/>
      <c r="C43" s="221"/>
      <c r="D43" s="221"/>
      <c r="E43" s="221"/>
    </row>
    <row r="44" spans="1:6" s="210" customFormat="1" ht="15" customHeight="1">
      <c r="A44" s="1990" t="s">
        <v>1740</v>
      </c>
      <c r="B44" s="221"/>
      <c r="C44" s="221"/>
      <c r="D44" s="221"/>
      <c r="E44" s="221"/>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4"/>
  <sheetViews>
    <sheetView showGridLines="0" zoomScaleNormal="100" workbookViewId="0">
      <pane ySplit="16" topLeftCell="A17" activePane="bottomLeft" state="frozen"/>
      <selection pane="bottomLeft"/>
    </sheetView>
  </sheetViews>
  <sheetFormatPr defaultColWidth="9" defaultRowHeight="13.2"/>
  <cols>
    <col min="1" max="1" width="20.59765625" style="2" customWidth="1"/>
    <col min="2" max="12" width="8.8984375" style="2" customWidth="1"/>
    <col min="13" max="13" width="8.8984375" style="3" customWidth="1"/>
    <col min="14" max="16384" width="9" style="19"/>
  </cols>
  <sheetData>
    <row r="1" spans="1:13" ht="15" customHeight="1">
      <c r="A1" s="752" t="s">
        <v>1901</v>
      </c>
      <c r="B1" s="52"/>
      <c r="C1" s="52"/>
      <c r="D1" s="52"/>
      <c r="E1" s="52"/>
      <c r="F1" s="52"/>
    </row>
    <row r="2" spans="1:13" ht="15" customHeight="1">
      <c r="A2" s="2642" t="s">
        <v>1976</v>
      </c>
      <c r="B2" s="2642"/>
      <c r="C2" s="2642"/>
      <c r="D2" s="2642"/>
      <c r="E2" s="2642"/>
      <c r="F2" s="2642"/>
    </row>
    <row r="3" spans="1:13" ht="15" customHeight="1">
      <c r="A3" s="939" t="s">
        <v>1902</v>
      </c>
      <c r="B3" s="940"/>
      <c r="C3" s="940"/>
      <c r="D3" s="940"/>
      <c r="E3" s="940"/>
      <c r="F3" s="940"/>
      <c r="G3" s="7"/>
      <c r="L3" s="2065" t="s">
        <v>1</v>
      </c>
      <c r="M3" s="2065"/>
    </row>
    <row r="4" spans="1:13" ht="15" customHeight="1">
      <c r="A4" s="2624" t="s">
        <v>1971</v>
      </c>
      <c r="B4" s="2624"/>
      <c r="C4" s="2624"/>
      <c r="D4" s="2624"/>
      <c r="E4" s="2624"/>
      <c r="F4" s="2624"/>
      <c r="G4" s="7"/>
      <c r="L4" s="2075" t="s">
        <v>2</v>
      </c>
      <c r="M4" s="2075"/>
    </row>
    <row r="5" spans="1:13" s="120" customFormat="1" ht="30.75" customHeight="1">
      <c r="A5" s="1108"/>
      <c r="B5" s="1102" t="s">
        <v>1340</v>
      </c>
      <c r="C5" s="490"/>
      <c r="D5" s="2647" t="s">
        <v>1075</v>
      </c>
      <c r="E5" s="1109"/>
      <c r="F5" s="1109"/>
      <c r="G5" s="1109"/>
      <c r="H5" s="1109"/>
      <c r="I5" s="1109"/>
      <c r="J5" s="1110"/>
      <c r="K5" s="2647" t="s">
        <v>1342</v>
      </c>
      <c r="L5" s="1111"/>
      <c r="M5" s="1111"/>
    </row>
    <row r="6" spans="1:13" s="120" customFormat="1" ht="9" customHeight="1">
      <c r="A6" s="1112"/>
      <c r="B6" s="1103"/>
      <c r="C6" s="1093"/>
      <c r="D6" s="2648"/>
      <c r="E6" s="2644" t="s">
        <v>3</v>
      </c>
      <c r="F6" s="2063" t="s">
        <v>550</v>
      </c>
      <c r="G6" s="2063" t="s">
        <v>1341</v>
      </c>
      <c r="H6" s="2647" t="s">
        <v>1074</v>
      </c>
      <c r="I6" s="705"/>
      <c r="J6" s="2063" t="s">
        <v>553</v>
      </c>
      <c r="K6" s="2650"/>
      <c r="L6" s="2097" t="s">
        <v>3</v>
      </c>
      <c r="M6" s="2647" t="s">
        <v>556</v>
      </c>
    </row>
    <row r="7" spans="1:13" s="120" customFormat="1" ht="15" customHeight="1">
      <c r="A7" s="1097"/>
      <c r="B7" s="1103"/>
      <c r="C7" s="1093"/>
      <c r="D7" s="2648"/>
      <c r="E7" s="2645"/>
      <c r="F7" s="2066"/>
      <c r="G7" s="2066"/>
      <c r="H7" s="2650"/>
      <c r="I7" s="2581" t="s">
        <v>555</v>
      </c>
      <c r="J7" s="2066"/>
      <c r="K7" s="2650"/>
      <c r="L7" s="2110"/>
      <c r="M7" s="2650"/>
    </row>
    <row r="8" spans="1:13" s="120" customFormat="1" ht="14.25" customHeight="1">
      <c r="A8" s="1112" t="s">
        <v>263</v>
      </c>
      <c r="B8" s="1103"/>
      <c r="C8" s="1093"/>
      <c r="D8" s="2648"/>
      <c r="E8" s="2645"/>
      <c r="F8" s="2066"/>
      <c r="G8" s="2066"/>
      <c r="H8" s="2650"/>
      <c r="I8" s="2581"/>
      <c r="J8" s="2066"/>
      <c r="K8" s="2650"/>
      <c r="L8" s="2110"/>
      <c r="M8" s="2650"/>
    </row>
    <row r="9" spans="1:13" s="120" customFormat="1" ht="14.25" customHeight="1">
      <c r="A9" s="1096" t="s">
        <v>264</v>
      </c>
      <c r="B9" s="1103"/>
      <c r="C9" s="1093"/>
      <c r="D9" s="2648"/>
      <c r="E9" s="2645"/>
      <c r="F9" s="2066"/>
      <c r="G9" s="2066"/>
      <c r="H9" s="2650"/>
      <c r="I9" s="2581"/>
      <c r="J9" s="2066"/>
      <c r="K9" s="2650"/>
      <c r="L9" s="2110"/>
      <c r="M9" s="2650"/>
    </row>
    <row r="10" spans="1:13" s="120" customFormat="1" ht="35.1" customHeight="1">
      <c r="A10" s="1091" t="s">
        <v>1792</v>
      </c>
      <c r="B10" s="1095" t="s">
        <v>294</v>
      </c>
      <c r="C10" s="1093"/>
      <c r="D10" s="2648"/>
      <c r="E10" s="2645"/>
      <c r="F10" s="2066"/>
      <c r="G10" s="2066"/>
      <c r="H10" s="2650"/>
      <c r="I10" s="2581"/>
      <c r="J10" s="2066"/>
      <c r="K10" s="2650"/>
      <c r="L10" s="2110"/>
      <c r="M10" s="2650"/>
    </row>
    <row r="11" spans="1:13" s="120" customFormat="1" ht="27" customHeight="1">
      <c r="A11" s="1092" t="s">
        <v>1801</v>
      </c>
      <c r="B11" s="2067" t="s">
        <v>286</v>
      </c>
      <c r="C11" s="1093" t="s">
        <v>8</v>
      </c>
      <c r="D11" s="2067" t="s">
        <v>1076</v>
      </c>
      <c r="E11" s="2645"/>
      <c r="F11" s="2212" t="s">
        <v>551</v>
      </c>
      <c r="G11" s="2067" t="s">
        <v>1077</v>
      </c>
      <c r="H11" s="2067" t="s">
        <v>1078</v>
      </c>
      <c r="I11" s="2067" t="s">
        <v>1060</v>
      </c>
      <c r="J11" s="2067" t="s">
        <v>552</v>
      </c>
      <c r="K11" s="2067" t="s">
        <v>554</v>
      </c>
      <c r="L11" s="2110"/>
      <c r="M11" s="2039" t="s">
        <v>766</v>
      </c>
    </row>
    <row r="12" spans="1:13" s="120" customFormat="1" ht="27" customHeight="1">
      <c r="A12" s="1101"/>
      <c r="B12" s="2646"/>
      <c r="C12" s="1093"/>
      <c r="D12" s="2068"/>
      <c r="E12" s="2645"/>
      <c r="F12" s="2649"/>
      <c r="G12" s="2068"/>
      <c r="H12" s="2068"/>
      <c r="I12" s="2068"/>
      <c r="J12" s="2068"/>
      <c r="K12" s="2068"/>
      <c r="L12" s="2110"/>
      <c r="M12" s="2042"/>
    </row>
    <row r="13" spans="1:13" s="120" customFormat="1" ht="15" customHeight="1">
      <c r="A13" s="1112"/>
      <c r="B13" s="1103"/>
      <c r="C13" s="1093"/>
      <c r="D13" s="2068"/>
      <c r="E13" s="2645"/>
      <c r="F13" s="2649"/>
      <c r="G13" s="2068"/>
      <c r="H13" s="2068"/>
      <c r="I13" s="2068"/>
      <c r="J13" s="2068"/>
      <c r="K13" s="2068"/>
      <c r="L13" s="2110"/>
      <c r="M13" s="2042"/>
    </row>
    <row r="14" spans="1:13" s="120" customFormat="1" ht="15" customHeight="1">
      <c r="A14" s="1112"/>
      <c r="B14" s="1103"/>
      <c r="C14" s="1093"/>
      <c r="D14" s="2068"/>
      <c r="E14" s="2645"/>
      <c r="F14" s="2649"/>
      <c r="G14" s="2068"/>
      <c r="H14" s="2068"/>
      <c r="I14" s="2068"/>
      <c r="J14" s="2068"/>
      <c r="K14" s="2068"/>
      <c r="L14" s="2110"/>
      <c r="M14" s="2042"/>
    </row>
    <row r="15" spans="1:13" s="120" customFormat="1" ht="15" customHeight="1">
      <c r="A15" s="1112"/>
      <c r="B15" s="1103"/>
      <c r="C15" s="1093"/>
      <c r="D15" s="2068"/>
      <c r="E15" s="2645"/>
      <c r="F15" s="2649"/>
      <c r="G15" s="2068"/>
      <c r="H15" s="2068"/>
      <c r="I15" s="2068"/>
      <c r="J15" s="2068"/>
      <c r="K15" s="2068"/>
      <c r="L15" s="2110"/>
      <c r="M15" s="2042"/>
    </row>
    <row r="16" spans="1:13" s="120" customFormat="1" ht="18" customHeight="1">
      <c r="A16" s="1113"/>
      <c r="B16" s="1339"/>
      <c r="C16" s="1338"/>
      <c r="D16" s="2068"/>
      <c r="E16" s="2645"/>
      <c r="F16" s="2649"/>
      <c r="G16" s="2068"/>
      <c r="H16" s="2068"/>
      <c r="I16" s="2068"/>
      <c r="J16" s="2068"/>
      <c r="K16" s="2068"/>
      <c r="L16" s="2110"/>
      <c r="M16" s="2651"/>
    </row>
    <row r="17" spans="1:13" s="187" customFormat="1" ht="15" customHeight="1">
      <c r="A17" s="703" t="s">
        <v>1479</v>
      </c>
      <c r="B17" s="1707">
        <v>143949</v>
      </c>
      <c r="C17" s="1709">
        <v>102.3</v>
      </c>
      <c r="D17" s="1707">
        <v>40234</v>
      </c>
      <c r="E17" s="1709">
        <v>102.2</v>
      </c>
      <c r="F17" s="1708">
        <v>1</v>
      </c>
      <c r="G17" s="1708">
        <v>488</v>
      </c>
      <c r="H17" s="1707">
        <v>10403</v>
      </c>
      <c r="I17" s="1708">
        <v>821</v>
      </c>
      <c r="J17" s="1707">
        <v>6532</v>
      </c>
      <c r="K17" s="1707">
        <v>103715</v>
      </c>
      <c r="L17" s="1709">
        <v>102.3</v>
      </c>
      <c r="M17" s="1710">
        <v>3339</v>
      </c>
    </row>
    <row r="18" spans="1:13" s="200" customFormat="1" ht="15" customHeight="1">
      <c r="A18" s="1446" t="s">
        <v>50</v>
      </c>
      <c r="B18" s="1896"/>
      <c r="C18" s="1896"/>
      <c r="D18" s="1896"/>
      <c r="E18" s="1896"/>
      <c r="F18" s="1896"/>
      <c r="G18" s="1896"/>
      <c r="H18" s="1896"/>
      <c r="I18" s="1896"/>
      <c r="J18" s="1896"/>
      <c r="K18" s="1896"/>
      <c r="L18" s="1896"/>
      <c r="M18" s="1922"/>
    </row>
    <row r="19" spans="1:13" s="200" customFormat="1" ht="15" customHeight="1">
      <c r="A19" s="703" t="s">
        <v>271</v>
      </c>
      <c r="B19" s="1896"/>
      <c r="C19" s="1896"/>
      <c r="D19" s="1896"/>
      <c r="E19" s="1896"/>
      <c r="F19" s="1896"/>
      <c r="G19" s="1896"/>
      <c r="H19" s="1896"/>
      <c r="I19" s="1896"/>
      <c r="J19" s="1896"/>
      <c r="K19" s="1896"/>
      <c r="L19" s="1896"/>
      <c r="M19" s="1922"/>
    </row>
    <row r="20" spans="1:13" s="200" customFormat="1" ht="15" customHeight="1">
      <c r="A20" s="1446" t="s">
        <v>282</v>
      </c>
      <c r="B20" s="1896"/>
      <c r="C20" s="1896"/>
      <c r="D20" s="1896"/>
      <c r="E20" s="1896"/>
      <c r="F20" s="1896"/>
      <c r="G20" s="1896"/>
      <c r="H20" s="1896"/>
      <c r="I20" s="1896"/>
      <c r="J20" s="1896"/>
      <c r="K20" s="1896"/>
      <c r="L20" s="1896"/>
      <c r="M20" s="1922"/>
    </row>
    <row r="21" spans="1:13" s="187" customFormat="1" ht="15" customHeight="1">
      <c r="A21" s="703" t="s">
        <v>66</v>
      </c>
      <c r="B21" s="1711">
        <v>49286</v>
      </c>
      <c r="C21" s="1630">
        <v>102.3</v>
      </c>
      <c r="D21" s="1711">
        <v>12994</v>
      </c>
      <c r="E21" s="1630">
        <v>102.3</v>
      </c>
      <c r="F21" s="1712" t="s">
        <v>1973</v>
      </c>
      <c r="G21" s="1712">
        <v>169</v>
      </c>
      <c r="H21" s="1711">
        <v>3059</v>
      </c>
      <c r="I21" s="1712">
        <v>303</v>
      </c>
      <c r="J21" s="1711">
        <v>1845</v>
      </c>
      <c r="K21" s="1711">
        <v>36292</v>
      </c>
      <c r="L21" s="1630">
        <v>102.3</v>
      </c>
      <c r="M21" s="1713">
        <v>1338</v>
      </c>
    </row>
    <row r="22" spans="1:13" s="200" customFormat="1" ht="15" customHeight="1">
      <c r="A22" s="703" t="s">
        <v>272</v>
      </c>
      <c r="B22" s="1896"/>
      <c r="C22" s="1896"/>
      <c r="D22" s="1896"/>
      <c r="E22" s="1896"/>
      <c r="F22" s="1896"/>
      <c r="G22" s="1896"/>
      <c r="H22" s="1896"/>
      <c r="I22" s="1896"/>
      <c r="J22" s="1896"/>
      <c r="K22" s="1896"/>
      <c r="L22" s="1896"/>
      <c r="M22" s="1922"/>
    </row>
    <row r="23" spans="1:13" s="200" customFormat="1" ht="15" customHeight="1">
      <c r="A23" s="1446" t="s">
        <v>1318</v>
      </c>
      <c r="B23" s="1896"/>
      <c r="C23" s="1896"/>
      <c r="D23" s="1896"/>
      <c r="E23" s="1896"/>
      <c r="F23" s="1896"/>
      <c r="G23" s="1896"/>
      <c r="H23" s="1896"/>
      <c r="I23" s="1896"/>
      <c r="J23" s="1896"/>
      <c r="K23" s="1896"/>
      <c r="L23" s="1896"/>
      <c r="M23" s="1922"/>
    </row>
    <row r="24" spans="1:13" s="200" customFormat="1" ht="15" customHeight="1">
      <c r="A24" s="655" t="s">
        <v>67</v>
      </c>
      <c r="B24" s="1715">
        <v>3454</v>
      </c>
      <c r="C24" s="1716">
        <v>101.2</v>
      </c>
      <c r="D24" s="1715">
        <v>1142</v>
      </c>
      <c r="E24" s="1716">
        <v>101.5</v>
      </c>
      <c r="F24" s="1714" t="s">
        <v>1973</v>
      </c>
      <c r="G24" s="1714">
        <v>6</v>
      </c>
      <c r="H24" s="1714">
        <v>201</v>
      </c>
      <c r="I24" s="1714">
        <v>27</v>
      </c>
      <c r="J24" s="1714">
        <v>98</v>
      </c>
      <c r="K24" s="1715">
        <v>2312</v>
      </c>
      <c r="L24" s="1719">
        <v>101</v>
      </c>
      <c r="M24" s="1717">
        <v>163</v>
      </c>
    </row>
    <row r="25" spans="1:13" s="200" customFormat="1" ht="15" customHeight="1">
      <c r="A25" s="655" t="s">
        <v>68</v>
      </c>
      <c r="B25" s="1715">
        <v>4907</v>
      </c>
      <c r="C25" s="1716">
        <v>102.4</v>
      </c>
      <c r="D25" s="1715">
        <v>1149</v>
      </c>
      <c r="E25" s="1716">
        <v>101.6</v>
      </c>
      <c r="F25" s="1714" t="s">
        <v>1973</v>
      </c>
      <c r="G25" s="1714">
        <v>29</v>
      </c>
      <c r="H25" s="1714">
        <v>219</v>
      </c>
      <c r="I25" s="1714">
        <v>22</v>
      </c>
      <c r="J25" s="1714">
        <v>171</v>
      </c>
      <c r="K25" s="1715">
        <v>3758</v>
      </c>
      <c r="L25" s="1716">
        <v>102.6</v>
      </c>
      <c r="M25" s="1717">
        <v>124</v>
      </c>
    </row>
    <row r="26" spans="1:13" s="200" customFormat="1" ht="15" customHeight="1">
      <c r="A26" s="655" t="s">
        <v>69</v>
      </c>
      <c r="B26" s="1715">
        <v>5042</v>
      </c>
      <c r="C26" s="1716">
        <v>102.9</v>
      </c>
      <c r="D26" s="1715">
        <v>1113</v>
      </c>
      <c r="E26" s="1716">
        <v>102.2</v>
      </c>
      <c r="F26" s="1714" t="s">
        <v>1973</v>
      </c>
      <c r="G26" s="1714">
        <v>32</v>
      </c>
      <c r="H26" s="1714">
        <v>304</v>
      </c>
      <c r="I26" s="1714">
        <v>32</v>
      </c>
      <c r="J26" s="1714">
        <v>134</v>
      </c>
      <c r="K26" s="1715">
        <v>3929</v>
      </c>
      <c r="L26" s="1716">
        <v>103.1</v>
      </c>
      <c r="M26" s="1717">
        <v>170</v>
      </c>
    </row>
    <row r="27" spans="1:13" s="200" customFormat="1" ht="15" customHeight="1">
      <c r="A27" s="655" t="s">
        <v>70</v>
      </c>
      <c r="B27" s="1715">
        <v>8465</v>
      </c>
      <c r="C27" s="1716">
        <v>103.4</v>
      </c>
      <c r="D27" s="1715">
        <v>1890</v>
      </c>
      <c r="E27" s="1716">
        <v>103.3</v>
      </c>
      <c r="F27" s="1714" t="s">
        <v>1973</v>
      </c>
      <c r="G27" s="1714">
        <v>25</v>
      </c>
      <c r="H27" s="1714">
        <v>429</v>
      </c>
      <c r="I27" s="1714">
        <v>22</v>
      </c>
      <c r="J27" s="1714">
        <v>347</v>
      </c>
      <c r="K27" s="1715">
        <v>6575</v>
      </c>
      <c r="L27" s="1716">
        <v>103.4</v>
      </c>
      <c r="M27" s="1717">
        <v>318</v>
      </c>
    </row>
    <row r="28" spans="1:13" s="200" customFormat="1" ht="15" customHeight="1">
      <c r="A28" s="655" t="s">
        <v>71</v>
      </c>
      <c r="B28" s="1715">
        <v>3753</v>
      </c>
      <c r="C28" s="1716">
        <v>102.6</v>
      </c>
      <c r="D28" s="1714">
        <v>841</v>
      </c>
      <c r="E28" s="1716">
        <v>104.5</v>
      </c>
      <c r="F28" s="1714" t="s">
        <v>1973</v>
      </c>
      <c r="G28" s="1714">
        <v>23</v>
      </c>
      <c r="H28" s="1714">
        <v>236</v>
      </c>
      <c r="I28" s="1714">
        <v>17</v>
      </c>
      <c r="J28" s="1714">
        <v>90</v>
      </c>
      <c r="K28" s="1715">
        <v>2912</v>
      </c>
      <c r="L28" s="1719">
        <v>102</v>
      </c>
      <c r="M28" s="1717">
        <v>179</v>
      </c>
    </row>
    <row r="29" spans="1:13" s="200" customFormat="1" ht="15" customHeight="1">
      <c r="A29" s="655" t="s">
        <v>72</v>
      </c>
      <c r="B29" s="1715">
        <v>9697</v>
      </c>
      <c r="C29" s="1716">
        <v>102.8</v>
      </c>
      <c r="D29" s="1715">
        <v>2651</v>
      </c>
      <c r="E29" s="1719">
        <v>102</v>
      </c>
      <c r="F29" s="1714" t="s">
        <v>1973</v>
      </c>
      <c r="G29" s="1714">
        <v>20</v>
      </c>
      <c r="H29" s="1714">
        <v>530</v>
      </c>
      <c r="I29" s="1714">
        <v>64</v>
      </c>
      <c r="J29" s="1714">
        <v>433</v>
      </c>
      <c r="K29" s="1715">
        <v>7046</v>
      </c>
      <c r="L29" s="1716">
        <v>103.1</v>
      </c>
      <c r="M29" s="1717">
        <v>323</v>
      </c>
    </row>
    <row r="30" spans="1:13" s="200" customFormat="1" ht="15" customHeight="1">
      <c r="A30" s="655" t="s">
        <v>73</v>
      </c>
      <c r="B30" s="1715">
        <v>13968</v>
      </c>
      <c r="C30" s="1716">
        <v>101.1</v>
      </c>
      <c r="D30" s="1715">
        <v>4208</v>
      </c>
      <c r="E30" s="1716">
        <v>101.9</v>
      </c>
      <c r="F30" s="1714" t="s">
        <v>1973</v>
      </c>
      <c r="G30" s="1714">
        <v>34</v>
      </c>
      <c r="H30" s="1715">
        <v>1140</v>
      </c>
      <c r="I30" s="1714">
        <v>119</v>
      </c>
      <c r="J30" s="1714">
        <v>572</v>
      </c>
      <c r="K30" s="1715">
        <v>9760</v>
      </c>
      <c r="L30" s="1716">
        <v>100.8</v>
      </c>
      <c r="M30" s="1717">
        <v>61</v>
      </c>
    </row>
    <row r="31" spans="1:13" s="187" customFormat="1" ht="15" customHeight="1">
      <c r="A31" s="703" t="s">
        <v>74</v>
      </c>
      <c r="B31" s="1711">
        <v>27126</v>
      </c>
      <c r="C31" s="1630">
        <v>102.2</v>
      </c>
      <c r="D31" s="1711">
        <v>7511</v>
      </c>
      <c r="E31" s="1630">
        <v>102.3</v>
      </c>
      <c r="F31" s="1712" t="s">
        <v>1973</v>
      </c>
      <c r="G31" s="1712">
        <v>111</v>
      </c>
      <c r="H31" s="1711">
        <v>1221</v>
      </c>
      <c r="I31" s="1712">
        <v>75</v>
      </c>
      <c r="J31" s="1711">
        <v>1356</v>
      </c>
      <c r="K31" s="1711">
        <v>19615</v>
      </c>
      <c r="L31" s="1630">
        <v>102.1</v>
      </c>
      <c r="M31" s="1718">
        <v>755</v>
      </c>
    </row>
    <row r="32" spans="1:13" s="200" customFormat="1" ht="15" customHeight="1">
      <c r="A32" s="703" t="s">
        <v>272</v>
      </c>
      <c r="B32" s="1896"/>
      <c r="C32" s="1896"/>
      <c r="D32" s="1896"/>
      <c r="E32" s="1896"/>
      <c r="F32" s="1896"/>
      <c r="G32" s="1896"/>
      <c r="H32" s="1896"/>
      <c r="I32" s="1896"/>
      <c r="J32" s="1896"/>
      <c r="K32" s="1896"/>
      <c r="L32" s="1896"/>
      <c r="M32" s="1922"/>
    </row>
    <row r="33" spans="1:13" s="200" customFormat="1" ht="15" customHeight="1">
      <c r="A33" s="1446" t="s">
        <v>1318</v>
      </c>
      <c r="B33" s="1896"/>
      <c r="C33" s="1896"/>
      <c r="D33" s="1896"/>
      <c r="E33" s="1896"/>
      <c r="F33" s="1896"/>
      <c r="G33" s="1896"/>
      <c r="H33" s="1896"/>
      <c r="I33" s="1896"/>
      <c r="J33" s="1896"/>
      <c r="K33" s="1896"/>
      <c r="L33" s="1896"/>
      <c r="M33" s="1922"/>
    </row>
    <row r="34" spans="1:13" s="200" customFormat="1" ht="15" customHeight="1">
      <c r="A34" s="655" t="s">
        <v>75</v>
      </c>
      <c r="B34" s="1715">
        <v>8306</v>
      </c>
      <c r="C34" s="1716">
        <v>102.3</v>
      </c>
      <c r="D34" s="1715">
        <v>2132</v>
      </c>
      <c r="E34" s="1716">
        <v>102.2</v>
      </c>
      <c r="F34" s="1714" t="s">
        <v>1973</v>
      </c>
      <c r="G34" s="1714">
        <v>26</v>
      </c>
      <c r="H34" s="1714">
        <v>448</v>
      </c>
      <c r="I34" s="1714">
        <v>23</v>
      </c>
      <c r="J34" s="1714">
        <v>479</v>
      </c>
      <c r="K34" s="1715">
        <v>6174</v>
      </c>
      <c r="L34" s="1716">
        <v>102.4</v>
      </c>
      <c r="M34" s="1717">
        <v>141</v>
      </c>
    </row>
    <row r="35" spans="1:13" s="200" customFormat="1" ht="15" customHeight="1">
      <c r="A35" s="655" t="s">
        <v>76</v>
      </c>
      <c r="B35" s="1715">
        <v>6485</v>
      </c>
      <c r="C35" s="1716">
        <v>102.3</v>
      </c>
      <c r="D35" s="1715">
        <v>1919</v>
      </c>
      <c r="E35" s="1716">
        <v>101.7</v>
      </c>
      <c r="F35" s="1714" t="s">
        <v>1973</v>
      </c>
      <c r="G35" s="1714">
        <v>32</v>
      </c>
      <c r="H35" s="1714">
        <v>300</v>
      </c>
      <c r="I35" s="1714">
        <v>21</v>
      </c>
      <c r="J35" s="1714">
        <v>357</v>
      </c>
      <c r="K35" s="1715">
        <v>4566</v>
      </c>
      <c r="L35" s="1716">
        <v>102.5</v>
      </c>
      <c r="M35" s="1717">
        <v>136</v>
      </c>
    </row>
    <row r="36" spans="1:13" s="200" customFormat="1" ht="15" customHeight="1">
      <c r="A36" s="655" t="s">
        <v>77</v>
      </c>
      <c r="B36" s="1715">
        <v>2377</v>
      </c>
      <c r="C36" s="1716">
        <v>102.6</v>
      </c>
      <c r="D36" s="1714">
        <v>665</v>
      </c>
      <c r="E36" s="1716">
        <v>101.5</v>
      </c>
      <c r="F36" s="1714" t="s">
        <v>1973</v>
      </c>
      <c r="G36" s="1714">
        <v>9</v>
      </c>
      <c r="H36" s="1714">
        <v>92</v>
      </c>
      <c r="I36" s="1714">
        <v>3</v>
      </c>
      <c r="J36" s="1714">
        <v>114</v>
      </c>
      <c r="K36" s="1715">
        <v>1712</v>
      </c>
      <c r="L36" s="1716">
        <v>103.1</v>
      </c>
      <c r="M36" s="1717">
        <v>112</v>
      </c>
    </row>
    <row r="37" spans="1:13" s="200" customFormat="1" ht="15" customHeight="1">
      <c r="A37" s="655" t="s">
        <v>78</v>
      </c>
      <c r="B37" s="1715">
        <v>3372</v>
      </c>
      <c r="C37" s="1716">
        <v>101.8</v>
      </c>
      <c r="D37" s="1714">
        <v>927</v>
      </c>
      <c r="E37" s="1716">
        <v>102.9</v>
      </c>
      <c r="F37" s="1714" t="s">
        <v>1973</v>
      </c>
      <c r="G37" s="1714">
        <v>16</v>
      </c>
      <c r="H37" s="1714">
        <v>142</v>
      </c>
      <c r="I37" s="1714">
        <v>11</v>
      </c>
      <c r="J37" s="1714">
        <v>138</v>
      </c>
      <c r="K37" s="1715">
        <v>2445</v>
      </c>
      <c r="L37" s="1716">
        <v>101.3</v>
      </c>
      <c r="M37" s="1717">
        <v>98</v>
      </c>
    </row>
    <row r="38" spans="1:13" s="200" customFormat="1" ht="15" customHeight="1">
      <c r="A38" s="655" t="s">
        <v>79</v>
      </c>
      <c r="B38" s="1715">
        <v>4643</v>
      </c>
      <c r="C38" s="1716">
        <v>102.3</v>
      </c>
      <c r="D38" s="1715">
        <v>1203</v>
      </c>
      <c r="E38" s="1716">
        <v>103.7</v>
      </c>
      <c r="F38" s="1714" t="s">
        <v>1973</v>
      </c>
      <c r="G38" s="1714">
        <v>16</v>
      </c>
      <c r="H38" s="1714">
        <v>124</v>
      </c>
      <c r="I38" s="1714">
        <v>4</v>
      </c>
      <c r="J38" s="1714">
        <v>193</v>
      </c>
      <c r="K38" s="1715">
        <v>3440</v>
      </c>
      <c r="L38" s="1716">
        <v>101.8</v>
      </c>
      <c r="M38" s="1717">
        <v>200</v>
      </c>
    </row>
    <row r="39" spans="1:13" s="200" customFormat="1" ht="15" customHeight="1">
      <c r="A39" s="655" t="s">
        <v>80</v>
      </c>
      <c r="B39" s="1715">
        <v>1943</v>
      </c>
      <c r="C39" s="1716">
        <v>100.9</v>
      </c>
      <c r="D39" s="1714">
        <v>665</v>
      </c>
      <c r="E39" s="1716">
        <v>102</v>
      </c>
      <c r="F39" s="1714" t="s">
        <v>1973</v>
      </c>
      <c r="G39" s="1714">
        <v>12</v>
      </c>
      <c r="H39" s="1714">
        <v>115</v>
      </c>
      <c r="I39" s="1714">
        <v>13</v>
      </c>
      <c r="J39" s="1714">
        <v>75</v>
      </c>
      <c r="K39" s="1715">
        <v>1278</v>
      </c>
      <c r="L39" s="1716">
        <v>100.3</v>
      </c>
      <c r="M39" s="1717">
        <v>68</v>
      </c>
    </row>
    <row r="40" spans="1:13" s="274" customFormat="1" ht="19.95" customHeight="1">
      <c r="A40" s="2643" t="s">
        <v>1302</v>
      </c>
      <c r="B40" s="2643"/>
      <c r="C40" s="2643"/>
      <c r="D40" s="2643"/>
      <c r="E40" s="2643"/>
      <c r="F40" s="2643"/>
      <c r="G40" s="2643"/>
      <c r="H40" s="2643"/>
      <c r="I40" s="2643"/>
      <c r="J40" s="2643"/>
      <c r="K40" s="222"/>
      <c r="L40" s="223"/>
      <c r="M40" s="222"/>
    </row>
    <row r="41" spans="1:13" s="214" customFormat="1" ht="15" customHeight="1">
      <c r="A41" s="2407" t="s">
        <v>807</v>
      </c>
      <c r="B41" s="2407"/>
      <c r="C41" s="2407"/>
      <c r="D41" s="2407"/>
      <c r="E41" s="2407"/>
      <c r="F41" s="2407"/>
      <c r="G41" s="2407"/>
      <c r="H41" s="2407"/>
      <c r="I41" s="2407"/>
      <c r="J41" s="2407"/>
      <c r="K41" s="244"/>
      <c r="L41" s="245"/>
      <c r="M41" s="244"/>
    </row>
    <row r="42" spans="1:13" ht="12.75" customHeight="1">
      <c r="A42" s="19"/>
      <c r="B42" s="19"/>
      <c r="C42" s="19"/>
      <c r="D42" s="19"/>
      <c r="E42" s="19"/>
      <c r="F42" s="19"/>
      <c r="G42" s="19"/>
      <c r="H42" s="19"/>
      <c r="I42" s="19"/>
      <c r="J42" s="19"/>
      <c r="K42" s="19"/>
      <c r="L42" s="19"/>
      <c r="M42" s="1003"/>
    </row>
    <row r="43" spans="1:13" ht="12.75" customHeight="1">
      <c r="A43" s="19"/>
      <c r="B43" s="19"/>
      <c r="C43" s="19"/>
      <c r="D43" s="19"/>
      <c r="E43" s="19"/>
      <c r="F43" s="19"/>
      <c r="G43" s="19"/>
      <c r="H43" s="19"/>
      <c r="I43" s="19"/>
      <c r="J43" s="19"/>
      <c r="K43" s="19"/>
      <c r="L43" s="19"/>
      <c r="M43" s="1003"/>
    </row>
    <row r="44" spans="1:13" ht="12.75" customHeight="1">
      <c r="A44" s="19"/>
      <c r="B44" s="19"/>
      <c r="C44" s="19"/>
      <c r="D44" s="19"/>
      <c r="E44" s="19"/>
      <c r="F44" s="19"/>
      <c r="G44" s="19"/>
      <c r="H44" s="19"/>
      <c r="I44" s="19"/>
      <c r="J44" s="19"/>
      <c r="K44" s="19"/>
      <c r="L44" s="19"/>
      <c r="M44" s="1003"/>
    </row>
    <row r="45" spans="1:13" ht="12.75" customHeight="1">
      <c r="A45" s="19"/>
      <c r="B45" s="19"/>
      <c r="C45" s="19"/>
      <c r="D45" s="19"/>
      <c r="E45" s="19"/>
      <c r="F45" s="19"/>
      <c r="G45" s="19"/>
      <c r="H45" s="19"/>
      <c r="I45" s="19"/>
      <c r="J45" s="19"/>
      <c r="K45" s="19"/>
      <c r="L45" s="19"/>
      <c r="M45" s="1003"/>
    </row>
    <row r="46" spans="1:13" ht="12.75" customHeight="1">
      <c r="A46" s="19"/>
      <c r="B46" s="19"/>
      <c r="C46" s="19"/>
      <c r="D46" s="19"/>
      <c r="E46" s="19"/>
      <c r="F46" s="19"/>
      <c r="G46" s="19"/>
      <c r="H46" s="19"/>
      <c r="I46" s="19"/>
      <c r="J46" s="19"/>
      <c r="K46" s="19"/>
      <c r="L46" s="19"/>
      <c r="M46" s="1003"/>
    </row>
    <row r="47" spans="1:13" ht="12.75" customHeight="1">
      <c r="A47" s="19"/>
      <c r="B47" s="19"/>
      <c r="C47" s="19"/>
      <c r="D47" s="19"/>
      <c r="E47" s="19"/>
      <c r="F47" s="19"/>
      <c r="G47" s="19"/>
      <c r="H47" s="19"/>
      <c r="I47" s="19"/>
      <c r="J47" s="19"/>
      <c r="K47" s="19"/>
      <c r="L47" s="19"/>
      <c r="M47" s="1003"/>
    </row>
    <row r="48" spans="1:13">
      <c r="A48" s="19"/>
      <c r="B48" s="19"/>
      <c r="C48" s="19"/>
      <c r="D48" s="19"/>
      <c r="E48" s="19"/>
      <c r="F48" s="19"/>
      <c r="G48" s="19"/>
      <c r="H48" s="19"/>
      <c r="I48" s="19"/>
      <c r="J48" s="19"/>
      <c r="K48" s="19"/>
      <c r="L48" s="19"/>
      <c r="M48" s="1003"/>
    </row>
    <row r="49" spans="1:13" ht="14.85" customHeight="1">
      <c r="A49" s="19"/>
      <c r="B49" s="19"/>
      <c r="C49" s="19"/>
      <c r="D49" s="19"/>
      <c r="E49" s="19"/>
      <c r="F49" s="19"/>
      <c r="G49" s="19"/>
      <c r="H49" s="19"/>
      <c r="I49" s="19"/>
      <c r="J49" s="19"/>
      <c r="K49" s="19"/>
      <c r="L49" s="19"/>
      <c r="M49" s="1003"/>
    </row>
    <row r="50" spans="1:13" ht="14.85" customHeight="1">
      <c r="A50" s="19"/>
      <c r="B50" s="19"/>
      <c r="C50" s="19"/>
      <c r="D50" s="19"/>
      <c r="E50" s="19"/>
      <c r="F50" s="19"/>
      <c r="G50" s="19"/>
      <c r="H50" s="19"/>
      <c r="I50" s="19"/>
      <c r="J50" s="19"/>
      <c r="K50" s="19"/>
      <c r="L50" s="19"/>
      <c r="M50" s="1003"/>
    </row>
    <row r="51" spans="1:13">
      <c r="A51" s="19"/>
      <c r="B51" s="19"/>
      <c r="C51" s="19"/>
      <c r="D51" s="19"/>
      <c r="E51" s="19"/>
      <c r="F51" s="19"/>
      <c r="G51" s="19"/>
      <c r="H51" s="19"/>
      <c r="I51" s="19"/>
      <c r="J51" s="19"/>
      <c r="K51" s="19"/>
      <c r="L51" s="19"/>
      <c r="M51" s="1003"/>
    </row>
    <row r="52" spans="1:13">
      <c r="A52" s="19"/>
      <c r="B52" s="19"/>
      <c r="C52" s="19"/>
      <c r="D52" s="19"/>
      <c r="E52" s="19"/>
      <c r="F52" s="19"/>
      <c r="G52" s="19"/>
      <c r="H52" s="19"/>
      <c r="I52" s="19"/>
      <c r="J52" s="19"/>
      <c r="K52" s="19"/>
      <c r="L52" s="19"/>
      <c r="M52" s="1003"/>
    </row>
    <row r="53" spans="1:13">
      <c r="A53" s="19"/>
      <c r="B53" s="19"/>
      <c r="C53" s="19"/>
      <c r="D53" s="19"/>
      <c r="E53" s="19"/>
      <c r="F53" s="19"/>
      <c r="G53" s="19"/>
      <c r="H53" s="19"/>
      <c r="I53" s="19"/>
      <c r="J53" s="19"/>
      <c r="K53" s="19"/>
      <c r="L53" s="19"/>
      <c r="M53" s="1003"/>
    </row>
    <row r="54" spans="1:13">
      <c r="A54" s="19"/>
      <c r="B54" s="19"/>
      <c r="C54" s="19"/>
      <c r="D54" s="19"/>
      <c r="E54" s="19"/>
      <c r="F54" s="19"/>
      <c r="G54" s="19"/>
      <c r="H54" s="19"/>
      <c r="I54" s="19"/>
      <c r="J54" s="19"/>
      <c r="K54" s="19"/>
      <c r="L54" s="19"/>
      <c r="M54" s="1003"/>
    </row>
    <row r="55" spans="1:13">
      <c r="A55" s="19"/>
      <c r="B55" s="19"/>
      <c r="C55" s="19"/>
      <c r="D55" s="19"/>
      <c r="E55" s="19"/>
      <c r="F55" s="19"/>
      <c r="G55" s="19"/>
      <c r="H55" s="19"/>
      <c r="I55" s="19"/>
      <c r="J55" s="19"/>
      <c r="K55" s="19"/>
      <c r="L55" s="19"/>
      <c r="M55" s="1003"/>
    </row>
    <row r="56" spans="1:13">
      <c r="A56" s="19"/>
      <c r="B56" s="19"/>
      <c r="C56" s="19"/>
      <c r="D56" s="19"/>
      <c r="E56" s="19"/>
      <c r="F56" s="19"/>
      <c r="G56" s="19"/>
      <c r="H56" s="19"/>
      <c r="I56" s="19"/>
      <c r="J56" s="19"/>
      <c r="K56" s="19"/>
      <c r="L56" s="19"/>
      <c r="M56" s="1003"/>
    </row>
    <row r="57" spans="1:13">
      <c r="A57" s="19"/>
      <c r="B57" s="19"/>
      <c r="C57" s="19"/>
      <c r="D57" s="19"/>
      <c r="E57" s="19"/>
      <c r="F57" s="19"/>
      <c r="G57" s="19"/>
      <c r="H57" s="19"/>
      <c r="I57" s="19"/>
      <c r="J57" s="19"/>
      <c r="K57" s="19"/>
      <c r="L57" s="19"/>
      <c r="M57" s="1003"/>
    </row>
    <row r="58" spans="1:13">
      <c r="A58" s="19"/>
      <c r="B58" s="19"/>
      <c r="C58" s="19"/>
      <c r="D58" s="19"/>
      <c r="E58" s="19"/>
      <c r="F58" s="19"/>
      <c r="G58" s="19"/>
      <c r="H58" s="19"/>
      <c r="I58" s="19"/>
      <c r="J58" s="19"/>
      <c r="K58" s="19"/>
      <c r="L58" s="19"/>
      <c r="M58" s="1003"/>
    </row>
    <row r="59" spans="1:13">
      <c r="A59" s="19"/>
      <c r="B59" s="19"/>
      <c r="C59" s="19"/>
      <c r="D59" s="19"/>
      <c r="E59" s="19"/>
      <c r="F59" s="19"/>
      <c r="G59" s="19"/>
      <c r="H59" s="19"/>
      <c r="I59" s="19"/>
      <c r="J59" s="19"/>
      <c r="K59" s="19"/>
      <c r="L59" s="19"/>
      <c r="M59" s="1003"/>
    </row>
    <row r="60" spans="1:13">
      <c r="A60" s="19"/>
      <c r="B60" s="19"/>
      <c r="C60" s="19"/>
      <c r="D60" s="19"/>
      <c r="E60" s="19"/>
      <c r="F60" s="19"/>
      <c r="G60" s="19"/>
      <c r="H60" s="19"/>
      <c r="I60" s="19"/>
      <c r="J60" s="19"/>
      <c r="K60" s="19"/>
      <c r="L60" s="19"/>
      <c r="M60" s="1003"/>
    </row>
    <row r="61" spans="1:13">
      <c r="A61" s="19"/>
      <c r="B61" s="19"/>
      <c r="C61" s="19"/>
      <c r="D61" s="19"/>
      <c r="E61" s="19"/>
      <c r="F61" s="19"/>
      <c r="G61" s="19"/>
      <c r="H61" s="19"/>
      <c r="I61" s="19"/>
      <c r="J61" s="19"/>
      <c r="K61" s="19"/>
      <c r="L61" s="19"/>
      <c r="M61" s="1003"/>
    </row>
    <row r="62" spans="1:13" ht="19.5" customHeight="1">
      <c r="A62" s="19"/>
      <c r="B62" s="19"/>
      <c r="C62" s="19"/>
      <c r="D62" s="19"/>
      <c r="E62" s="19"/>
      <c r="F62" s="19"/>
      <c r="G62" s="19"/>
      <c r="H62" s="19"/>
      <c r="I62" s="19"/>
      <c r="J62" s="19"/>
      <c r="K62" s="19"/>
      <c r="L62" s="19"/>
      <c r="M62" s="1003"/>
    </row>
    <row r="63" spans="1:13" ht="12.75" customHeight="1">
      <c r="A63" s="19"/>
      <c r="B63" s="19"/>
      <c r="C63" s="19"/>
      <c r="D63" s="19"/>
      <c r="E63" s="19"/>
      <c r="F63" s="19"/>
      <c r="G63" s="19"/>
      <c r="H63" s="19"/>
      <c r="I63" s="19"/>
      <c r="J63" s="19"/>
      <c r="K63" s="19"/>
      <c r="L63" s="19"/>
      <c r="M63" s="1003"/>
    </row>
    <row r="64" spans="1:13">
      <c r="A64" s="19"/>
      <c r="B64" s="19"/>
      <c r="C64" s="19"/>
      <c r="D64" s="19"/>
      <c r="E64" s="19"/>
      <c r="F64" s="19"/>
      <c r="G64" s="19"/>
      <c r="H64" s="19"/>
      <c r="I64" s="19"/>
      <c r="J64" s="19"/>
      <c r="K64" s="19"/>
      <c r="L64" s="19"/>
      <c r="M64" s="1003"/>
    </row>
    <row r="65" spans="1:13">
      <c r="A65" s="19"/>
      <c r="B65" s="19"/>
      <c r="C65" s="19"/>
      <c r="D65" s="19"/>
      <c r="E65" s="19"/>
      <c r="F65" s="19"/>
      <c r="G65" s="19"/>
      <c r="H65" s="19"/>
      <c r="I65" s="19"/>
      <c r="J65" s="19"/>
      <c r="K65" s="19"/>
      <c r="L65" s="19"/>
      <c r="M65" s="1003"/>
    </row>
    <row r="66" spans="1:13">
      <c r="A66" s="19"/>
      <c r="B66" s="19"/>
      <c r="C66" s="19"/>
      <c r="D66" s="19"/>
      <c r="E66" s="19"/>
      <c r="F66" s="19"/>
      <c r="G66" s="19"/>
      <c r="H66" s="19"/>
      <c r="I66" s="19"/>
      <c r="J66" s="19"/>
      <c r="K66" s="19"/>
      <c r="L66" s="19"/>
      <c r="M66" s="1003"/>
    </row>
    <row r="67" spans="1:13">
      <c r="A67" s="19"/>
      <c r="B67" s="19"/>
      <c r="C67" s="19"/>
      <c r="D67" s="19"/>
      <c r="E67" s="19"/>
      <c r="F67" s="19"/>
      <c r="G67" s="19"/>
      <c r="H67" s="19"/>
      <c r="I67" s="19"/>
      <c r="J67" s="19"/>
      <c r="K67" s="19"/>
      <c r="L67" s="19"/>
      <c r="M67" s="1003"/>
    </row>
    <row r="68" spans="1:13">
      <c r="A68" s="19"/>
      <c r="B68" s="19"/>
      <c r="C68" s="19"/>
      <c r="D68" s="19"/>
      <c r="E68" s="19"/>
      <c r="F68" s="19"/>
      <c r="G68" s="19"/>
      <c r="H68" s="19"/>
      <c r="I68" s="19"/>
      <c r="J68" s="19"/>
      <c r="K68" s="19"/>
      <c r="L68" s="19"/>
      <c r="M68" s="1003"/>
    </row>
    <row r="69" spans="1:13">
      <c r="A69" s="19"/>
      <c r="B69" s="19"/>
      <c r="C69" s="19"/>
      <c r="D69" s="19"/>
      <c r="E69" s="19"/>
      <c r="F69" s="19"/>
      <c r="G69" s="19"/>
      <c r="H69" s="19"/>
      <c r="I69" s="19"/>
      <c r="J69" s="19"/>
      <c r="K69" s="19"/>
      <c r="L69" s="19"/>
      <c r="M69" s="1003"/>
    </row>
    <row r="70" spans="1:13">
      <c r="A70" s="19"/>
      <c r="B70" s="19"/>
      <c r="C70" s="19"/>
      <c r="D70" s="19"/>
      <c r="E70" s="19"/>
      <c r="F70" s="19"/>
      <c r="G70" s="19"/>
      <c r="H70" s="19"/>
      <c r="I70" s="19"/>
      <c r="J70" s="19"/>
      <c r="K70" s="19"/>
      <c r="L70" s="19"/>
      <c r="M70" s="1003"/>
    </row>
    <row r="71" spans="1:13">
      <c r="A71" s="19"/>
      <c r="B71" s="19"/>
      <c r="C71" s="19"/>
      <c r="D71" s="19"/>
      <c r="E71" s="19"/>
      <c r="F71" s="19"/>
      <c r="G71" s="19"/>
      <c r="H71" s="19"/>
      <c r="I71" s="19"/>
      <c r="J71" s="19"/>
      <c r="K71" s="19"/>
      <c r="L71" s="19"/>
      <c r="M71" s="1003"/>
    </row>
    <row r="72" spans="1:13">
      <c r="A72" s="19"/>
      <c r="B72" s="19"/>
      <c r="C72" s="19"/>
      <c r="D72" s="19"/>
      <c r="E72" s="19"/>
      <c r="F72" s="19"/>
      <c r="G72" s="19"/>
      <c r="H72" s="19"/>
      <c r="I72" s="19"/>
      <c r="J72" s="19"/>
      <c r="K72" s="19"/>
      <c r="L72" s="19"/>
      <c r="M72" s="1003"/>
    </row>
    <row r="73" spans="1:13">
      <c r="A73" s="19"/>
      <c r="B73" s="19"/>
      <c r="C73" s="19"/>
      <c r="D73" s="19"/>
      <c r="E73" s="19"/>
      <c r="F73" s="19"/>
      <c r="G73" s="19"/>
      <c r="H73" s="19"/>
      <c r="I73" s="19"/>
      <c r="J73" s="19"/>
      <c r="K73" s="19"/>
      <c r="L73" s="19"/>
      <c r="M73" s="1003"/>
    </row>
    <row r="74" spans="1:13">
      <c r="A74" s="19"/>
      <c r="B74" s="19"/>
      <c r="C74" s="19"/>
      <c r="D74" s="19"/>
      <c r="E74" s="19"/>
      <c r="F74" s="19"/>
      <c r="G74" s="19"/>
      <c r="H74" s="19"/>
      <c r="I74" s="19"/>
      <c r="J74" s="19"/>
      <c r="K74" s="19"/>
      <c r="L74" s="19"/>
      <c r="M74" s="1003"/>
    </row>
    <row r="75" spans="1:13">
      <c r="A75" s="19"/>
      <c r="B75" s="19"/>
      <c r="C75" s="19"/>
      <c r="D75" s="19"/>
      <c r="E75" s="19"/>
      <c r="F75" s="19"/>
      <c r="G75" s="19"/>
      <c r="H75" s="19"/>
      <c r="I75" s="19"/>
      <c r="J75" s="19"/>
      <c r="K75" s="19"/>
      <c r="L75" s="19"/>
      <c r="M75" s="1003"/>
    </row>
    <row r="76" spans="1:13">
      <c r="A76" s="19"/>
      <c r="B76" s="19"/>
      <c r="C76" s="19"/>
      <c r="D76" s="19"/>
      <c r="E76" s="19"/>
      <c r="F76" s="19"/>
      <c r="G76" s="19"/>
      <c r="H76" s="19"/>
      <c r="I76" s="19"/>
      <c r="J76" s="19"/>
      <c r="K76" s="19"/>
      <c r="L76" s="19"/>
      <c r="M76" s="1003"/>
    </row>
    <row r="77" spans="1:13">
      <c r="A77" s="19"/>
      <c r="B77" s="19"/>
      <c r="C77" s="19"/>
      <c r="D77" s="19"/>
      <c r="E77" s="19"/>
      <c r="F77" s="19"/>
      <c r="G77" s="19"/>
      <c r="H77" s="19"/>
      <c r="I77" s="19"/>
      <c r="J77" s="19"/>
      <c r="K77" s="19"/>
      <c r="L77" s="19"/>
      <c r="M77" s="1003"/>
    </row>
    <row r="78" spans="1:13">
      <c r="A78" s="19"/>
      <c r="B78" s="19"/>
      <c r="C78" s="19"/>
      <c r="D78" s="19"/>
      <c r="E78" s="19"/>
      <c r="F78" s="19"/>
      <c r="G78" s="19"/>
      <c r="H78" s="19"/>
      <c r="I78" s="19"/>
      <c r="J78" s="19"/>
      <c r="K78" s="19"/>
      <c r="L78" s="19"/>
      <c r="M78" s="1003"/>
    </row>
    <row r="79" spans="1:13">
      <c r="A79" s="19"/>
      <c r="B79" s="19"/>
      <c r="C79" s="19"/>
      <c r="D79" s="19"/>
      <c r="E79" s="19"/>
      <c r="F79" s="19"/>
      <c r="G79" s="19"/>
      <c r="H79" s="19"/>
      <c r="I79" s="19"/>
      <c r="J79" s="19"/>
      <c r="K79" s="19"/>
      <c r="L79" s="19"/>
      <c r="M79" s="1003"/>
    </row>
    <row r="80" spans="1:13">
      <c r="A80" s="19"/>
      <c r="B80" s="19"/>
      <c r="C80" s="19"/>
      <c r="D80" s="19"/>
      <c r="E80" s="19"/>
      <c r="F80" s="19"/>
      <c r="G80" s="19"/>
      <c r="H80" s="19"/>
      <c r="I80" s="19"/>
      <c r="J80" s="19"/>
      <c r="K80" s="19"/>
      <c r="L80" s="19"/>
      <c r="M80" s="1003"/>
    </row>
    <row r="81" spans="1:13">
      <c r="A81" s="19"/>
      <c r="B81" s="19"/>
      <c r="C81" s="19"/>
      <c r="D81" s="19"/>
      <c r="E81" s="19"/>
      <c r="F81" s="19"/>
      <c r="G81" s="19"/>
      <c r="H81" s="19"/>
      <c r="I81" s="19"/>
      <c r="J81" s="19"/>
      <c r="K81" s="19"/>
      <c r="L81" s="19"/>
      <c r="M81" s="1003"/>
    </row>
    <row r="82" spans="1:13">
      <c r="A82" s="19"/>
      <c r="B82" s="19"/>
      <c r="C82" s="19"/>
      <c r="D82" s="19"/>
      <c r="E82" s="19"/>
      <c r="F82" s="19"/>
      <c r="G82" s="19"/>
      <c r="H82" s="19"/>
      <c r="I82" s="19"/>
      <c r="J82" s="19"/>
      <c r="K82" s="19"/>
      <c r="L82" s="19"/>
      <c r="M82" s="1003"/>
    </row>
    <row r="83" spans="1:13">
      <c r="A83" s="19"/>
      <c r="B83" s="19"/>
      <c r="C83" s="19"/>
      <c r="D83" s="19"/>
      <c r="E83" s="19"/>
      <c r="F83" s="19"/>
      <c r="G83" s="19"/>
      <c r="H83" s="19"/>
      <c r="I83" s="19"/>
      <c r="J83" s="19"/>
      <c r="K83" s="19"/>
      <c r="L83" s="19"/>
      <c r="M83" s="1003"/>
    </row>
    <row r="84" spans="1:13" ht="12.75" customHeight="1">
      <c r="A84" s="19"/>
      <c r="B84" s="19"/>
      <c r="C84" s="19"/>
      <c r="D84" s="19"/>
      <c r="E84" s="19"/>
      <c r="F84" s="19"/>
      <c r="G84" s="19"/>
      <c r="H84" s="19"/>
      <c r="I84" s="19"/>
      <c r="J84" s="19"/>
      <c r="K84" s="19"/>
      <c r="L84" s="19"/>
      <c r="M84" s="1003"/>
    </row>
    <row r="85" spans="1:13" ht="12.75" customHeight="1">
      <c r="A85" s="19"/>
      <c r="B85" s="19"/>
      <c r="C85" s="19"/>
      <c r="D85" s="19"/>
      <c r="E85" s="19"/>
      <c r="F85" s="19"/>
      <c r="G85" s="19"/>
      <c r="H85" s="19"/>
      <c r="I85" s="19"/>
      <c r="J85" s="19"/>
      <c r="K85" s="19"/>
      <c r="L85" s="19"/>
      <c r="M85" s="1003"/>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K11:K16"/>
    <mergeCell ref="K5:K10"/>
    <mergeCell ref="M11:M16"/>
    <mergeCell ref="M6:M10"/>
    <mergeCell ref="G6:G10"/>
    <mergeCell ref="H6:H10"/>
    <mergeCell ref="I7:I10"/>
    <mergeCell ref="J11:J16"/>
    <mergeCell ref="J6:J10"/>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s>
  <phoneticPr fontId="0" type="noConversion"/>
  <hyperlinks>
    <hyperlink ref="L3:M3" location="'Spis tablic     List of tables'!A67" display="Powrót do spisu tablic"/>
    <hyperlink ref="L4:M4" location="'Spis tablic     List of tables'!A67" display="Return to list tables"/>
    <hyperlink ref="L3:M4" location="'Spis tablic   List of tables'!A130" display="Powrót do spisu tablic"/>
  </hyperlinks>
  <printOptions horizontalCentered="1"/>
  <pageMargins left="0.39370078740157483" right="0.39370078740157483" top="0.19685039370078741" bottom="0.19685039370078741" header="0.31496062992125984" footer="0.31496062992125984"/>
  <pageSetup paperSize="9" scale="87"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pane ySplit="16" topLeftCell="A17" activePane="bottomLeft" state="frozen"/>
      <selection pane="bottomLeft"/>
    </sheetView>
  </sheetViews>
  <sheetFormatPr defaultColWidth="9" defaultRowHeight="13.8"/>
  <cols>
    <col min="1" max="1" width="20.59765625" style="803" customWidth="1"/>
    <col min="2" max="13" width="8.8984375" style="803" customWidth="1"/>
    <col min="14" max="16384" width="9" style="803"/>
  </cols>
  <sheetData>
    <row r="1" spans="1:13" ht="15" customHeight="1">
      <c r="A1" s="752" t="s">
        <v>1903</v>
      </c>
      <c r="B1" s="52"/>
      <c r="C1" s="52"/>
      <c r="D1" s="52"/>
      <c r="E1" s="52"/>
      <c r="F1" s="52"/>
    </row>
    <row r="2" spans="1:13" ht="15" customHeight="1">
      <c r="A2" s="2642" t="s">
        <v>1976</v>
      </c>
      <c r="B2" s="2642"/>
      <c r="C2" s="2642"/>
      <c r="D2" s="2642"/>
      <c r="E2" s="2642"/>
      <c r="F2" s="2642"/>
    </row>
    <row r="3" spans="1:13" ht="15" customHeight="1">
      <c r="A3" s="939" t="s">
        <v>1904</v>
      </c>
      <c r="B3" s="940"/>
      <c r="C3" s="940"/>
      <c r="D3" s="940"/>
      <c r="E3" s="940"/>
      <c r="F3" s="940"/>
      <c r="L3" s="2065" t="s">
        <v>1</v>
      </c>
      <c r="M3" s="2065"/>
    </row>
    <row r="4" spans="1:13" ht="15" customHeight="1">
      <c r="A4" s="2624" t="s">
        <v>1978</v>
      </c>
      <c r="B4" s="2624"/>
      <c r="C4" s="2624"/>
      <c r="D4" s="2624"/>
      <c r="E4" s="2624"/>
      <c r="F4" s="2624"/>
      <c r="G4" s="43"/>
      <c r="H4" s="37"/>
      <c r="I4" s="37"/>
      <c r="J4" s="37"/>
      <c r="K4" s="280"/>
      <c r="L4" s="2075" t="s">
        <v>2</v>
      </c>
      <c r="M4" s="2075"/>
    </row>
    <row r="5" spans="1:13" s="158" customFormat="1" ht="27" customHeight="1">
      <c r="A5" s="343"/>
      <c r="B5" s="564"/>
      <c r="C5" s="706"/>
      <c r="D5" s="2046" t="s">
        <v>1075</v>
      </c>
      <c r="E5" s="492"/>
      <c r="F5" s="492"/>
      <c r="G5" s="492"/>
      <c r="H5" s="492"/>
      <c r="I5" s="492"/>
      <c r="J5" s="493"/>
      <c r="K5" s="2046" t="s">
        <v>1342</v>
      </c>
      <c r="L5" s="499"/>
      <c r="M5" s="499"/>
    </row>
    <row r="6" spans="1:13" s="158" customFormat="1" ht="15" customHeight="1">
      <c r="A6" s="439"/>
      <c r="B6" s="672"/>
      <c r="C6" s="327"/>
      <c r="D6" s="2528"/>
      <c r="E6" s="2652" t="s">
        <v>3</v>
      </c>
      <c r="F6" s="2063" t="s">
        <v>550</v>
      </c>
      <c r="G6" s="2063" t="s">
        <v>1341</v>
      </c>
      <c r="H6" s="2046" t="s">
        <v>1074</v>
      </c>
      <c r="I6" s="705"/>
      <c r="J6" s="2063" t="s">
        <v>553</v>
      </c>
      <c r="K6" s="2071"/>
      <c r="L6" s="2097" t="s">
        <v>3</v>
      </c>
      <c r="M6" s="2046" t="s">
        <v>556</v>
      </c>
    </row>
    <row r="7" spans="1:13" s="158" customFormat="1" ht="15" customHeight="1">
      <c r="A7" s="439"/>
      <c r="B7" s="672"/>
      <c r="C7" s="327"/>
      <c r="D7" s="2528"/>
      <c r="E7" s="2653"/>
      <c r="F7" s="2066"/>
      <c r="G7" s="2066"/>
      <c r="H7" s="2071"/>
      <c r="I7" s="2581" t="s">
        <v>555</v>
      </c>
      <c r="J7" s="2066"/>
      <c r="K7" s="2071"/>
      <c r="L7" s="2110"/>
      <c r="M7" s="2071"/>
    </row>
    <row r="8" spans="1:13" s="158" customFormat="1" ht="15" customHeight="1">
      <c r="A8" s="575" t="s">
        <v>263</v>
      </c>
      <c r="B8" s="672"/>
      <c r="C8" s="327"/>
      <c r="D8" s="2528"/>
      <c r="E8" s="2653"/>
      <c r="F8" s="2066"/>
      <c r="G8" s="2066"/>
      <c r="H8" s="2071"/>
      <c r="I8" s="2581"/>
      <c r="J8" s="2066"/>
      <c r="K8" s="2071"/>
      <c r="L8" s="2110"/>
      <c r="M8" s="2071"/>
    </row>
    <row r="9" spans="1:13" s="158" customFormat="1" ht="15" customHeight="1">
      <c r="A9" s="916" t="s">
        <v>264</v>
      </c>
      <c r="B9" s="672"/>
      <c r="C9" s="327"/>
      <c r="D9" s="2528"/>
      <c r="E9" s="2653"/>
      <c r="F9" s="2066"/>
      <c r="G9" s="2066"/>
      <c r="H9" s="2071"/>
      <c r="I9" s="2581"/>
      <c r="J9" s="2066"/>
      <c r="K9" s="2071"/>
      <c r="L9" s="2110"/>
      <c r="M9" s="2071"/>
    </row>
    <row r="10" spans="1:13" s="158" customFormat="1" ht="27.75" customHeight="1">
      <c r="A10" s="345" t="s">
        <v>1792</v>
      </c>
      <c r="B10" s="391" t="s">
        <v>294</v>
      </c>
      <c r="C10" s="327"/>
      <c r="D10" s="2528"/>
      <c r="E10" s="2653"/>
      <c r="F10" s="2066"/>
      <c r="G10" s="2066"/>
      <c r="H10" s="2071"/>
      <c r="I10" s="2581"/>
      <c r="J10" s="2066"/>
      <c r="K10" s="2071"/>
      <c r="L10" s="2110"/>
      <c r="M10" s="2071"/>
    </row>
    <row r="11" spans="1:13" s="158" customFormat="1" ht="30.75" customHeight="1">
      <c r="A11" s="941" t="s">
        <v>1801</v>
      </c>
      <c r="B11" s="2067" t="s">
        <v>286</v>
      </c>
      <c r="C11" s="327" t="s">
        <v>8</v>
      </c>
      <c r="D11" s="2067" t="s">
        <v>1076</v>
      </c>
      <c r="E11" s="2653"/>
      <c r="F11" s="2212" t="s">
        <v>551</v>
      </c>
      <c r="G11" s="2067" t="s">
        <v>1077</v>
      </c>
      <c r="H11" s="2067" t="s">
        <v>1078</v>
      </c>
      <c r="I11" s="2067" t="s">
        <v>1060</v>
      </c>
      <c r="J11" s="2067" t="s">
        <v>552</v>
      </c>
      <c r="K11" s="2067" t="s">
        <v>554</v>
      </c>
      <c r="L11" s="2110"/>
      <c r="M11" s="2086" t="s">
        <v>766</v>
      </c>
    </row>
    <row r="12" spans="1:13" s="158" customFormat="1" ht="15" customHeight="1">
      <c r="A12" s="439"/>
      <c r="B12" s="2646"/>
      <c r="C12" s="327"/>
      <c r="D12" s="2068"/>
      <c r="E12" s="2653"/>
      <c r="F12" s="2649"/>
      <c r="G12" s="2068"/>
      <c r="H12" s="2068"/>
      <c r="I12" s="2068"/>
      <c r="J12" s="2068"/>
      <c r="K12" s="2068"/>
      <c r="L12" s="2110"/>
      <c r="M12" s="2495"/>
    </row>
    <row r="13" spans="1:13" s="158" customFormat="1" ht="15" customHeight="1">
      <c r="A13" s="439"/>
      <c r="B13" s="672"/>
      <c r="C13" s="327"/>
      <c r="D13" s="2068"/>
      <c r="E13" s="2653"/>
      <c r="F13" s="2649"/>
      <c r="G13" s="2068"/>
      <c r="H13" s="2068"/>
      <c r="I13" s="2068"/>
      <c r="J13" s="2068"/>
      <c r="K13" s="2068"/>
      <c r="L13" s="2110"/>
      <c r="M13" s="2495"/>
    </row>
    <row r="14" spans="1:13" s="158" customFormat="1" ht="15" customHeight="1">
      <c r="A14" s="439"/>
      <c r="B14" s="672"/>
      <c r="C14" s="327"/>
      <c r="D14" s="2068"/>
      <c r="E14" s="2653"/>
      <c r="F14" s="2649"/>
      <c r="G14" s="2068"/>
      <c r="H14" s="2068"/>
      <c r="I14" s="2068"/>
      <c r="J14" s="2068"/>
      <c r="K14" s="2068"/>
      <c r="L14" s="2110"/>
      <c r="M14" s="2495"/>
    </row>
    <row r="15" spans="1:13" s="158" customFormat="1" ht="15" customHeight="1">
      <c r="A15" s="439"/>
      <c r="B15" s="672"/>
      <c r="C15" s="327"/>
      <c r="D15" s="2068"/>
      <c r="E15" s="2653"/>
      <c r="F15" s="2649"/>
      <c r="G15" s="2068"/>
      <c r="H15" s="2068"/>
      <c r="I15" s="2068"/>
      <c r="J15" s="2068"/>
      <c r="K15" s="2068"/>
      <c r="L15" s="2110"/>
      <c r="M15" s="2495"/>
    </row>
    <row r="16" spans="1:13" s="158" customFormat="1" ht="11.25" customHeight="1">
      <c r="A16" s="439"/>
      <c r="B16" s="672"/>
      <c r="C16" s="327"/>
      <c r="D16" s="2068"/>
      <c r="E16" s="2653"/>
      <c r="F16" s="2649"/>
      <c r="G16" s="2068"/>
      <c r="H16" s="2068"/>
      <c r="I16" s="2068"/>
      <c r="J16" s="2068"/>
      <c r="K16" s="2068"/>
      <c r="L16" s="2110"/>
      <c r="M16" s="2495"/>
    </row>
    <row r="17" spans="1:13" s="197" customFormat="1" ht="15" customHeight="1">
      <c r="A17" s="1449" t="s">
        <v>1408</v>
      </c>
      <c r="B17" s="1450"/>
      <c r="C17" s="1451"/>
      <c r="D17" s="1450"/>
      <c r="E17" s="1452"/>
      <c r="F17" s="1450"/>
      <c r="G17" s="1450"/>
      <c r="H17" s="1450"/>
      <c r="I17" s="1450"/>
      <c r="J17" s="1450"/>
      <c r="K17" s="1450"/>
      <c r="L17" s="1451"/>
      <c r="M17" s="1430"/>
    </row>
    <row r="18" spans="1:13" s="197" customFormat="1" ht="15" customHeight="1">
      <c r="A18" s="1446" t="s">
        <v>0</v>
      </c>
      <c r="B18" s="1453"/>
      <c r="C18" s="1454"/>
      <c r="D18" s="1453"/>
      <c r="E18" s="1455"/>
      <c r="F18" s="1453"/>
      <c r="G18" s="1453"/>
      <c r="H18" s="1453"/>
      <c r="I18" s="1453"/>
      <c r="J18" s="1453"/>
      <c r="K18" s="1453"/>
      <c r="L18" s="1454"/>
      <c r="M18" s="1459"/>
    </row>
    <row r="19" spans="1:13" s="220" customFormat="1" ht="15" customHeight="1">
      <c r="A19" s="703" t="s">
        <v>1485</v>
      </c>
      <c r="B19" s="1923">
        <v>67537</v>
      </c>
      <c r="C19" s="1924">
        <v>102.3</v>
      </c>
      <c r="D19" s="1923">
        <v>19729</v>
      </c>
      <c r="E19" s="1924">
        <v>102.2</v>
      </c>
      <c r="F19" s="1925">
        <v>1</v>
      </c>
      <c r="G19" s="1925">
        <v>208</v>
      </c>
      <c r="H19" s="1926">
        <v>6123</v>
      </c>
      <c r="I19" s="1927">
        <v>443</v>
      </c>
      <c r="J19" s="1926">
        <v>3331</v>
      </c>
      <c r="K19" s="1926">
        <v>47808</v>
      </c>
      <c r="L19" s="1279">
        <v>102.4</v>
      </c>
      <c r="M19" s="1928">
        <v>1246</v>
      </c>
    </row>
    <row r="20" spans="1:13" s="197" customFormat="1" ht="15" customHeight="1">
      <c r="A20" s="703" t="s">
        <v>272</v>
      </c>
      <c r="B20" s="1896"/>
      <c r="C20" s="1896"/>
      <c r="D20" s="1896"/>
      <c r="E20" s="1896"/>
      <c r="F20" s="1896"/>
      <c r="G20" s="1896"/>
      <c r="H20" s="1896"/>
      <c r="I20" s="1896"/>
      <c r="J20" s="1896"/>
      <c r="K20" s="1896"/>
      <c r="L20" s="1896"/>
      <c r="M20" s="1922"/>
    </row>
    <row r="21" spans="1:13" s="197" customFormat="1" ht="15" customHeight="1">
      <c r="A21" s="1446" t="s">
        <v>1318</v>
      </c>
      <c r="B21" s="1896"/>
      <c r="C21" s="1896"/>
      <c r="D21" s="1896"/>
      <c r="E21" s="1896"/>
      <c r="F21" s="1896"/>
      <c r="G21" s="1896"/>
      <c r="H21" s="1896"/>
      <c r="I21" s="1896"/>
      <c r="J21" s="1896"/>
      <c r="K21" s="1896"/>
      <c r="L21" s="1896"/>
      <c r="M21" s="1922"/>
    </row>
    <row r="22" spans="1:13" s="197" customFormat="1" ht="15" customHeight="1">
      <c r="A22" s="655" t="s">
        <v>82</v>
      </c>
      <c r="B22" s="1929">
        <v>4582</v>
      </c>
      <c r="C22" s="1930">
        <v>100.7</v>
      </c>
      <c r="D22" s="1929">
        <v>1411</v>
      </c>
      <c r="E22" s="1930">
        <v>101.2</v>
      </c>
      <c r="F22" s="1931" t="s">
        <v>1973</v>
      </c>
      <c r="G22" s="1931">
        <v>19</v>
      </c>
      <c r="H22" s="1932">
        <v>209</v>
      </c>
      <c r="I22" s="1932">
        <v>25</v>
      </c>
      <c r="J22" s="1932">
        <v>235</v>
      </c>
      <c r="K22" s="1933">
        <v>3171</v>
      </c>
      <c r="L22" s="1934">
        <v>100.5</v>
      </c>
      <c r="M22" s="1935">
        <v>106</v>
      </c>
    </row>
    <row r="23" spans="1:13" s="197" customFormat="1" ht="15" customHeight="1">
      <c r="A23" s="655" t="s">
        <v>83</v>
      </c>
      <c r="B23" s="1929">
        <v>5133</v>
      </c>
      <c r="C23" s="1930">
        <v>102.5</v>
      </c>
      <c r="D23" s="1929">
        <v>1647</v>
      </c>
      <c r="E23" s="1930">
        <v>101.7</v>
      </c>
      <c r="F23" s="1931" t="s">
        <v>1973</v>
      </c>
      <c r="G23" s="1931">
        <v>16</v>
      </c>
      <c r="H23" s="1932">
        <v>200</v>
      </c>
      <c r="I23" s="1932">
        <v>15</v>
      </c>
      <c r="J23" s="1932">
        <v>225</v>
      </c>
      <c r="K23" s="1933">
        <v>3486</v>
      </c>
      <c r="L23" s="1934">
        <v>102.9</v>
      </c>
      <c r="M23" s="1935">
        <v>128</v>
      </c>
    </row>
    <row r="24" spans="1:13" s="197" customFormat="1" ht="15" customHeight="1">
      <c r="A24" s="655" t="s">
        <v>84</v>
      </c>
      <c r="B24" s="1929">
        <v>4093</v>
      </c>
      <c r="C24" s="1930">
        <v>102.6</v>
      </c>
      <c r="D24" s="1929">
        <v>1313</v>
      </c>
      <c r="E24" s="1930">
        <v>101.5</v>
      </c>
      <c r="F24" s="1931" t="s">
        <v>1973</v>
      </c>
      <c r="G24" s="1931">
        <v>18</v>
      </c>
      <c r="H24" s="1932">
        <v>188</v>
      </c>
      <c r="I24" s="1932">
        <v>10</v>
      </c>
      <c r="J24" s="1932">
        <v>188</v>
      </c>
      <c r="K24" s="1933">
        <v>2780</v>
      </c>
      <c r="L24" s="1934">
        <v>103.2</v>
      </c>
      <c r="M24" s="1935">
        <v>78</v>
      </c>
    </row>
    <row r="25" spans="1:13" s="197" customFormat="1" ht="15" customHeight="1">
      <c r="A25" s="655" t="s">
        <v>85</v>
      </c>
      <c r="B25" s="1929">
        <v>5631</v>
      </c>
      <c r="C25" s="1930">
        <v>102.2</v>
      </c>
      <c r="D25" s="1929">
        <v>1387</v>
      </c>
      <c r="E25" s="1930">
        <v>102.6</v>
      </c>
      <c r="F25" s="1931" t="s">
        <v>1973</v>
      </c>
      <c r="G25" s="1931">
        <v>20</v>
      </c>
      <c r="H25" s="1932">
        <v>412</v>
      </c>
      <c r="I25" s="1932">
        <v>44</v>
      </c>
      <c r="J25" s="1932">
        <v>239</v>
      </c>
      <c r="K25" s="1933">
        <v>4244</v>
      </c>
      <c r="L25" s="1286">
        <v>102</v>
      </c>
      <c r="M25" s="1935">
        <v>126</v>
      </c>
    </row>
    <row r="26" spans="1:13" s="197" customFormat="1" ht="15" customHeight="1">
      <c r="A26" s="655" t="s">
        <v>86</v>
      </c>
      <c r="B26" s="1929">
        <v>2578</v>
      </c>
      <c r="C26" s="1930">
        <v>101.6</v>
      </c>
      <c r="D26" s="1931">
        <v>713</v>
      </c>
      <c r="E26" s="1936">
        <v>101</v>
      </c>
      <c r="F26" s="1931" t="s">
        <v>1973</v>
      </c>
      <c r="G26" s="1931">
        <v>18</v>
      </c>
      <c r="H26" s="1932">
        <v>143</v>
      </c>
      <c r="I26" s="1932">
        <v>7</v>
      </c>
      <c r="J26" s="1932">
        <v>128</v>
      </c>
      <c r="K26" s="1933">
        <v>1865</v>
      </c>
      <c r="L26" s="1934">
        <v>101.8</v>
      </c>
      <c r="M26" s="1935">
        <v>120</v>
      </c>
    </row>
    <row r="27" spans="1:13" s="197" customFormat="1" ht="15" customHeight="1">
      <c r="A27" s="655" t="s">
        <v>87</v>
      </c>
      <c r="B27" s="1929">
        <v>14183</v>
      </c>
      <c r="C27" s="1930">
        <v>104.4</v>
      </c>
      <c r="D27" s="1929">
        <v>3145</v>
      </c>
      <c r="E27" s="1930">
        <v>104.4</v>
      </c>
      <c r="F27" s="1931">
        <v>1</v>
      </c>
      <c r="G27" s="1931">
        <v>45</v>
      </c>
      <c r="H27" s="1933">
        <v>1010</v>
      </c>
      <c r="I27" s="1932">
        <v>67</v>
      </c>
      <c r="J27" s="1932">
        <v>412</v>
      </c>
      <c r="K27" s="1933">
        <v>11038</v>
      </c>
      <c r="L27" s="1934">
        <v>104.3</v>
      </c>
      <c r="M27" s="1935">
        <v>321</v>
      </c>
    </row>
    <row r="28" spans="1:13" s="197" customFormat="1" ht="15" customHeight="1">
      <c r="A28" s="655" t="s">
        <v>88</v>
      </c>
      <c r="B28" s="1929">
        <v>6061</v>
      </c>
      <c r="C28" s="1930">
        <v>101.5</v>
      </c>
      <c r="D28" s="1929">
        <v>1379</v>
      </c>
      <c r="E28" s="1930">
        <v>100.4</v>
      </c>
      <c r="F28" s="1931" t="s">
        <v>1973</v>
      </c>
      <c r="G28" s="1931">
        <v>19</v>
      </c>
      <c r="H28" s="1932">
        <v>278</v>
      </c>
      <c r="I28" s="1932">
        <v>20</v>
      </c>
      <c r="J28" s="1932">
        <v>250</v>
      </c>
      <c r="K28" s="1933">
        <v>4682</v>
      </c>
      <c r="L28" s="1934">
        <v>101.8</v>
      </c>
      <c r="M28" s="1935">
        <v>269</v>
      </c>
    </row>
    <row r="29" spans="1:13" s="197" customFormat="1" ht="15" customHeight="1">
      <c r="A29" s="655" t="s">
        <v>89</v>
      </c>
      <c r="B29" s="1929">
        <v>25276</v>
      </c>
      <c r="C29" s="1930">
        <v>101.7</v>
      </c>
      <c r="D29" s="1929">
        <v>8734</v>
      </c>
      <c r="E29" s="1930">
        <v>102.1</v>
      </c>
      <c r="F29" s="1931" t="s">
        <v>1973</v>
      </c>
      <c r="G29" s="1931">
        <v>53</v>
      </c>
      <c r="H29" s="1933">
        <v>3683</v>
      </c>
      <c r="I29" s="1932">
        <v>255</v>
      </c>
      <c r="J29" s="1933">
        <v>1654</v>
      </c>
      <c r="K29" s="1933">
        <v>16542</v>
      </c>
      <c r="L29" s="1934">
        <v>101.5</v>
      </c>
      <c r="M29" s="1935">
        <v>98</v>
      </c>
    </row>
    <row r="30" spans="1:13" s="66" customFormat="1" ht="19.95" customHeight="1">
      <c r="A30" s="2643" t="s">
        <v>1302</v>
      </c>
      <c r="B30" s="2643"/>
      <c r="C30" s="2643"/>
      <c r="D30" s="2643"/>
      <c r="E30" s="2643"/>
      <c r="F30" s="2643"/>
      <c r="G30" s="2643"/>
      <c r="H30" s="2643"/>
      <c r="I30" s="2643"/>
      <c r="J30" s="2643"/>
      <c r="K30" s="70"/>
      <c r="L30" s="224"/>
      <c r="M30" s="70"/>
    </row>
    <row r="31" spans="1:13" s="157" customFormat="1" ht="15" customHeight="1">
      <c r="A31" s="2407" t="s">
        <v>803</v>
      </c>
      <c r="B31" s="2407"/>
      <c r="C31" s="2407"/>
      <c r="D31" s="2407"/>
      <c r="E31" s="2407"/>
      <c r="F31" s="2407"/>
      <c r="G31" s="2407"/>
      <c r="H31" s="2407"/>
      <c r="I31" s="2407"/>
      <c r="J31" s="2407"/>
      <c r="K31" s="214"/>
      <c r="L31" s="214"/>
      <c r="M31" s="214"/>
    </row>
  </sheetData>
  <mergeCells count="25">
    <mergeCell ref="A31:J31"/>
    <mergeCell ref="E6:E16"/>
    <mergeCell ref="A30:J30"/>
    <mergeCell ref="M6:M10"/>
    <mergeCell ref="M11:M16"/>
    <mergeCell ref="J6:J10"/>
    <mergeCell ref="I7:I10"/>
    <mergeCell ref="G6:G10"/>
    <mergeCell ref="H6:H10"/>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s>
  <phoneticPr fontId="0" type="noConversion"/>
  <hyperlinks>
    <hyperlink ref="L3:M3" location="'Spis tablic     List of tables'!A67" display="Powrót do spisu tablic"/>
    <hyperlink ref="L4:M4" location="'Spis tablic     List of tables'!A67" display="Return to list tables"/>
    <hyperlink ref="L3:M4" location="'Spis tablic   List of tables'!A13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sheetView>
  </sheetViews>
  <sheetFormatPr defaultColWidth="9" defaultRowHeight="13.8"/>
  <cols>
    <col min="1" max="1" width="21.59765625" style="803" customWidth="1"/>
    <col min="2" max="2" width="8.59765625" style="803" customWidth="1"/>
    <col min="3" max="4" width="9.59765625" style="803" customWidth="1"/>
    <col min="5" max="8" width="8.59765625" style="803" customWidth="1"/>
    <col min="9" max="9" width="9.09765625" style="803" customWidth="1"/>
    <col min="10" max="10" width="8.59765625" style="803" customWidth="1"/>
    <col min="11" max="11" width="9.59765625" style="803" customWidth="1"/>
    <col min="12" max="12" width="8.59765625" style="803" customWidth="1"/>
    <col min="13" max="13" width="9.09765625" style="830" customWidth="1"/>
    <col min="14" max="16384" width="9" style="803"/>
  </cols>
  <sheetData>
    <row r="1" spans="1:13" ht="15" customHeight="1">
      <c r="A1" s="752" t="s">
        <v>1905</v>
      </c>
      <c r="B1" s="52"/>
      <c r="C1" s="52"/>
      <c r="D1" s="52"/>
      <c r="E1" s="52"/>
      <c r="F1" s="52"/>
      <c r="G1" s="2"/>
      <c r="H1" s="2"/>
      <c r="I1" s="2"/>
      <c r="J1" s="2"/>
      <c r="M1" s="3"/>
    </row>
    <row r="2" spans="1:13" ht="15" customHeight="1">
      <c r="A2" s="2642" t="s">
        <v>1976</v>
      </c>
      <c r="B2" s="2642"/>
      <c r="C2" s="2642"/>
      <c r="D2" s="2642"/>
      <c r="E2" s="2642"/>
      <c r="F2" s="2642"/>
      <c r="G2" s="2"/>
      <c r="H2" s="2"/>
      <c r="I2" s="2"/>
      <c r="J2" s="2"/>
      <c r="M2" s="3"/>
    </row>
    <row r="3" spans="1:13" ht="15" customHeight="1">
      <c r="A3" s="939" t="s">
        <v>1906</v>
      </c>
      <c r="B3" s="940"/>
      <c r="C3" s="940"/>
      <c r="D3" s="940"/>
      <c r="E3" s="940"/>
      <c r="F3" s="940"/>
      <c r="G3" s="2"/>
      <c r="H3" s="2"/>
      <c r="I3" s="2"/>
      <c r="J3" s="2"/>
      <c r="K3" s="2"/>
      <c r="L3" s="2065" t="s">
        <v>1</v>
      </c>
      <c r="M3" s="2065"/>
    </row>
    <row r="4" spans="1:13" ht="15" customHeight="1">
      <c r="A4" s="2624" t="s">
        <v>1971</v>
      </c>
      <c r="B4" s="2624"/>
      <c r="C4" s="2624"/>
      <c r="D4" s="2624"/>
      <c r="E4" s="2624"/>
      <c r="F4" s="2624"/>
      <c r="G4" s="2"/>
      <c r="H4" s="2"/>
      <c r="I4" s="2"/>
      <c r="J4" s="2"/>
      <c r="K4" s="2"/>
      <c r="L4" s="2075" t="s">
        <v>2</v>
      </c>
      <c r="M4" s="2075"/>
    </row>
    <row r="5" spans="1:13" s="120" customFormat="1" ht="15" customHeight="1">
      <c r="A5" s="337"/>
      <c r="B5" s="2387"/>
      <c r="C5" s="2387"/>
      <c r="D5" s="2387"/>
      <c r="E5" s="2387"/>
      <c r="F5" s="2387"/>
      <c r="G5" s="2387"/>
      <c r="H5" s="2387"/>
      <c r="I5" s="2387"/>
      <c r="J5" s="2387"/>
      <c r="K5" s="2387"/>
      <c r="L5" s="2387"/>
      <c r="M5" s="2387"/>
    </row>
    <row r="6" spans="1:13" s="120" customFormat="1" ht="15" customHeight="1">
      <c r="A6" s="439"/>
      <c r="B6" s="2046" t="s">
        <v>1343</v>
      </c>
      <c r="C6" s="705"/>
      <c r="D6" s="2063" t="s">
        <v>401</v>
      </c>
      <c r="E6" s="2063" t="s">
        <v>1079</v>
      </c>
      <c r="F6" s="2063" t="s">
        <v>557</v>
      </c>
      <c r="G6" s="2063" t="s">
        <v>1080</v>
      </c>
      <c r="H6" s="2063" t="s">
        <v>1082</v>
      </c>
      <c r="I6" s="2063" t="s">
        <v>559</v>
      </c>
      <c r="J6" s="2063" t="s">
        <v>1081</v>
      </c>
      <c r="K6" s="2063" t="s">
        <v>1084</v>
      </c>
      <c r="L6" s="2063" t="s">
        <v>1086</v>
      </c>
      <c r="M6" s="2046" t="s">
        <v>1088</v>
      </c>
    </row>
    <row r="7" spans="1:13" s="120" customFormat="1" ht="9" customHeight="1">
      <c r="A7" s="439"/>
      <c r="B7" s="2071"/>
      <c r="C7" s="2063" t="s">
        <v>1499</v>
      </c>
      <c r="D7" s="2066"/>
      <c r="E7" s="2066"/>
      <c r="F7" s="2066"/>
      <c r="G7" s="2066"/>
      <c r="H7" s="2066"/>
      <c r="I7" s="2066"/>
      <c r="J7" s="2066"/>
      <c r="K7" s="2066"/>
      <c r="L7" s="2066"/>
      <c r="M7" s="2071"/>
    </row>
    <row r="8" spans="1:13" s="120" customFormat="1" ht="15" customHeight="1">
      <c r="A8" s="575" t="s">
        <v>263</v>
      </c>
      <c r="B8" s="2071"/>
      <c r="C8" s="2066"/>
      <c r="D8" s="2066"/>
      <c r="E8" s="2066"/>
      <c r="F8" s="2066"/>
      <c r="G8" s="2066"/>
      <c r="H8" s="2066"/>
      <c r="I8" s="2066"/>
      <c r="J8" s="2066"/>
      <c r="K8" s="2066"/>
      <c r="L8" s="2066"/>
      <c r="M8" s="2071"/>
    </row>
    <row r="9" spans="1:13" s="120" customFormat="1" ht="15" customHeight="1">
      <c r="A9" s="916" t="s">
        <v>264</v>
      </c>
      <c r="B9" s="2071"/>
      <c r="C9" s="2066"/>
      <c r="D9" s="2066"/>
      <c r="E9" s="2066"/>
      <c r="F9" s="2066"/>
      <c r="G9" s="2066"/>
      <c r="H9" s="2066"/>
      <c r="I9" s="2066"/>
      <c r="J9" s="2066"/>
      <c r="K9" s="2066"/>
      <c r="L9" s="2066"/>
      <c r="M9" s="2071"/>
    </row>
    <row r="10" spans="1:13" s="120" customFormat="1" ht="27.75" customHeight="1">
      <c r="A10" s="345" t="s">
        <v>1792</v>
      </c>
      <c r="B10" s="2071"/>
      <c r="C10" s="2066"/>
      <c r="D10" s="2066"/>
      <c r="E10" s="2066"/>
      <c r="F10" s="2066"/>
      <c r="G10" s="2066"/>
      <c r="H10" s="2066"/>
      <c r="I10" s="2066"/>
      <c r="J10" s="2066"/>
      <c r="K10" s="2066"/>
      <c r="L10" s="2066"/>
      <c r="M10" s="2071"/>
    </row>
    <row r="11" spans="1:13" s="120" customFormat="1" ht="24.75" customHeight="1">
      <c r="A11" s="1092" t="s">
        <v>1801</v>
      </c>
      <c r="B11" s="2067" t="s">
        <v>1312</v>
      </c>
      <c r="C11" s="2212" t="s">
        <v>520</v>
      </c>
      <c r="D11" s="2067" t="s">
        <v>291</v>
      </c>
      <c r="E11" s="2067" t="s">
        <v>1172</v>
      </c>
      <c r="F11" s="2067" t="s">
        <v>558</v>
      </c>
      <c r="G11" s="2067" t="s">
        <v>1344</v>
      </c>
      <c r="H11" s="2067" t="s">
        <v>1083</v>
      </c>
      <c r="I11" s="2067" t="s">
        <v>560</v>
      </c>
      <c r="J11" s="2067" t="s">
        <v>469</v>
      </c>
      <c r="K11" s="2067" t="s">
        <v>1085</v>
      </c>
      <c r="L11" s="2067" t="s">
        <v>1087</v>
      </c>
      <c r="M11" s="2039" t="s">
        <v>561</v>
      </c>
    </row>
    <row r="12" spans="1:13" s="120" customFormat="1" ht="15" customHeight="1">
      <c r="A12" s="1100"/>
      <c r="B12" s="2068"/>
      <c r="C12" s="2649"/>
      <c r="D12" s="2068"/>
      <c r="E12" s="2068"/>
      <c r="F12" s="2068"/>
      <c r="G12" s="2068"/>
      <c r="H12" s="2068"/>
      <c r="I12" s="2068"/>
      <c r="J12" s="2068"/>
      <c r="K12" s="2068"/>
      <c r="L12" s="2068"/>
      <c r="M12" s="2042"/>
    </row>
    <row r="13" spans="1:13" s="120" customFormat="1" ht="15" customHeight="1">
      <c r="A13" s="1100"/>
      <c r="B13" s="2068"/>
      <c r="C13" s="2649"/>
      <c r="D13" s="2068"/>
      <c r="E13" s="2068"/>
      <c r="F13" s="2068"/>
      <c r="G13" s="2068"/>
      <c r="H13" s="2068"/>
      <c r="I13" s="2068"/>
      <c r="J13" s="2068"/>
      <c r="K13" s="2068"/>
      <c r="L13" s="2068"/>
      <c r="M13" s="2042"/>
    </row>
    <row r="14" spans="1:13" s="120" customFormat="1" ht="24" customHeight="1">
      <c r="A14" s="1114"/>
      <c r="B14" s="2069"/>
      <c r="C14" s="2654"/>
      <c r="D14" s="2069"/>
      <c r="E14" s="2069"/>
      <c r="F14" s="2069"/>
      <c r="G14" s="2069"/>
      <c r="H14" s="2069"/>
      <c r="I14" s="2069"/>
      <c r="J14" s="2069"/>
      <c r="K14" s="2069"/>
      <c r="L14" s="2069"/>
      <c r="M14" s="2496"/>
    </row>
    <row r="15" spans="1:13" s="187" customFormat="1" ht="15" customHeight="1">
      <c r="A15" s="703" t="s">
        <v>1479</v>
      </c>
      <c r="B15" s="1937">
        <v>9197</v>
      </c>
      <c r="C15" s="1720">
        <v>8829</v>
      </c>
      <c r="D15" s="1720">
        <v>20015</v>
      </c>
      <c r="E15" s="1720">
        <v>20132</v>
      </c>
      <c r="F15" s="1720">
        <v>7316</v>
      </c>
      <c r="G15" s="1720">
        <v>3776</v>
      </c>
      <c r="H15" s="1720">
        <v>3187</v>
      </c>
      <c r="I15" s="1720">
        <v>2961</v>
      </c>
      <c r="J15" s="1720">
        <v>1388</v>
      </c>
      <c r="K15" s="1720">
        <v>9848</v>
      </c>
      <c r="L15" s="1720">
        <v>3659</v>
      </c>
      <c r="M15" s="1443">
        <v>1215</v>
      </c>
    </row>
    <row r="16" spans="1:13" s="1460" customFormat="1" ht="14.25" customHeight="1">
      <c r="A16" s="1446" t="s">
        <v>50</v>
      </c>
      <c r="B16" s="1896"/>
      <c r="C16" s="1896"/>
      <c r="D16" s="1896"/>
      <c r="E16" s="1896"/>
      <c r="F16" s="1896"/>
      <c r="G16" s="1896"/>
      <c r="H16" s="1896"/>
      <c r="I16" s="1896"/>
      <c r="J16" s="1896"/>
      <c r="K16" s="1896"/>
      <c r="L16" s="1896"/>
      <c r="M16" s="1922"/>
    </row>
    <row r="17" spans="1:13" s="200" customFormat="1" ht="14.25" customHeight="1">
      <c r="A17" s="703" t="s">
        <v>271</v>
      </c>
      <c r="B17" s="1896"/>
      <c r="C17" s="1896"/>
      <c r="D17" s="1896"/>
      <c r="E17" s="1896"/>
      <c r="F17" s="1896"/>
      <c r="G17" s="1896"/>
      <c r="H17" s="1896"/>
      <c r="I17" s="1896"/>
      <c r="J17" s="1896"/>
      <c r="K17" s="1896"/>
      <c r="L17" s="1896"/>
      <c r="M17" s="1922"/>
    </row>
    <row r="18" spans="1:13" s="200" customFormat="1" ht="14.25" customHeight="1">
      <c r="A18" s="1446" t="s">
        <v>282</v>
      </c>
      <c r="B18" s="1896"/>
      <c r="C18" s="1896"/>
      <c r="D18" s="1896"/>
      <c r="E18" s="1896"/>
      <c r="F18" s="1896"/>
      <c r="G18" s="1896"/>
      <c r="H18" s="1896"/>
      <c r="I18" s="1896"/>
      <c r="J18" s="1896"/>
      <c r="K18" s="1896"/>
      <c r="L18" s="1896"/>
      <c r="M18" s="1922"/>
    </row>
    <row r="19" spans="1:13" s="187" customFormat="1" ht="14.25" customHeight="1">
      <c r="A19" s="703" t="s">
        <v>66</v>
      </c>
      <c r="B19" s="1622">
        <v>3914</v>
      </c>
      <c r="C19" s="1632">
        <v>3803</v>
      </c>
      <c r="D19" s="1632">
        <v>7375</v>
      </c>
      <c r="E19" s="1632">
        <v>7276</v>
      </c>
      <c r="F19" s="1632">
        <v>2557</v>
      </c>
      <c r="G19" s="1632">
        <v>1073</v>
      </c>
      <c r="H19" s="1632">
        <v>959</v>
      </c>
      <c r="I19" s="1632">
        <v>884</v>
      </c>
      <c r="J19" s="1632">
        <v>444</v>
      </c>
      <c r="K19" s="1632">
        <v>2999</v>
      </c>
      <c r="L19" s="1632">
        <v>1161</v>
      </c>
      <c r="M19" s="1448">
        <v>365</v>
      </c>
    </row>
    <row r="20" spans="1:13" s="200" customFormat="1" ht="14.25" customHeight="1">
      <c r="A20" s="703" t="s">
        <v>272</v>
      </c>
      <c r="B20" s="1896"/>
      <c r="C20" s="1896"/>
      <c r="D20" s="1896"/>
      <c r="E20" s="1896"/>
      <c r="F20" s="1896"/>
      <c r="G20" s="1896"/>
      <c r="H20" s="1896"/>
      <c r="I20" s="1896"/>
      <c r="J20" s="1896"/>
      <c r="K20" s="1896"/>
      <c r="L20" s="1896"/>
      <c r="M20" s="1922"/>
    </row>
    <row r="21" spans="1:13" s="200" customFormat="1" ht="14.25" customHeight="1">
      <c r="A21" s="1446" t="s">
        <v>1318</v>
      </c>
      <c r="B21" s="1896"/>
      <c r="C21" s="1896"/>
      <c r="D21" s="1896"/>
      <c r="E21" s="1896"/>
      <c r="F21" s="1896"/>
      <c r="G21" s="1896"/>
      <c r="H21" s="1896"/>
      <c r="I21" s="1896"/>
      <c r="J21" s="1896"/>
      <c r="K21" s="1896"/>
      <c r="L21" s="1896"/>
      <c r="M21" s="1922"/>
    </row>
    <row r="22" spans="1:13" s="200" customFormat="1" ht="14.25" customHeight="1">
      <c r="A22" s="655" t="s">
        <v>67</v>
      </c>
      <c r="B22" s="1896">
        <v>202</v>
      </c>
      <c r="C22" s="1624">
        <v>198</v>
      </c>
      <c r="D22" s="1624">
        <v>558</v>
      </c>
      <c r="E22" s="1624">
        <v>458</v>
      </c>
      <c r="F22" s="1624">
        <v>116</v>
      </c>
      <c r="G22" s="1624">
        <v>90</v>
      </c>
      <c r="H22" s="1624">
        <v>46</v>
      </c>
      <c r="I22" s="1624">
        <v>64</v>
      </c>
      <c r="J22" s="1624">
        <v>30</v>
      </c>
      <c r="K22" s="1624">
        <v>144</v>
      </c>
      <c r="L22" s="1624">
        <v>71</v>
      </c>
      <c r="M22" s="1329">
        <v>24</v>
      </c>
    </row>
    <row r="23" spans="1:13" s="200" customFormat="1" ht="14.25" customHeight="1">
      <c r="A23" s="655" t="s">
        <v>68</v>
      </c>
      <c r="B23" s="1896">
        <v>325</v>
      </c>
      <c r="C23" s="1624">
        <v>314</v>
      </c>
      <c r="D23" s="1624">
        <v>946</v>
      </c>
      <c r="E23" s="1624">
        <v>800</v>
      </c>
      <c r="F23" s="1624">
        <v>268</v>
      </c>
      <c r="G23" s="1624">
        <v>80</v>
      </c>
      <c r="H23" s="1624">
        <v>109</v>
      </c>
      <c r="I23" s="1624">
        <v>73</v>
      </c>
      <c r="J23" s="1624">
        <v>29</v>
      </c>
      <c r="K23" s="1624">
        <v>266</v>
      </c>
      <c r="L23" s="1624">
        <v>119</v>
      </c>
      <c r="M23" s="1329">
        <v>43</v>
      </c>
    </row>
    <row r="24" spans="1:13" s="200" customFormat="1" ht="14.25" customHeight="1">
      <c r="A24" s="655" t="s">
        <v>69</v>
      </c>
      <c r="B24" s="1896">
        <v>529</v>
      </c>
      <c r="C24" s="1624">
        <v>513</v>
      </c>
      <c r="D24" s="1624">
        <v>946</v>
      </c>
      <c r="E24" s="1624">
        <v>777</v>
      </c>
      <c r="F24" s="1624">
        <v>237</v>
      </c>
      <c r="G24" s="1624">
        <v>124</v>
      </c>
      <c r="H24" s="1624">
        <v>68</v>
      </c>
      <c r="I24" s="1624">
        <v>65</v>
      </c>
      <c r="J24" s="1624">
        <v>24</v>
      </c>
      <c r="K24" s="1624">
        <v>271</v>
      </c>
      <c r="L24" s="1624">
        <v>105</v>
      </c>
      <c r="M24" s="1329">
        <v>28</v>
      </c>
    </row>
    <row r="25" spans="1:13" s="200" customFormat="1" ht="14.25" customHeight="1">
      <c r="A25" s="655" t="s">
        <v>70</v>
      </c>
      <c r="B25" s="1896">
        <v>722</v>
      </c>
      <c r="C25" s="1624">
        <v>705</v>
      </c>
      <c r="D25" s="1624">
        <v>1325</v>
      </c>
      <c r="E25" s="1624">
        <v>1424</v>
      </c>
      <c r="F25" s="1624">
        <v>466</v>
      </c>
      <c r="G25" s="1624">
        <v>168</v>
      </c>
      <c r="H25" s="1624">
        <v>175</v>
      </c>
      <c r="I25" s="1624">
        <v>123</v>
      </c>
      <c r="J25" s="1624">
        <v>60</v>
      </c>
      <c r="K25" s="1624">
        <v>575</v>
      </c>
      <c r="L25" s="1624">
        <v>219</v>
      </c>
      <c r="M25" s="1329">
        <v>80</v>
      </c>
    </row>
    <row r="26" spans="1:13" s="200" customFormat="1" ht="14.25" customHeight="1">
      <c r="A26" s="655" t="s">
        <v>71</v>
      </c>
      <c r="B26" s="1896">
        <v>367</v>
      </c>
      <c r="C26" s="1624">
        <v>350</v>
      </c>
      <c r="D26" s="1624">
        <v>708</v>
      </c>
      <c r="E26" s="1624">
        <v>565</v>
      </c>
      <c r="F26" s="1624">
        <v>197</v>
      </c>
      <c r="G26" s="1624">
        <v>49</v>
      </c>
      <c r="H26" s="1624">
        <v>32</v>
      </c>
      <c r="I26" s="1624">
        <v>55</v>
      </c>
      <c r="J26" s="1624">
        <v>19</v>
      </c>
      <c r="K26" s="1624">
        <v>166</v>
      </c>
      <c r="L26" s="1624">
        <v>112</v>
      </c>
      <c r="M26" s="1329">
        <v>28</v>
      </c>
    </row>
    <row r="27" spans="1:13" s="200" customFormat="1" ht="14.25" customHeight="1">
      <c r="A27" s="655" t="s">
        <v>72</v>
      </c>
      <c r="B27" s="1896">
        <v>843</v>
      </c>
      <c r="C27" s="1624">
        <v>810</v>
      </c>
      <c r="D27" s="1624">
        <v>1481</v>
      </c>
      <c r="E27" s="1624">
        <v>1381</v>
      </c>
      <c r="F27" s="1624">
        <v>449</v>
      </c>
      <c r="G27" s="1624">
        <v>214</v>
      </c>
      <c r="H27" s="1624">
        <v>151</v>
      </c>
      <c r="I27" s="1624">
        <v>185</v>
      </c>
      <c r="J27" s="1624">
        <v>98</v>
      </c>
      <c r="K27" s="1624">
        <v>546</v>
      </c>
      <c r="L27" s="1624">
        <v>250</v>
      </c>
      <c r="M27" s="1329">
        <v>72</v>
      </c>
    </row>
    <row r="28" spans="1:13" s="200" customFormat="1" ht="14.25" customHeight="1">
      <c r="A28" s="655" t="s">
        <v>73</v>
      </c>
      <c r="B28" s="1896">
        <v>926</v>
      </c>
      <c r="C28" s="1624">
        <v>913</v>
      </c>
      <c r="D28" s="1624">
        <v>1411</v>
      </c>
      <c r="E28" s="1624">
        <v>1871</v>
      </c>
      <c r="F28" s="1624">
        <v>824</v>
      </c>
      <c r="G28" s="1624">
        <v>348</v>
      </c>
      <c r="H28" s="1624">
        <v>378</v>
      </c>
      <c r="I28" s="1624">
        <v>319</v>
      </c>
      <c r="J28" s="1624">
        <v>184</v>
      </c>
      <c r="K28" s="1624">
        <v>1031</v>
      </c>
      <c r="L28" s="1624">
        <v>285</v>
      </c>
      <c r="M28" s="1329">
        <v>90</v>
      </c>
    </row>
    <row r="29" spans="1:13" s="187" customFormat="1" ht="14.25" customHeight="1">
      <c r="A29" s="703" t="s">
        <v>74</v>
      </c>
      <c r="B29" s="1622">
        <v>1576</v>
      </c>
      <c r="C29" s="1632">
        <v>1501</v>
      </c>
      <c r="D29" s="1632">
        <v>4190</v>
      </c>
      <c r="E29" s="1632">
        <v>3791</v>
      </c>
      <c r="F29" s="1632">
        <v>1410</v>
      </c>
      <c r="G29" s="1632">
        <v>1039</v>
      </c>
      <c r="H29" s="1632">
        <v>523</v>
      </c>
      <c r="I29" s="1632">
        <v>470</v>
      </c>
      <c r="J29" s="1632">
        <v>206</v>
      </c>
      <c r="K29" s="1632">
        <v>1570</v>
      </c>
      <c r="L29" s="1632">
        <v>761</v>
      </c>
      <c r="M29" s="1448">
        <v>215</v>
      </c>
    </row>
    <row r="30" spans="1:13" s="200" customFormat="1" ht="14.25" customHeight="1">
      <c r="A30" s="703" t="s">
        <v>272</v>
      </c>
      <c r="B30" s="1896"/>
      <c r="C30" s="1896"/>
      <c r="D30" s="1896"/>
      <c r="E30" s="1896"/>
      <c r="F30" s="1896"/>
      <c r="G30" s="1896"/>
      <c r="H30" s="1896"/>
      <c r="I30" s="1896"/>
      <c r="J30" s="1896"/>
      <c r="K30" s="1896"/>
      <c r="L30" s="1896"/>
      <c r="M30" s="1922"/>
    </row>
    <row r="31" spans="1:13" s="200" customFormat="1" ht="14.25" customHeight="1">
      <c r="A31" s="1446" t="s">
        <v>1318</v>
      </c>
      <c r="B31" s="1623"/>
      <c r="C31" s="1623"/>
      <c r="D31" s="1623"/>
      <c r="E31" s="1623"/>
      <c r="F31" s="1623"/>
      <c r="G31" s="1623"/>
      <c r="H31" s="1623"/>
      <c r="I31" s="1623"/>
      <c r="J31" s="1623"/>
      <c r="K31" s="1623"/>
      <c r="L31" s="1623"/>
      <c r="M31" s="1328"/>
    </row>
    <row r="32" spans="1:13" s="200" customFormat="1" ht="14.25" customHeight="1">
      <c r="A32" s="655" t="s">
        <v>75</v>
      </c>
      <c r="B32" s="1896">
        <v>412</v>
      </c>
      <c r="C32" s="1624">
        <v>398</v>
      </c>
      <c r="D32" s="1624">
        <v>1382</v>
      </c>
      <c r="E32" s="1624">
        <v>1125</v>
      </c>
      <c r="F32" s="1624">
        <v>585</v>
      </c>
      <c r="G32" s="1624">
        <v>196</v>
      </c>
      <c r="H32" s="1624">
        <v>188</v>
      </c>
      <c r="I32" s="1624">
        <v>192</v>
      </c>
      <c r="J32" s="1624">
        <v>78</v>
      </c>
      <c r="K32" s="1624">
        <v>561</v>
      </c>
      <c r="L32" s="1624">
        <v>192</v>
      </c>
      <c r="M32" s="1329">
        <v>64</v>
      </c>
    </row>
    <row r="33" spans="1:13" s="200" customFormat="1" ht="14.25" customHeight="1">
      <c r="A33" s="655" t="s">
        <v>76</v>
      </c>
      <c r="B33" s="1896">
        <v>376</v>
      </c>
      <c r="C33" s="1624">
        <v>361</v>
      </c>
      <c r="D33" s="1624">
        <v>828</v>
      </c>
      <c r="E33" s="1624">
        <v>865</v>
      </c>
      <c r="F33" s="1624">
        <v>274</v>
      </c>
      <c r="G33" s="1624">
        <v>338</v>
      </c>
      <c r="H33" s="1624">
        <v>108</v>
      </c>
      <c r="I33" s="1624">
        <v>92</v>
      </c>
      <c r="J33" s="1624">
        <v>51</v>
      </c>
      <c r="K33" s="1624">
        <v>375</v>
      </c>
      <c r="L33" s="1624">
        <v>257</v>
      </c>
      <c r="M33" s="1329">
        <v>58</v>
      </c>
    </row>
    <row r="34" spans="1:13" s="200" customFormat="1" ht="14.25" customHeight="1">
      <c r="A34" s="655" t="s">
        <v>77</v>
      </c>
      <c r="B34" s="1896">
        <v>178</v>
      </c>
      <c r="C34" s="1624">
        <v>170</v>
      </c>
      <c r="D34" s="1624">
        <v>412</v>
      </c>
      <c r="E34" s="1624">
        <v>329</v>
      </c>
      <c r="F34" s="1624">
        <v>112</v>
      </c>
      <c r="G34" s="1624">
        <v>52</v>
      </c>
      <c r="H34" s="1624">
        <v>34</v>
      </c>
      <c r="I34" s="1624">
        <v>41</v>
      </c>
      <c r="J34" s="1624">
        <v>12</v>
      </c>
      <c r="K34" s="1624">
        <v>123</v>
      </c>
      <c r="L34" s="1624">
        <v>54</v>
      </c>
      <c r="M34" s="1329">
        <v>15</v>
      </c>
    </row>
    <row r="35" spans="1:13" s="200" customFormat="1" ht="14.25" customHeight="1">
      <c r="A35" s="655" t="s">
        <v>78</v>
      </c>
      <c r="B35" s="1896">
        <v>224</v>
      </c>
      <c r="C35" s="1624">
        <v>211</v>
      </c>
      <c r="D35" s="1624">
        <v>647</v>
      </c>
      <c r="E35" s="1624">
        <v>527</v>
      </c>
      <c r="F35" s="1624">
        <v>158</v>
      </c>
      <c r="G35" s="1624">
        <v>74</v>
      </c>
      <c r="H35" s="1624">
        <v>60</v>
      </c>
      <c r="I35" s="1624">
        <v>65</v>
      </c>
      <c r="J35" s="1624">
        <v>24</v>
      </c>
      <c r="K35" s="1624">
        <v>183</v>
      </c>
      <c r="L35" s="1624">
        <v>60</v>
      </c>
      <c r="M35" s="1329">
        <v>23</v>
      </c>
    </row>
    <row r="36" spans="1:13" s="200" customFormat="1" ht="14.25" customHeight="1">
      <c r="A36" s="655" t="s">
        <v>79</v>
      </c>
      <c r="B36" s="1896">
        <v>289</v>
      </c>
      <c r="C36" s="1624">
        <v>270</v>
      </c>
      <c r="D36" s="1624">
        <v>688</v>
      </c>
      <c r="E36" s="1624">
        <v>709</v>
      </c>
      <c r="F36" s="1624">
        <v>208</v>
      </c>
      <c r="G36" s="1624">
        <v>298</v>
      </c>
      <c r="H36" s="1624">
        <v>92</v>
      </c>
      <c r="I36" s="1624">
        <v>54</v>
      </c>
      <c r="J36" s="1624">
        <v>31</v>
      </c>
      <c r="K36" s="1624">
        <v>224</v>
      </c>
      <c r="L36" s="1624">
        <v>126</v>
      </c>
      <c r="M36" s="1329">
        <v>39</v>
      </c>
    </row>
    <row r="37" spans="1:13" s="200" customFormat="1" ht="14.25" customHeight="1">
      <c r="A37" s="655" t="s">
        <v>80</v>
      </c>
      <c r="B37" s="1896">
        <v>97</v>
      </c>
      <c r="C37" s="1624">
        <v>91</v>
      </c>
      <c r="D37" s="1624">
        <v>233</v>
      </c>
      <c r="E37" s="1624">
        <v>236</v>
      </c>
      <c r="F37" s="1624">
        <v>73</v>
      </c>
      <c r="G37" s="1624">
        <v>81</v>
      </c>
      <c r="H37" s="1624">
        <v>41</v>
      </c>
      <c r="I37" s="1624">
        <v>26</v>
      </c>
      <c r="J37" s="1624">
        <v>10</v>
      </c>
      <c r="K37" s="1624">
        <v>104</v>
      </c>
      <c r="L37" s="1624">
        <v>72</v>
      </c>
      <c r="M37" s="1329">
        <v>16</v>
      </c>
    </row>
    <row r="38" spans="1:13" s="66" customFormat="1" ht="19.95" customHeight="1">
      <c r="A38" s="2643" t="s">
        <v>1704</v>
      </c>
      <c r="B38" s="2643"/>
      <c r="C38" s="2643"/>
      <c r="D38" s="2643"/>
      <c r="E38" s="2643"/>
      <c r="F38" s="2643"/>
      <c r="G38" s="2643"/>
      <c r="H38" s="2643"/>
      <c r="I38" s="2643"/>
      <c r="J38" s="2643"/>
      <c r="K38" s="70"/>
      <c r="L38" s="70"/>
      <c r="M38" s="72"/>
    </row>
    <row r="39" spans="1:13" s="59" customFormat="1" ht="15" customHeight="1">
      <c r="A39" s="2407" t="s">
        <v>1705</v>
      </c>
      <c r="B39" s="2407"/>
      <c r="C39" s="2407"/>
      <c r="D39" s="2407"/>
      <c r="E39" s="2407"/>
      <c r="F39" s="2407"/>
      <c r="G39" s="2407"/>
      <c r="H39" s="2407"/>
      <c r="I39" s="2407"/>
      <c r="J39" s="2407"/>
      <c r="K39" s="2"/>
      <c r="L39" s="2"/>
      <c r="M39" s="3"/>
    </row>
  </sheetData>
  <mergeCells count="31">
    <mergeCell ref="M6:M10"/>
    <mergeCell ref="E6:E10"/>
    <mergeCell ref="M11:M14"/>
    <mergeCell ref="L11:L14"/>
    <mergeCell ref="K11:K14"/>
    <mergeCell ref="L6:L10"/>
    <mergeCell ref="G11:G14"/>
    <mergeCell ref="I11:I14"/>
    <mergeCell ref="K6:K10"/>
    <mergeCell ref="H11:H14"/>
    <mergeCell ref="J6:J10"/>
    <mergeCell ref="L3:M3"/>
    <mergeCell ref="L4:M4"/>
    <mergeCell ref="B5:M5"/>
    <mergeCell ref="A2:F2"/>
    <mergeCell ref="A4:F4"/>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s>
  <phoneticPr fontId="0" type="noConversion"/>
  <hyperlinks>
    <hyperlink ref="L3:M3" location="'Spis tablic     List of tables'!A67" display="Powrót do spisu tablic"/>
    <hyperlink ref="L4:M4" location="'Spis tablic     List of tables'!A67" display="Return to list tables"/>
    <hyperlink ref="L3:M4" location="'Spis tablic   List of tables'!A130"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204" ht="15" customHeight="1">
      <c r="A1" s="2197" t="s">
        <v>124</v>
      </c>
      <c r="B1" s="2197"/>
      <c r="C1" s="2197"/>
      <c r="D1" s="2197"/>
      <c r="I1" s="115"/>
    </row>
    <row r="2" spans="1:204" ht="15" customHeight="1">
      <c r="A2" s="2198" t="s">
        <v>125</v>
      </c>
      <c r="B2" s="2198"/>
      <c r="C2" s="2198"/>
      <c r="D2" s="2198"/>
      <c r="I2" s="820"/>
    </row>
    <row r="3" spans="1:204" s="16" customFormat="1" ht="15" customHeight="1">
      <c r="A3" s="2200" t="s">
        <v>867</v>
      </c>
      <c r="B3" s="2200"/>
      <c r="C3" s="2200"/>
      <c r="D3" s="2200"/>
      <c r="E3" s="2200"/>
    </row>
    <row r="4" spans="1:204" s="20" customFormat="1" ht="15" customHeight="1">
      <c r="A4" s="2199" t="s">
        <v>242</v>
      </c>
      <c r="B4" s="2199"/>
      <c r="C4" s="2199"/>
      <c r="D4" s="2199"/>
      <c r="E4" s="16"/>
      <c r="F4" s="16"/>
    </row>
    <row r="5" spans="1:204" s="20" customFormat="1" ht="15" customHeight="1">
      <c r="A5" s="2204" t="s">
        <v>243</v>
      </c>
      <c r="B5" s="2204"/>
      <c r="C5" s="2204"/>
      <c r="D5" s="2204"/>
      <c r="E5" s="2204"/>
      <c r="I5" s="1978" t="s">
        <v>1</v>
      </c>
    </row>
    <row r="6" spans="1:204" s="20" customFormat="1" ht="15" customHeight="1">
      <c r="A6" s="2205" t="s">
        <v>244</v>
      </c>
      <c r="B6" s="2205"/>
      <c r="C6" s="2205"/>
      <c r="D6" s="2205"/>
      <c r="E6" s="793"/>
      <c r="I6" s="1634" t="s">
        <v>2</v>
      </c>
    </row>
    <row r="7" spans="1:204" s="123" customFormat="1" ht="15" customHeight="1">
      <c r="A7" s="375"/>
      <c r="B7" s="375"/>
      <c r="C7" s="2206"/>
      <c r="D7" s="2207"/>
      <c r="E7" s="2207"/>
      <c r="F7" s="2207"/>
      <c r="G7" s="2207"/>
      <c r="H7" s="2207"/>
      <c r="I7" s="2207"/>
      <c r="J7" s="2207"/>
      <c r="K7" s="121"/>
      <c r="L7" s="121"/>
      <c r="M7" s="122"/>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row>
    <row r="8" spans="1:204" s="121" customFormat="1" ht="15" customHeight="1">
      <c r="A8" s="2091" t="s">
        <v>296</v>
      </c>
      <c r="B8" s="2092"/>
      <c r="C8" s="2181" t="s">
        <v>294</v>
      </c>
      <c r="D8" s="2184" t="s">
        <v>1162</v>
      </c>
      <c r="E8" s="2185"/>
      <c r="F8" s="2185"/>
      <c r="G8" s="2185"/>
      <c r="H8" s="2203" t="s">
        <v>1163</v>
      </c>
      <c r="I8" s="2203"/>
      <c r="J8" s="2203"/>
    </row>
    <row r="9" spans="1:204" s="121" customFormat="1" ht="15" customHeight="1">
      <c r="A9" s="2089" t="s">
        <v>297</v>
      </c>
      <c r="B9" s="2090"/>
      <c r="C9" s="2181"/>
      <c r="D9" s="2180" t="s">
        <v>293</v>
      </c>
      <c r="E9" s="2180" t="s">
        <v>785</v>
      </c>
      <c r="F9" s="2180" t="s">
        <v>519</v>
      </c>
      <c r="G9" s="380"/>
      <c r="H9" s="380"/>
      <c r="I9" s="278"/>
      <c r="J9" s="381"/>
    </row>
    <row r="10" spans="1:204" s="121" customFormat="1" ht="15" customHeight="1">
      <c r="A10" s="2091" t="s">
        <v>1798</v>
      </c>
      <c r="B10" s="2092"/>
      <c r="C10" s="2181"/>
      <c r="D10" s="2181"/>
      <c r="E10" s="2181"/>
      <c r="F10" s="2181"/>
      <c r="G10" s="2180" t="s">
        <v>882</v>
      </c>
      <c r="H10" s="2180" t="s">
        <v>314</v>
      </c>
      <c r="I10" s="2180" t="s">
        <v>885</v>
      </c>
      <c r="J10" s="2176" t="s">
        <v>886</v>
      </c>
    </row>
    <row r="11" spans="1:204" s="239" customFormat="1" ht="15" customHeight="1">
      <c r="A11" s="2091"/>
      <c r="B11" s="2092"/>
      <c r="C11" s="2181"/>
      <c r="D11" s="2181"/>
      <c r="E11" s="2181"/>
      <c r="F11" s="2181"/>
      <c r="G11" s="2181"/>
      <c r="H11" s="2181"/>
      <c r="I11" s="2181"/>
      <c r="J11" s="2177"/>
    </row>
    <row r="12" spans="1:204" s="239" customFormat="1" ht="15" customHeight="1">
      <c r="A12" s="2089" t="s">
        <v>1813</v>
      </c>
      <c r="B12" s="2090"/>
      <c r="C12" s="2181"/>
      <c r="D12" s="2181"/>
      <c r="E12" s="2181"/>
      <c r="F12" s="2181"/>
      <c r="G12" s="2181"/>
      <c r="H12" s="2181"/>
      <c r="I12" s="2181"/>
      <c r="J12" s="2177"/>
    </row>
    <row r="13" spans="1:204" s="121" customFormat="1" ht="15" customHeight="1">
      <c r="A13" s="2089"/>
      <c r="B13" s="2090"/>
      <c r="C13" s="2178" t="s">
        <v>286</v>
      </c>
      <c r="D13" s="2178" t="s">
        <v>288</v>
      </c>
      <c r="E13" s="2181"/>
      <c r="F13" s="2181"/>
      <c r="G13" s="2181"/>
      <c r="H13" s="2182" t="s">
        <v>884</v>
      </c>
      <c r="I13" s="2181"/>
      <c r="J13" s="2177"/>
    </row>
    <row r="14" spans="1:204" s="239" customFormat="1" ht="15" customHeight="1">
      <c r="A14" s="2091" t="s">
        <v>1795</v>
      </c>
      <c r="B14" s="2092"/>
      <c r="C14" s="2178"/>
      <c r="D14" s="2178"/>
      <c r="E14" s="2178" t="s">
        <v>289</v>
      </c>
      <c r="F14" s="2178" t="s">
        <v>290</v>
      </c>
      <c r="G14" s="2178" t="s">
        <v>883</v>
      </c>
      <c r="H14" s="2182"/>
      <c r="I14" s="2182" t="s">
        <v>1164</v>
      </c>
      <c r="J14" s="2201" t="s">
        <v>887</v>
      </c>
    </row>
    <row r="15" spans="1:204" s="239" customFormat="1" ht="15" customHeight="1">
      <c r="A15" s="2089" t="s">
        <v>1794</v>
      </c>
      <c r="B15" s="2090"/>
      <c r="C15" s="2178"/>
      <c r="D15" s="2178"/>
      <c r="E15" s="2178"/>
      <c r="F15" s="2178"/>
      <c r="G15" s="2178"/>
      <c r="H15" s="2182"/>
      <c r="I15" s="2182"/>
      <c r="J15" s="2201"/>
    </row>
    <row r="16" spans="1:204" s="239" customFormat="1" ht="15" customHeight="1">
      <c r="A16" s="382"/>
      <c r="B16" s="382"/>
      <c r="C16" s="2178"/>
      <c r="D16" s="2178"/>
      <c r="E16" s="2178"/>
      <c r="F16" s="2178"/>
      <c r="G16" s="2178"/>
      <c r="H16" s="2182"/>
      <c r="I16" s="2182"/>
      <c r="J16" s="2201"/>
    </row>
    <row r="17" spans="1:10" s="121" customFormat="1" ht="15" customHeight="1">
      <c r="A17" s="2192"/>
      <c r="B17" s="2193"/>
      <c r="C17" s="2178"/>
      <c r="D17" s="2178"/>
      <c r="E17" s="2178"/>
      <c r="F17" s="2178"/>
      <c r="G17" s="2178"/>
      <c r="H17" s="2182"/>
      <c r="I17" s="2182"/>
      <c r="J17" s="2201"/>
    </row>
    <row r="18" spans="1:10" s="239" customFormat="1" ht="15" customHeight="1">
      <c r="A18" s="2188"/>
      <c r="B18" s="2189"/>
      <c r="C18" s="2179"/>
      <c r="D18" s="2179"/>
      <c r="E18" s="2179"/>
      <c r="F18" s="2179"/>
      <c r="G18" s="2179"/>
      <c r="H18" s="2183"/>
      <c r="I18" s="2183"/>
      <c r="J18" s="2202"/>
    </row>
    <row r="19" spans="1:10" s="121" customFormat="1" ht="15" customHeight="1">
      <c r="A19" s="2190"/>
      <c r="B19" s="2191"/>
      <c r="C19" s="2194" t="s">
        <v>588</v>
      </c>
      <c r="D19" s="2195"/>
      <c r="E19" s="2195"/>
      <c r="F19" s="2195"/>
      <c r="G19" s="2196" t="s">
        <v>613</v>
      </c>
      <c r="H19" s="2196"/>
      <c r="I19" s="2196"/>
      <c r="J19" s="2196"/>
    </row>
    <row r="20" spans="1:10" s="122" customFormat="1" ht="15" customHeight="1">
      <c r="A20" s="385">
        <v>2021</v>
      </c>
      <c r="B20" s="1194">
        <v>10</v>
      </c>
      <c r="C20" s="1525">
        <v>141.6</v>
      </c>
      <c r="D20" s="1525">
        <v>83.2</v>
      </c>
      <c r="E20" s="1525">
        <v>0.5</v>
      </c>
      <c r="F20" s="1525">
        <v>75.2</v>
      </c>
      <c r="G20" s="1525">
        <v>10.6</v>
      </c>
      <c r="H20" s="1525">
        <v>0.9</v>
      </c>
      <c r="I20" s="1525">
        <v>8.1999999999999993</v>
      </c>
      <c r="J20" s="1526">
        <v>1.4</v>
      </c>
    </row>
    <row r="21" spans="1:10" s="122" customFormat="1" ht="15" customHeight="1">
      <c r="B21" s="1194">
        <v>11</v>
      </c>
      <c r="C21" s="1525">
        <v>141.69999999999999</v>
      </c>
      <c r="D21" s="1525">
        <v>83.4</v>
      </c>
      <c r="E21" s="1525">
        <v>0.5</v>
      </c>
      <c r="F21" s="1525">
        <v>75.3</v>
      </c>
      <c r="G21" s="1525">
        <v>10.7</v>
      </c>
      <c r="H21" s="1525">
        <v>0.9</v>
      </c>
      <c r="I21" s="1525">
        <v>8.1999999999999993</v>
      </c>
      <c r="J21" s="1526">
        <v>1.4</v>
      </c>
    </row>
    <row r="22" spans="1:10" s="122" customFormat="1" ht="15" customHeight="1">
      <c r="B22" s="1194">
        <v>12</v>
      </c>
      <c r="C22" s="1525">
        <v>141.6</v>
      </c>
      <c r="D22" s="1525">
        <v>83.5</v>
      </c>
      <c r="E22" s="1525">
        <v>0.5</v>
      </c>
      <c r="F22" s="1525">
        <v>75.400000000000006</v>
      </c>
      <c r="G22" s="1525">
        <v>10.7</v>
      </c>
      <c r="H22" s="1525">
        <v>0.9</v>
      </c>
      <c r="I22" s="1525">
        <v>8.1</v>
      </c>
      <c r="J22" s="1526">
        <v>1.4</v>
      </c>
    </row>
    <row r="23" spans="1:10" ht="25.2" customHeight="1">
      <c r="A23" s="385">
        <v>2022</v>
      </c>
      <c r="B23" s="1192" t="s">
        <v>1750</v>
      </c>
      <c r="C23" s="1527">
        <v>143.19999999999999</v>
      </c>
      <c r="D23" s="1527">
        <v>83.7</v>
      </c>
      <c r="E23" s="1527">
        <v>0.5</v>
      </c>
      <c r="F23" s="1527">
        <v>75.599999999999994</v>
      </c>
      <c r="G23" s="1527">
        <v>10.7</v>
      </c>
      <c r="H23" s="1527">
        <v>0.9</v>
      </c>
      <c r="I23" s="1527">
        <v>8.3000000000000007</v>
      </c>
      <c r="J23" s="1528">
        <v>1.5</v>
      </c>
    </row>
    <row r="24" spans="1:10">
      <c r="A24" s="384"/>
      <c r="B24" s="1192" t="s">
        <v>1751</v>
      </c>
      <c r="C24" s="1527">
        <v>143.6</v>
      </c>
      <c r="D24" s="1527">
        <v>83.9</v>
      </c>
      <c r="E24" s="1527">
        <v>0.5</v>
      </c>
      <c r="F24" s="1527">
        <v>75.8</v>
      </c>
      <c r="G24" s="1527">
        <v>10.7</v>
      </c>
      <c r="H24" s="1527">
        <v>0.9</v>
      </c>
      <c r="I24" s="1527">
        <v>8.3000000000000007</v>
      </c>
      <c r="J24" s="1528">
        <v>1.5</v>
      </c>
    </row>
    <row r="25" spans="1:10">
      <c r="A25" s="384"/>
      <c r="B25" s="1192" t="s">
        <v>1752</v>
      </c>
      <c r="C25" s="1527">
        <v>143.6</v>
      </c>
      <c r="D25" s="1527">
        <v>84</v>
      </c>
      <c r="E25" s="1527">
        <v>0.5</v>
      </c>
      <c r="F25" s="1527">
        <v>75.900000000000006</v>
      </c>
      <c r="G25" s="1527">
        <v>10.7</v>
      </c>
      <c r="H25" s="1527">
        <v>0.9</v>
      </c>
      <c r="I25" s="1527">
        <v>8.4</v>
      </c>
      <c r="J25" s="1528">
        <v>1.5</v>
      </c>
    </row>
    <row r="26" spans="1:10">
      <c r="A26" s="384"/>
      <c r="B26" s="1193" t="s">
        <v>1765</v>
      </c>
      <c r="C26" s="1529">
        <v>143.80000000000001</v>
      </c>
      <c r="D26" s="1529">
        <v>84</v>
      </c>
      <c r="E26" s="1529">
        <v>0.5</v>
      </c>
      <c r="F26" s="1529">
        <v>75.900000000000006</v>
      </c>
      <c r="G26" s="1529">
        <v>10.8</v>
      </c>
      <c r="H26" s="1529">
        <v>0.8</v>
      </c>
      <c r="I26" s="1529">
        <v>8.3000000000000007</v>
      </c>
      <c r="J26" s="1530">
        <v>1.4</v>
      </c>
    </row>
    <row r="27" spans="1:10">
      <c r="A27" s="384"/>
      <c r="B27" s="1193" t="s">
        <v>1766</v>
      </c>
      <c r="C27" s="1529">
        <v>143.80000000000001</v>
      </c>
      <c r="D27" s="1529">
        <v>84</v>
      </c>
      <c r="E27" s="1529">
        <v>0.5</v>
      </c>
      <c r="F27" s="1529">
        <v>75.900000000000006</v>
      </c>
      <c r="G27" s="1529">
        <v>10.8</v>
      </c>
      <c r="H27" s="1529">
        <v>0.8</v>
      </c>
      <c r="I27" s="1529">
        <v>8.3000000000000007</v>
      </c>
      <c r="J27" s="1530">
        <v>1.4</v>
      </c>
    </row>
    <row r="28" spans="1:10">
      <c r="A28" s="384"/>
      <c r="B28" s="1193" t="s">
        <v>1760</v>
      </c>
      <c r="C28" s="1529">
        <v>143.80000000000001</v>
      </c>
      <c r="D28" s="1529">
        <v>83.9</v>
      </c>
      <c r="E28" s="1529">
        <v>0.5</v>
      </c>
      <c r="F28" s="1529">
        <v>75.900000000000006</v>
      </c>
      <c r="G28" s="1531">
        <v>10.8</v>
      </c>
      <c r="H28" s="1529">
        <v>0.8</v>
      </c>
      <c r="I28" s="1529">
        <v>8.3000000000000007</v>
      </c>
      <c r="J28" s="1530">
        <v>1.4</v>
      </c>
    </row>
    <row r="29" spans="1:10">
      <c r="A29" s="384"/>
      <c r="B29" s="1193" t="s">
        <v>1747</v>
      </c>
      <c r="C29" s="1529">
        <v>143.6</v>
      </c>
      <c r="D29" s="1529">
        <v>83.7</v>
      </c>
      <c r="E29" s="1529">
        <v>0.5</v>
      </c>
      <c r="F29" s="1529">
        <v>75.7</v>
      </c>
      <c r="G29" s="1529">
        <v>10.8</v>
      </c>
      <c r="H29" s="1529">
        <v>0.8</v>
      </c>
      <c r="I29" s="1529">
        <v>8.3000000000000007</v>
      </c>
      <c r="J29" s="1530">
        <v>1.4</v>
      </c>
    </row>
    <row r="30" spans="1:10">
      <c r="A30" s="384"/>
      <c r="B30" s="1193" t="s">
        <v>1748</v>
      </c>
      <c r="C30" s="1529">
        <v>143.19999999999999</v>
      </c>
      <c r="D30" s="1529">
        <v>83.4</v>
      </c>
      <c r="E30" s="1529">
        <v>0.5</v>
      </c>
      <c r="F30" s="1529">
        <v>75.400000000000006</v>
      </c>
      <c r="G30" s="1529">
        <v>10.7</v>
      </c>
      <c r="H30" s="1529">
        <v>0.8</v>
      </c>
      <c r="I30" s="1529">
        <v>8.3000000000000007</v>
      </c>
      <c r="J30" s="1530">
        <v>1.4</v>
      </c>
    </row>
    <row r="31" spans="1:10">
      <c r="A31" s="384"/>
      <c r="B31" s="1193" t="s">
        <v>1749</v>
      </c>
      <c r="C31" s="1529">
        <v>143.1</v>
      </c>
      <c r="D31" s="1529">
        <v>83.3</v>
      </c>
      <c r="E31" s="1529">
        <v>0.5</v>
      </c>
      <c r="F31" s="1529">
        <v>75.3</v>
      </c>
      <c r="G31" s="1529">
        <v>10.7</v>
      </c>
      <c r="H31" s="1529">
        <v>0.8</v>
      </c>
      <c r="I31" s="1529">
        <v>8.3000000000000007</v>
      </c>
      <c r="J31" s="1530">
        <v>1.4</v>
      </c>
    </row>
    <row r="32" spans="1:10">
      <c r="B32" s="1194">
        <v>10</v>
      </c>
      <c r="C32" s="1529">
        <v>142.69999999999999</v>
      </c>
      <c r="D32" s="1529">
        <v>83.1</v>
      </c>
      <c r="E32" s="1529">
        <v>0.5</v>
      </c>
      <c r="F32" s="1529">
        <v>75.099999999999994</v>
      </c>
      <c r="G32" s="1529">
        <v>10.9</v>
      </c>
      <c r="H32" s="1529">
        <v>0.8</v>
      </c>
      <c r="I32" s="1529">
        <v>8.1999999999999993</v>
      </c>
      <c r="J32" s="1530">
        <v>1.4</v>
      </c>
    </row>
    <row r="33" spans="1:10">
      <c r="B33" s="1194">
        <v>11</v>
      </c>
      <c r="C33" s="1529">
        <v>142.5</v>
      </c>
      <c r="D33" s="1529">
        <v>83</v>
      </c>
      <c r="E33" s="1529">
        <v>0.5</v>
      </c>
      <c r="F33" s="1529">
        <v>75</v>
      </c>
      <c r="G33" s="1529">
        <v>10.9</v>
      </c>
      <c r="H33" s="1529">
        <v>0.8</v>
      </c>
      <c r="I33" s="1529">
        <v>8.1</v>
      </c>
      <c r="J33" s="1530">
        <v>1.4</v>
      </c>
    </row>
    <row r="34" spans="1:10">
      <c r="B34" s="1194">
        <v>12</v>
      </c>
      <c r="C34" s="1529">
        <v>142.19999999999999</v>
      </c>
      <c r="D34" s="1529">
        <v>82.7</v>
      </c>
      <c r="E34" s="1529">
        <v>0.5</v>
      </c>
      <c r="F34" s="1529">
        <v>74.7</v>
      </c>
      <c r="G34" s="1529">
        <v>10.9</v>
      </c>
      <c r="H34" s="1529">
        <v>0.8</v>
      </c>
      <c r="I34" s="1529">
        <v>8.1</v>
      </c>
      <c r="J34" s="1530">
        <v>1.4</v>
      </c>
    </row>
    <row r="35" spans="1:10" s="122" customFormat="1" ht="15" customHeight="1">
      <c r="A35" s="404"/>
      <c r="B35" s="1081" t="s">
        <v>8</v>
      </c>
      <c r="C35" s="1533">
        <v>100.4</v>
      </c>
      <c r="D35" s="1533">
        <v>99.1</v>
      </c>
      <c r="E35" s="1533">
        <v>96.8</v>
      </c>
      <c r="F35" s="1533">
        <v>99.1</v>
      </c>
      <c r="G35" s="1534">
        <v>102.2</v>
      </c>
      <c r="H35" s="1533">
        <v>89.8</v>
      </c>
      <c r="I35" s="1533">
        <v>99.3</v>
      </c>
      <c r="J35" s="1535">
        <v>97.7</v>
      </c>
    </row>
    <row r="36" spans="1:10" s="122" customFormat="1" ht="15" customHeight="1">
      <c r="A36" s="404"/>
      <c r="B36" s="1081" t="s">
        <v>9</v>
      </c>
      <c r="C36" s="1533">
        <v>99.8</v>
      </c>
      <c r="D36" s="1533">
        <v>99.7</v>
      </c>
      <c r="E36" s="1533">
        <v>99.4</v>
      </c>
      <c r="F36" s="1533">
        <v>99.7</v>
      </c>
      <c r="G36" s="1747">
        <v>100.2</v>
      </c>
      <c r="H36" s="1533">
        <v>93.8</v>
      </c>
      <c r="I36" s="1533">
        <v>99.5</v>
      </c>
      <c r="J36" s="1535">
        <v>99.9</v>
      </c>
    </row>
    <row r="37" spans="1:10" s="16" customFormat="1" ht="19.95" customHeight="1">
      <c r="A37" s="2187" t="s">
        <v>1718</v>
      </c>
      <c r="B37" s="2187"/>
      <c r="C37" s="2187"/>
      <c r="D37" s="2187"/>
      <c r="E37" s="2187"/>
      <c r="F37" s="2187"/>
    </row>
    <row r="38" spans="1:10" s="16" customFormat="1" ht="15" customHeight="1">
      <c r="A38" s="2186" t="s">
        <v>1719</v>
      </c>
      <c r="B38" s="2186"/>
      <c r="C38" s="2186"/>
      <c r="D38" s="2186"/>
      <c r="E38" s="2186"/>
      <c r="F38" s="2186"/>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4"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3:B28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sheetView>
  </sheetViews>
  <sheetFormatPr defaultColWidth="9" defaultRowHeight="13.8"/>
  <cols>
    <col min="1" max="1" width="20.59765625" style="803" customWidth="1"/>
    <col min="2" max="2" width="8.59765625" style="803" customWidth="1"/>
    <col min="3" max="4" width="9.59765625" style="803" customWidth="1"/>
    <col min="5" max="8" width="8.59765625" style="803" customWidth="1"/>
    <col min="9" max="9" width="9.09765625" style="803" customWidth="1"/>
    <col min="10" max="10" width="8.59765625" style="803" customWidth="1"/>
    <col min="11" max="11" width="9.59765625" style="803" customWidth="1"/>
    <col min="12" max="12" width="8.59765625" style="803" customWidth="1"/>
    <col min="13" max="13" width="9.09765625" style="803" customWidth="1"/>
    <col min="14" max="16384" width="9" style="803"/>
  </cols>
  <sheetData>
    <row r="1" spans="1:13" ht="15" customHeight="1">
      <c r="A1" s="752" t="s">
        <v>1907</v>
      </c>
      <c r="B1" s="52"/>
      <c r="C1" s="52"/>
      <c r="D1" s="52"/>
      <c r="E1" s="52"/>
      <c r="F1" s="52"/>
    </row>
    <row r="2" spans="1:13" ht="15" customHeight="1">
      <c r="A2" s="2642" t="s">
        <v>1976</v>
      </c>
      <c r="B2" s="2642"/>
      <c r="C2" s="2642"/>
      <c r="D2" s="2642"/>
      <c r="E2" s="2642"/>
      <c r="F2" s="2642"/>
    </row>
    <row r="3" spans="1:13" ht="15" customHeight="1">
      <c r="A3" s="939" t="s">
        <v>1908</v>
      </c>
      <c r="B3" s="940"/>
      <c r="C3" s="940"/>
      <c r="D3" s="940"/>
      <c r="E3" s="940"/>
      <c r="F3" s="940"/>
      <c r="L3" s="2065" t="s">
        <v>1</v>
      </c>
      <c r="M3" s="2065"/>
    </row>
    <row r="4" spans="1:13" ht="15" customHeight="1">
      <c r="A4" s="2624" t="s">
        <v>1978</v>
      </c>
      <c r="B4" s="2624"/>
      <c r="C4" s="2624"/>
      <c r="D4" s="2624"/>
      <c r="E4" s="2624"/>
      <c r="F4" s="2624"/>
      <c r="G4" s="2"/>
      <c r="H4" s="2"/>
      <c r="I4" s="2"/>
      <c r="J4" s="2"/>
      <c r="K4" s="49"/>
      <c r="L4" s="2075" t="s">
        <v>2</v>
      </c>
      <c r="M4" s="2075"/>
    </row>
    <row r="5" spans="1:13" s="120" customFormat="1" ht="15" customHeight="1">
      <c r="A5" s="337"/>
      <c r="B5" s="2387"/>
      <c r="C5" s="2387"/>
      <c r="D5" s="2387"/>
      <c r="E5" s="2387"/>
      <c r="F5" s="2387"/>
      <c r="G5" s="2387"/>
      <c r="H5" s="2387"/>
      <c r="I5" s="2387"/>
      <c r="J5" s="2387"/>
      <c r="K5" s="2387"/>
      <c r="L5" s="2387"/>
      <c r="M5" s="2387"/>
    </row>
    <row r="6" spans="1:13" s="120" customFormat="1" ht="15" customHeight="1">
      <c r="A6" s="439"/>
      <c r="B6" s="2046" t="s">
        <v>1343</v>
      </c>
      <c r="C6" s="705"/>
      <c r="D6" s="2063" t="s">
        <v>1051</v>
      </c>
      <c r="E6" s="2063" t="s">
        <v>1079</v>
      </c>
      <c r="F6" s="2063" t="s">
        <v>557</v>
      </c>
      <c r="G6" s="2063" t="s">
        <v>1080</v>
      </c>
      <c r="H6" s="2063" t="s">
        <v>1089</v>
      </c>
      <c r="I6" s="2063" t="s">
        <v>559</v>
      </c>
      <c r="J6" s="2063" t="s">
        <v>1081</v>
      </c>
      <c r="K6" s="2063" t="s">
        <v>1084</v>
      </c>
      <c r="L6" s="2063" t="s">
        <v>1086</v>
      </c>
      <c r="M6" s="2046" t="s">
        <v>1088</v>
      </c>
    </row>
    <row r="7" spans="1:13" s="120" customFormat="1" ht="15" customHeight="1">
      <c r="A7" s="439"/>
      <c r="B7" s="2071"/>
      <c r="C7" s="2063" t="s">
        <v>1499</v>
      </c>
      <c r="D7" s="2066"/>
      <c r="E7" s="2066"/>
      <c r="F7" s="2066"/>
      <c r="G7" s="2066"/>
      <c r="H7" s="2066"/>
      <c r="I7" s="2066"/>
      <c r="J7" s="2066"/>
      <c r="K7" s="2066"/>
      <c r="L7" s="2066"/>
      <c r="M7" s="2071"/>
    </row>
    <row r="8" spans="1:13" s="120" customFormat="1" ht="15" customHeight="1">
      <c r="A8" s="575" t="s">
        <v>263</v>
      </c>
      <c r="B8" s="2071"/>
      <c r="C8" s="2066"/>
      <c r="D8" s="2066"/>
      <c r="E8" s="2066"/>
      <c r="F8" s="2066"/>
      <c r="G8" s="2066"/>
      <c r="H8" s="2066"/>
      <c r="I8" s="2066"/>
      <c r="J8" s="2066"/>
      <c r="K8" s="2066"/>
      <c r="L8" s="2066"/>
      <c r="M8" s="2071"/>
    </row>
    <row r="9" spans="1:13" s="120" customFormat="1" ht="15" customHeight="1">
      <c r="A9" s="916" t="s">
        <v>264</v>
      </c>
      <c r="B9" s="2071"/>
      <c r="C9" s="2066"/>
      <c r="D9" s="2066"/>
      <c r="E9" s="2066"/>
      <c r="F9" s="2066"/>
      <c r="G9" s="2066"/>
      <c r="H9" s="2066"/>
      <c r="I9" s="2066"/>
      <c r="J9" s="2066"/>
      <c r="K9" s="2066"/>
      <c r="L9" s="2066"/>
      <c r="M9" s="2071"/>
    </row>
    <row r="10" spans="1:13" s="120" customFormat="1" ht="27" customHeight="1">
      <c r="A10" s="345" t="s">
        <v>1792</v>
      </c>
      <c r="B10" s="2071"/>
      <c r="C10" s="2066"/>
      <c r="D10" s="2066"/>
      <c r="E10" s="2066"/>
      <c r="F10" s="2066"/>
      <c r="G10" s="2066"/>
      <c r="H10" s="2066"/>
      <c r="I10" s="2066"/>
      <c r="J10" s="2066"/>
      <c r="K10" s="2066"/>
      <c r="L10" s="2066"/>
      <c r="M10" s="2071"/>
    </row>
    <row r="11" spans="1:13" s="120" customFormat="1" ht="27.75" customHeight="1">
      <c r="A11" s="941" t="s">
        <v>1801</v>
      </c>
      <c r="B11" s="2067" t="s">
        <v>1312</v>
      </c>
      <c r="C11" s="2212" t="s">
        <v>520</v>
      </c>
      <c r="D11" s="2067" t="s">
        <v>1500</v>
      </c>
      <c r="E11" s="2067" t="s">
        <v>1172</v>
      </c>
      <c r="F11" s="2067" t="s">
        <v>558</v>
      </c>
      <c r="G11" s="2067" t="s">
        <v>1344</v>
      </c>
      <c r="H11" s="2067" t="s">
        <v>1083</v>
      </c>
      <c r="I11" s="2067" t="s">
        <v>560</v>
      </c>
      <c r="J11" s="2067" t="s">
        <v>469</v>
      </c>
      <c r="K11" s="2067" t="s">
        <v>1085</v>
      </c>
      <c r="L11" s="2067" t="s">
        <v>1090</v>
      </c>
      <c r="M11" s="2086" t="s">
        <v>561</v>
      </c>
    </row>
    <row r="12" spans="1:13" s="120" customFormat="1" ht="15" customHeight="1">
      <c r="A12" s="439"/>
      <c r="B12" s="2068"/>
      <c r="C12" s="2649"/>
      <c r="D12" s="2068"/>
      <c r="E12" s="2068"/>
      <c r="F12" s="2068"/>
      <c r="G12" s="2068"/>
      <c r="H12" s="2068"/>
      <c r="I12" s="2068"/>
      <c r="J12" s="2068"/>
      <c r="K12" s="2068"/>
      <c r="L12" s="2068"/>
      <c r="M12" s="2495"/>
    </row>
    <row r="13" spans="1:13" s="120" customFormat="1" ht="15" customHeight="1">
      <c r="A13" s="439"/>
      <c r="B13" s="2068"/>
      <c r="C13" s="2649"/>
      <c r="D13" s="2068"/>
      <c r="E13" s="2068"/>
      <c r="F13" s="2068"/>
      <c r="G13" s="2068"/>
      <c r="H13" s="2068"/>
      <c r="I13" s="2068"/>
      <c r="J13" s="2068"/>
      <c r="K13" s="2068"/>
      <c r="L13" s="2068"/>
      <c r="M13" s="2495"/>
    </row>
    <row r="14" spans="1:13" s="120" customFormat="1" ht="18.75" customHeight="1">
      <c r="A14" s="451"/>
      <c r="B14" s="2069"/>
      <c r="C14" s="2654"/>
      <c r="D14" s="2069"/>
      <c r="E14" s="2069"/>
      <c r="F14" s="2069"/>
      <c r="G14" s="2069"/>
      <c r="H14" s="2069"/>
      <c r="I14" s="2069"/>
      <c r="J14" s="2069"/>
      <c r="K14" s="2069"/>
      <c r="L14" s="2069"/>
      <c r="M14" s="2496"/>
    </row>
    <row r="15" spans="1:13" s="200" customFormat="1" ht="15" customHeight="1">
      <c r="A15" s="1456" t="s">
        <v>1408</v>
      </c>
      <c r="B15" s="1457"/>
      <c r="C15" s="1457"/>
      <c r="D15" s="1457"/>
      <c r="E15" s="1457"/>
      <c r="F15" s="1457"/>
      <c r="G15" s="1457"/>
      <c r="H15" s="1457"/>
      <c r="I15" s="1457"/>
      <c r="J15" s="1457"/>
      <c r="K15" s="1457"/>
      <c r="L15" s="1457"/>
      <c r="M15" s="1458"/>
    </row>
    <row r="16" spans="1:13" s="200" customFormat="1" ht="15" customHeight="1">
      <c r="A16" s="1446" t="s">
        <v>0</v>
      </c>
      <c r="B16" s="1429"/>
      <c r="C16" s="1429"/>
      <c r="D16" s="1429"/>
      <c r="E16" s="1429"/>
      <c r="F16" s="1429"/>
      <c r="G16" s="1429"/>
      <c r="H16" s="1429"/>
      <c r="I16" s="1429"/>
      <c r="J16" s="1429"/>
      <c r="K16" s="1429"/>
      <c r="L16" s="1429"/>
      <c r="M16" s="1459"/>
    </row>
    <row r="17" spans="1:13" s="187" customFormat="1" ht="15" customHeight="1">
      <c r="A17" s="703" t="s">
        <v>1485</v>
      </c>
      <c r="B17" s="1721">
        <v>3707</v>
      </c>
      <c r="C17" s="1632">
        <v>3525</v>
      </c>
      <c r="D17" s="1632">
        <v>8450</v>
      </c>
      <c r="E17" s="1632">
        <v>9065</v>
      </c>
      <c r="F17" s="1632">
        <v>3349</v>
      </c>
      <c r="G17" s="1632">
        <v>1664</v>
      </c>
      <c r="H17" s="1632">
        <v>1705</v>
      </c>
      <c r="I17" s="1632">
        <v>1607</v>
      </c>
      <c r="J17" s="1632">
        <v>738</v>
      </c>
      <c r="K17" s="1632">
        <v>5279</v>
      </c>
      <c r="L17" s="1632">
        <v>1737</v>
      </c>
      <c r="M17" s="1448">
        <v>635</v>
      </c>
    </row>
    <row r="18" spans="1:13" s="200" customFormat="1" ht="15" customHeight="1">
      <c r="A18" s="703" t="s">
        <v>272</v>
      </c>
      <c r="B18" s="1631"/>
      <c r="C18" s="1631"/>
      <c r="D18" s="1631"/>
      <c r="E18" s="1631"/>
      <c r="F18" s="1631"/>
      <c r="G18" s="1631"/>
      <c r="H18" s="1631"/>
      <c r="I18" s="1631"/>
      <c r="J18" s="1631"/>
      <c r="K18" s="1631"/>
      <c r="L18" s="1631"/>
      <c r="M18" s="1447"/>
    </row>
    <row r="19" spans="1:13" s="200" customFormat="1" ht="15" customHeight="1">
      <c r="A19" s="1446" t="s">
        <v>1318</v>
      </c>
      <c r="B19" s="1631"/>
      <c r="C19" s="1631"/>
      <c r="D19" s="1631"/>
      <c r="E19" s="1631"/>
      <c r="F19" s="1631"/>
      <c r="G19" s="1631"/>
      <c r="H19" s="1631"/>
      <c r="I19" s="1631"/>
      <c r="J19" s="1631"/>
      <c r="K19" s="1631"/>
      <c r="L19" s="1631"/>
      <c r="M19" s="1447"/>
    </row>
    <row r="20" spans="1:13" s="200" customFormat="1" ht="15" customHeight="1">
      <c r="A20" s="655" t="s">
        <v>82</v>
      </c>
      <c r="B20" s="1722">
        <v>306</v>
      </c>
      <c r="C20" s="1624">
        <v>293</v>
      </c>
      <c r="D20" s="1624">
        <v>671</v>
      </c>
      <c r="E20" s="1624">
        <v>684</v>
      </c>
      <c r="F20" s="1624">
        <v>254</v>
      </c>
      <c r="G20" s="1624">
        <v>90</v>
      </c>
      <c r="H20" s="1624">
        <v>56</v>
      </c>
      <c r="I20" s="1624">
        <v>125</v>
      </c>
      <c r="J20" s="1624">
        <v>21</v>
      </c>
      <c r="K20" s="1624">
        <v>200</v>
      </c>
      <c r="L20" s="1624">
        <v>84</v>
      </c>
      <c r="M20" s="1329">
        <v>28</v>
      </c>
    </row>
    <row r="21" spans="1:13" s="200" customFormat="1" ht="15" customHeight="1">
      <c r="A21" s="655" t="s">
        <v>83</v>
      </c>
      <c r="B21" s="1722">
        <v>282</v>
      </c>
      <c r="C21" s="1624">
        <v>271</v>
      </c>
      <c r="D21" s="1624">
        <v>657</v>
      </c>
      <c r="E21" s="1624">
        <v>785</v>
      </c>
      <c r="F21" s="1624">
        <v>240</v>
      </c>
      <c r="G21" s="1624">
        <v>95</v>
      </c>
      <c r="H21" s="1624">
        <v>81</v>
      </c>
      <c r="I21" s="1624">
        <v>126</v>
      </c>
      <c r="J21" s="1624">
        <v>43</v>
      </c>
      <c r="K21" s="1624">
        <v>234</v>
      </c>
      <c r="L21" s="1624">
        <v>156</v>
      </c>
      <c r="M21" s="1329">
        <v>31</v>
      </c>
    </row>
    <row r="22" spans="1:13" s="200" customFormat="1" ht="15" customHeight="1">
      <c r="A22" s="655" t="s">
        <v>84</v>
      </c>
      <c r="B22" s="1722">
        <v>267</v>
      </c>
      <c r="C22" s="1624">
        <v>256</v>
      </c>
      <c r="D22" s="1624">
        <v>628</v>
      </c>
      <c r="E22" s="1624">
        <v>622</v>
      </c>
      <c r="F22" s="1624">
        <v>225</v>
      </c>
      <c r="G22" s="1624">
        <v>74</v>
      </c>
      <c r="H22" s="1624">
        <v>70</v>
      </c>
      <c r="I22" s="1624">
        <v>84</v>
      </c>
      <c r="J22" s="1624">
        <v>24</v>
      </c>
      <c r="K22" s="1624">
        <v>182</v>
      </c>
      <c r="L22" s="1624">
        <v>112</v>
      </c>
      <c r="M22" s="1329">
        <v>24</v>
      </c>
    </row>
    <row r="23" spans="1:13" s="200" customFormat="1" ht="15" customHeight="1">
      <c r="A23" s="655" t="s">
        <v>85</v>
      </c>
      <c r="B23" s="1722">
        <v>332</v>
      </c>
      <c r="C23" s="1624">
        <v>314</v>
      </c>
      <c r="D23" s="1624">
        <v>829</v>
      </c>
      <c r="E23" s="1624">
        <v>867</v>
      </c>
      <c r="F23" s="1624">
        <v>291</v>
      </c>
      <c r="G23" s="1624">
        <v>490</v>
      </c>
      <c r="H23" s="1624">
        <v>97</v>
      </c>
      <c r="I23" s="1624">
        <v>95</v>
      </c>
      <c r="J23" s="1624">
        <v>33</v>
      </c>
      <c r="K23" s="1624">
        <v>311</v>
      </c>
      <c r="L23" s="1624">
        <v>182</v>
      </c>
      <c r="M23" s="1329">
        <v>57</v>
      </c>
    </row>
    <row r="24" spans="1:13" s="200" customFormat="1" ht="15" customHeight="1">
      <c r="A24" s="655" t="s">
        <v>86</v>
      </c>
      <c r="B24" s="1722">
        <v>174</v>
      </c>
      <c r="C24" s="1624">
        <v>171</v>
      </c>
      <c r="D24" s="1624">
        <v>478</v>
      </c>
      <c r="E24" s="1624">
        <v>372</v>
      </c>
      <c r="F24" s="1624">
        <v>133</v>
      </c>
      <c r="G24" s="1624">
        <v>44</v>
      </c>
      <c r="H24" s="1624">
        <v>35</v>
      </c>
      <c r="I24" s="1624">
        <v>52</v>
      </c>
      <c r="J24" s="1624">
        <v>23</v>
      </c>
      <c r="K24" s="1624">
        <v>123</v>
      </c>
      <c r="L24" s="1624">
        <v>63</v>
      </c>
      <c r="M24" s="1329">
        <v>16</v>
      </c>
    </row>
    <row r="25" spans="1:13" s="200" customFormat="1" ht="15" customHeight="1">
      <c r="A25" s="655" t="s">
        <v>87</v>
      </c>
      <c r="B25" s="1722">
        <v>944</v>
      </c>
      <c r="C25" s="1624">
        <v>895</v>
      </c>
      <c r="D25" s="1624">
        <v>2195</v>
      </c>
      <c r="E25" s="1624">
        <v>2038</v>
      </c>
      <c r="F25" s="1624">
        <v>697</v>
      </c>
      <c r="G25" s="1624">
        <v>303</v>
      </c>
      <c r="H25" s="1624">
        <v>390</v>
      </c>
      <c r="I25" s="1624">
        <v>329</v>
      </c>
      <c r="J25" s="1624">
        <v>159</v>
      </c>
      <c r="K25" s="1624">
        <v>1209</v>
      </c>
      <c r="L25" s="1624">
        <v>424</v>
      </c>
      <c r="M25" s="1329">
        <v>148</v>
      </c>
    </row>
    <row r="26" spans="1:13" s="200" customFormat="1" ht="15" customHeight="1">
      <c r="A26" s="655" t="s">
        <v>88</v>
      </c>
      <c r="B26" s="1722">
        <v>433</v>
      </c>
      <c r="C26" s="1624">
        <v>412</v>
      </c>
      <c r="D26" s="1624">
        <v>1114</v>
      </c>
      <c r="E26" s="1624">
        <v>998</v>
      </c>
      <c r="F26" s="1624">
        <v>304</v>
      </c>
      <c r="G26" s="1624">
        <v>180</v>
      </c>
      <c r="H26" s="1624">
        <v>109</v>
      </c>
      <c r="I26" s="1624">
        <v>106</v>
      </c>
      <c r="J26" s="1624">
        <v>35</v>
      </c>
      <c r="K26" s="1624">
        <v>342</v>
      </c>
      <c r="L26" s="1624">
        <v>141</v>
      </c>
      <c r="M26" s="1329">
        <v>44</v>
      </c>
    </row>
    <row r="27" spans="1:13" s="200" customFormat="1" ht="15" customHeight="1">
      <c r="A27" s="655" t="s">
        <v>89</v>
      </c>
      <c r="B27" s="1722">
        <v>969</v>
      </c>
      <c r="C27" s="1624">
        <v>913</v>
      </c>
      <c r="D27" s="1624">
        <v>1878</v>
      </c>
      <c r="E27" s="1624">
        <v>2699</v>
      </c>
      <c r="F27" s="1624">
        <v>1205</v>
      </c>
      <c r="G27" s="1624">
        <v>388</v>
      </c>
      <c r="H27" s="1624">
        <v>867</v>
      </c>
      <c r="I27" s="1624">
        <v>690</v>
      </c>
      <c r="J27" s="1624">
        <v>400</v>
      </c>
      <c r="K27" s="1624">
        <v>2678</v>
      </c>
      <c r="L27" s="1624">
        <v>575</v>
      </c>
      <c r="M27" s="1329">
        <v>287</v>
      </c>
    </row>
    <row r="28" spans="1:13" s="66" customFormat="1" ht="19.95" customHeight="1">
      <c r="A28" s="2643" t="s">
        <v>1706</v>
      </c>
      <c r="B28" s="2643"/>
      <c r="C28" s="2643"/>
      <c r="D28" s="2643"/>
      <c r="E28" s="2643"/>
      <c r="F28" s="2643"/>
      <c r="G28" s="2643"/>
      <c r="H28" s="2643"/>
      <c r="I28" s="2643"/>
      <c r="J28" s="2643"/>
      <c r="K28" s="70"/>
      <c r="L28" s="70"/>
      <c r="M28" s="70"/>
    </row>
    <row r="29" spans="1:13" s="59" customFormat="1" ht="15" customHeight="1">
      <c r="A29" s="2407" t="s">
        <v>1707</v>
      </c>
      <c r="B29" s="2407"/>
      <c r="C29" s="2407"/>
      <c r="D29" s="2407"/>
      <c r="E29" s="2407"/>
      <c r="F29" s="2407"/>
      <c r="G29" s="2407"/>
      <c r="H29" s="2407"/>
      <c r="I29" s="2407"/>
      <c r="J29" s="2407"/>
      <c r="K29" s="2"/>
      <c r="L29" s="2"/>
      <c r="M29" s="2"/>
    </row>
  </sheetData>
  <mergeCells count="31">
    <mergeCell ref="M11:M14"/>
    <mergeCell ref="I11:I14"/>
    <mergeCell ref="E11:E14"/>
    <mergeCell ref="F11:F14"/>
    <mergeCell ref="L11:L14"/>
    <mergeCell ref="H11:H14"/>
    <mergeCell ref="L3:M3"/>
    <mergeCell ref="A2:F2"/>
    <mergeCell ref="L4:M4"/>
    <mergeCell ref="A4:F4"/>
    <mergeCell ref="D6:D10"/>
    <mergeCell ref="M6:M10"/>
    <mergeCell ref="C7:C10"/>
    <mergeCell ref="B5:M5"/>
    <mergeCell ref="H6:H10"/>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s>
  <phoneticPr fontId="0" type="noConversion"/>
  <hyperlinks>
    <hyperlink ref="L3:M3" location="'Spis tablic     List of tables'!A67" display="Powrót do spisu tablic"/>
    <hyperlink ref="L4:M4" location="'Spis tablic     List of tables'!A67" display="Return to list tables"/>
    <hyperlink ref="L3:M4" location="'Spis tablic   List of tables'!A130"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5" width="9.59765625" style="1687" customWidth="1"/>
    <col min="6" max="13" width="9.59765625" style="2" customWidth="1"/>
    <col min="14" max="16384" width="9" style="803"/>
  </cols>
  <sheetData>
    <row r="1" spans="1:13" s="32" customFormat="1" ht="15" customHeight="1">
      <c r="A1" s="2037" t="s">
        <v>1672</v>
      </c>
      <c r="B1" s="2037"/>
      <c r="C1" s="2037"/>
      <c r="D1" s="2037"/>
      <c r="E1" s="2037"/>
      <c r="F1" s="31"/>
      <c r="G1" s="31"/>
      <c r="H1" s="31"/>
      <c r="I1" s="31"/>
      <c r="J1" s="31"/>
      <c r="M1" s="31"/>
    </row>
    <row r="2" spans="1:13" s="32" customFormat="1" ht="15" customHeight="1">
      <c r="A2" s="2052" t="s">
        <v>1673</v>
      </c>
      <c r="B2" s="2052"/>
      <c r="C2" s="2052"/>
      <c r="D2" s="2052"/>
      <c r="E2" s="2052"/>
      <c r="F2" s="31"/>
      <c r="G2" s="31"/>
      <c r="H2" s="31"/>
      <c r="I2" s="31"/>
      <c r="J2" s="31"/>
      <c r="M2" s="31"/>
    </row>
    <row r="3" spans="1:13" ht="15" customHeight="1">
      <c r="A3" s="2037" t="s">
        <v>1674</v>
      </c>
      <c r="B3" s="2037"/>
      <c r="C3" s="2037"/>
      <c r="D3" s="2037"/>
      <c r="E3" s="2037"/>
      <c r="F3" s="7"/>
      <c r="G3" s="7"/>
      <c r="J3" s="7"/>
      <c r="K3" s="7"/>
      <c r="L3" s="2065" t="s">
        <v>1</v>
      </c>
      <c r="M3" s="2065"/>
    </row>
    <row r="4" spans="1:13" ht="15" customHeight="1">
      <c r="A4" s="2153" t="s">
        <v>1675</v>
      </c>
      <c r="B4" s="2153"/>
      <c r="C4" s="2153"/>
      <c r="D4" s="2153"/>
      <c r="E4" s="2153"/>
      <c r="F4" s="7"/>
      <c r="G4" s="7"/>
      <c r="J4" s="7"/>
      <c r="K4" s="7"/>
      <c r="L4" s="2075" t="s">
        <v>2</v>
      </c>
      <c r="M4" s="2075"/>
    </row>
    <row r="5" spans="1:13" s="158" customFormat="1" ht="15" customHeight="1">
      <c r="A5" s="2675"/>
      <c r="B5" s="2676"/>
      <c r="C5" s="2686" t="s">
        <v>1350</v>
      </c>
      <c r="D5" s="1958"/>
      <c r="E5" s="2672" t="s">
        <v>1351</v>
      </c>
      <c r="F5" s="2670" t="s">
        <v>715</v>
      </c>
      <c r="G5" s="2657"/>
      <c r="H5" s="2657"/>
      <c r="I5" s="2657"/>
      <c r="J5" s="2657"/>
      <c r="K5" s="2657"/>
      <c r="L5" s="2657"/>
      <c r="M5" s="2657"/>
    </row>
    <row r="6" spans="1:13" s="158" customFormat="1" ht="15" customHeight="1">
      <c r="A6" s="2054" t="s">
        <v>296</v>
      </c>
      <c r="B6" s="2172"/>
      <c r="C6" s="2687"/>
      <c r="D6" s="1679"/>
      <c r="E6" s="2673"/>
      <c r="F6" s="2674" t="s">
        <v>716</v>
      </c>
      <c r="G6" s="2044"/>
      <c r="H6" s="2044"/>
      <c r="I6" s="2044"/>
      <c r="J6" s="2044"/>
      <c r="K6" s="2044"/>
      <c r="L6" s="2044"/>
      <c r="M6" s="2044"/>
    </row>
    <row r="7" spans="1:13" s="158" customFormat="1" ht="12.75" customHeight="1">
      <c r="A7" s="2059" t="s">
        <v>297</v>
      </c>
      <c r="B7" s="2173"/>
      <c r="C7" s="2687"/>
      <c r="D7" s="2688" t="s">
        <v>1345</v>
      </c>
      <c r="E7" s="2673"/>
      <c r="F7" s="2670" t="s">
        <v>1352</v>
      </c>
      <c r="G7" s="2657"/>
      <c r="H7" s="2657"/>
      <c r="I7" s="2659"/>
      <c r="J7" s="2656" t="s">
        <v>1346</v>
      </c>
      <c r="K7" s="2657"/>
      <c r="L7" s="2657"/>
      <c r="M7" s="2657"/>
    </row>
    <row r="8" spans="1:13" s="158" customFormat="1" ht="15" customHeight="1">
      <c r="A8" s="2054" t="s">
        <v>1843</v>
      </c>
      <c r="B8" s="2690"/>
      <c r="C8" s="2687"/>
      <c r="D8" s="2689"/>
      <c r="E8" s="2673"/>
      <c r="F8" s="2674" t="s">
        <v>1353</v>
      </c>
      <c r="G8" s="2044"/>
      <c r="H8" s="2044"/>
      <c r="I8" s="2666"/>
      <c r="J8" s="2677" t="s">
        <v>717</v>
      </c>
      <c r="K8" s="2044"/>
      <c r="L8" s="2044"/>
      <c r="M8" s="2044"/>
    </row>
    <row r="9" spans="1:13" s="158" customFormat="1" ht="11.25" customHeight="1">
      <c r="A9" s="2691"/>
      <c r="B9" s="2690"/>
      <c r="C9" s="2687"/>
      <c r="D9" s="2689"/>
      <c r="E9" s="2673"/>
      <c r="F9" s="2670" t="s">
        <v>718</v>
      </c>
      <c r="G9" s="2659"/>
      <c r="H9" s="2656" t="s">
        <v>1354</v>
      </c>
      <c r="I9" s="2659"/>
      <c r="J9" s="2670" t="s">
        <v>718</v>
      </c>
      <c r="K9" s="2659"/>
      <c r="L9" s="2656" t="s">
        <v>1347</v>
      </c>
      <c r="M9" s="2657"/>
    </row>
    <row r="10" spans="1:13" s="158" customFormat="1" ht="15" customHeight="1">
      <c r="A10" s="2059" t="s">
        <v>1804</v>
      </c>
      <c r="B10" s="2173"/>
      <c r="C10" s="2678" t="s">
        <v>1355</v>
      </c>
      <c r="D10" s="2681" t="s">
        <v>1091</v>
      </c>
      <c r="E10" s="2684" t="s">
        <v>720</v>
      </c>
      <c r="F10" s="2671"/>
      <c r="G10" s="2172"/>
      <c r="H10" s="2658"/>
      <c r="I10" s="2172"/>
      <c r="J10" s="2671"/>
      <c r="K10" s="2172"/>
      <c r="L10" s="2658"/>
      <c r="M10" s="2072"/>
    </row>
    <row r="11" spans="1:13" s="158" customFormat="1" ht="15" customHeight="1">
      <c r="A11" s="2431"/>
      <c r="B11" s="2173"/>
      <c r="C11" s="2679"/>
      <c r="D11" s="2682"/>
      <c r="E11" s="2685"/>
      <c r="F11" s="2667" t="s">
        <v>719</v>
      </c>
      <c r="G11" s="2173"/>
      <c r="H11" s="2664" t="s">
        <v>1356</v>
      </c>
      <c r="I11" s="2173"/>
      <c r="J11" s="2667" t="s">
        <v>719</v>
      </c>
      <c r="K11" s="2173"/>
      <c r="L11" s="2664" t="s">
        <v>1092</v>
      </c>
      <c r="M11" s="2431"/>
    </row>
    <row r="12" spans="1:13" s="158" customFormat="1" ht="15" customHeight="1">
      <c r="A12" s="199"/>
      <c r="B12" s="199"/>
      <c r="C12" s="2680"/>
      <c r="D12" s="2683"/>
      <c r="E12" s="2685"/>
      <c r="F12" s="2043"/>
      <c r="G12" s="2666"/>
      <c r="H12" s="2665"/>
      <c r="I12" s="2666"/>
      <c r="J12" s="2043"/>
      <c r="K12" s="2666"/>
      <c r="L12" s="2665"/>
      <c r="M12" s="2044"/>
    </row>
    <row r="13" spans="1:13" s="158" customFormat="1" ht="11.25" customHeight="1">
      <c r="A13" s="1956"/>
      <c r="B13" s="338"/>
      <c r="C13" s="2661" t="s">
        <v>3</v>
      </c>
      <c r="D13" s="2661"/>
      <c r="E13" s="2685"/>
      <c r="F13" s="1959" t="s">
        <v>1348</v>
      </c>
      <c r="G13" s="2663" t="s">
        <v>3</v>
      </c>
      <c r="H13" s="1959" t="s">
        <v>1348</v>
      </c>
      <c r="I13" s="2668" t="s">
        <v>3</v>
      </c>
      <c r="J13" s="1959" t="s">
        <v>1348</v>
      </c>
      <c r="K13" s="2663" t="s">
        <v>3</v>
      </c>
      <c r="L13" s="1959" t="s">
        <v>1348</v>
      </c>
      <c r="M13" s="2660" t="s">
        <v>3</v>
      </c>
    </row>
    <row r="14" spans="1:13" s="158" customFormat="1" ht="11.25" customHeight="1">
      <c r="A14" s="312"/>
      <c r="B14" s="707"/>
      <c r="C14" s="2662"/>
      <c r="D14" s="2662"/>
      <c r="E14" s="2654"/>
      <c r="F14" s="1813" t="s">
        <v>1429</v>
      </c>
      <c r="G14" s="2028"/>
      <c r="H14" s="1813" t="s">
        <v>1429</v>
      </c>
      <c r="I14" s="2669"/>
      <c r="J14" s="1813" t="s">
        <v>1429</v>
      </c>
      <c r="K14" s="2028"/>
      <c r="L14" s="1813" t="s">
        <v>1429</v>
      </c>
      <c r="M14" s="2079"/>
    </row>
    <row r="15" spans="1:13" s="158" customFormat="1" ht="15" customHeight="1">
      <c r="A15" s="298">
        <v>2021</v>
      </c>
      <c r="B15" s="1940" t="s">
        <v>1746</v>
      </c>
      <c r="C15" s="1692">
        <v>106.8</v>
      </c>
      <c r="D15" s="1692">
        <v>106.6</v>
      </c>
      <c r="E15" s="1682">
        <v>5.8</v>
      </c>
      <c r="F15" s="1666" t="s">
        <v>2040</v>
      </c>
      <c r="G15" s="1667">
        <v>108.7</v>
      </c>
      <c r="H15" s="1666">
        <v>5603.75</v>
      </c>
      <c r="I15" s="1667">
        <v>108.4</v>
      </c>
      <c r="J15" s="1666">
        <v>5889.84</v>
      </c>
      <c r="K15" s="1667">
        <v>108.8</v>
      </c>
      <c r="L15" s="1666">
        <v>5888.8</v>
      </c>
      <c r="M15" s="1174">
        <v>108.8</v>
      </c>
    </row>
    <row r="16" spans="1:13" s="158" customFormat="1" ht="15" customHeight="1">
      <c r="A16" s="298">
        <v>2022</v>
      </c>
      <c r="B16" s="1940" t="s">
        <v>1746</v>
      </c>
      <c r="C16" s="1692" t="s">
        <v>92</v>
      </c>
      <c r="D16" s="1692" t="s">
        <v>92</v>
      </c>
      <c r="E16" s="1682">
        <v>5.2</v>
      </c>
      <c r="F16" s="1960" t="s">
        <v>2041</v>
      </c>
      <c r="G16" s="1667">
        <v>111.7</v>
      </c>
      <c r="H16" s="1666" t="s">
        <v>92</v>
      </c>
      <c r="I16" s="1667" t="s">
        <v>92</v>
      </c>
      <c r="J16" s="1666">
        <v>6653.67</v>
      </c>
      <c r="K16" s="1667">
        <v>113</v>
      </c>
      <c r="L16" s="1666">
        <v>6652.73</v>
      </c>
      <c r="M16" s="1961">
        <v>113</v>
      </c>
    </row>
    <row r="17" spans="1:13" s="251" customFormat="1" ht="25.2" customHeight="1">
      <c r="A17" s="1955">
        <v>2021</v>
      </c>
      <c r="B17" s="1940" t="s">
        <v>1770</v>
      </c>
      <c r="C17" s="1681" t="s">
        <v>2042</v>
      </c>
      <c r="D17" s="1681" t="s">
        <v>1912</v>
      </c>
      <c r="E17" s="1682">
        <v>6.1</v>
      </c>
      <c r="F17" s="1666">
        <v>5657.3</v>
      </c>
      <c r="G17" s="1667">
        <v>109.4</v>
      </c>
      <c r="H17" s="1666">
        <v>5655.03</v>
      </c>
      <c r="I17" s="1667">
        <v>109.4</v>
      </c>
      <c r="J17" s="1666">
        <v>5885.75</v>
      </c>
      <c r="K17" s="1667">
        <v>109.6</v>
      </c>
      <c r="L17" s="708">
        <v>5882.99</v>
      </c>
      <c r="M17" s="1172">
        <v>109.5</v>
      </c>
    </row>
    <row r="18" spans="1:13" s="251" customFormat="1" ht="15" customHeight="1">
      <c r="A18" s="1955"/>
      <c r="B18" s="1940" t="s">
        <v>1768</v>
      </c>
      <c r="C18" s="1680" t="s">
        <v>1949</v>
      </c>
      <c r="D18" s="1680" t="s">
        <v>1949</v>
      </c>
      <c r="E18" s="1282">
        <v>5.8</v>
      </c>
      <c r="F18" s="1284">
        <v>5995.09</v>
      </c>
      <c r="G18" s="1283">
        <v>109.8</v>
      </c>
      <c r="H18" s="1284">
        <v>5994.06</v>
      </c>
      <c r="I18" s="1283">
        <v>109.8</v>
      </c>
      <c r="J18" s="1284">
        <v>6221.04</v>
      </c>
      <c r="K18" s="1283">
        <v>110</v>
      </c>
      <c r="L18" s="708">
        <v>6220.8</v>
      </c>
      <c r="M18" s="1083">
        <v>110</v>
      </c>
    </row>
    <row r="19" spans="1:13" s="251" customFormat="1" ht="25.2" customHeight="1">
      <c r="A19" s="1955">
        <v>2022</v>
      </c>
      <c r="B19" s="1940" t="s">
        <v>1759</v>
      </c>
      <c r="C19" s="1680" t="s">
        <v>2043</v>
      </c>
      <c r="D19" s="1680" t="s">
        <v>2044</v>
      </c>
      <c r="E19" s="1282">
        <v>5.8</v>
      </c>
      <c r="F19" s="1284">
        <v>6235.22</v>
      </c>
      <c r="G19" s="1283">
        <v>109.7</v>
      </c>
      <c r="H19" s="1284">
        <v>5995.79</v>
      </c>
      <c r="I19" s="1283">
        <v>110</v>
      </c>
      <c r="J19" s="1284">
        <v>6338.46</v>
      </c>
      <c r="K19" s="1283">
        <v>111.7</v>
      </c>
      <c r="L19" s="708">
        <v>6338.35</v>
      </c>
      <c r="M19" s="1083">
        <v>111.7</v>
      </c>
    </row>
    <row r="20" spans="1:13" s="251" customFormat="1" ht="15" customHeight="1">
      <c r="B20" s="1940" t="s">
        <v>1762</v>
      </c>
      <c r="C20" s="1680" t="s">
        <v>2045</v>
      </c>
      <c r="D20" s="1680" t="s">
        <v>2046</v>
      </c>
      <c r="E20" s="1282">
        <v>5.2</v>
      </c>
      <c r="F20" s="1284">
        <v>6156.25</v>
      </c>
      <c r="G20" s="1283">
        <v>111.8</v>
      </c>
      <c r="H20" s="1284">
        <v>6155.25</v>
      </c>
      <c r="I20" s="1283">
        <v>111.9</v>
      </c>
      <c r="J20" s="1284">
        <v>6566.15</v>
      </c>
      <c r="K20" s="1283">
        <v>113.7</v>
      </c>
      <c r="L20" s="708">
        <v>6565.44</v>
      </c>
      <c r="M20" s="1083">
        <v>113.7</v>
      </c>
    </row>
    <row r="21" spans="1:13" s="251" customFormat="1" ht="15" customHeight="1">
      <c r="B21" s="1940" t="s">
        <v>1770</v>
      </c>
      <c r="C21" s="1681">
        <v>103.6</v>
      </c>
      <c r="D21" s="1681">
        <v>103.3</v>
      </c>
      <c r="E21" s="1682">
        <v>5.0999999999999996</v>
      </c>
      <c r="F21" s="1666">
        <v>6480.67</v>
      </c>
      <c r="G21" s="1667">
        <v>114.6</v>
      </c>
      <c r="H21" s="1666">
        <v>6478.41</v>
      </c>
      <c r="I21" s="1667">
        <v>105.3</v>
      </c>
      <c r="J21" s="1666">
        <v>6739.42</v>
      </c>
      <c r="K21" s="1667">
        <v>114.5</v>
      </c>
      <c r="L21" s="708">
        <v>6736.6</v>
      </c>
      <c r="M21" s="1172">
        <v>114.5</v>
      </c>
    </row>
    <row r="22" spans="1:13" s="158" customFormat="1" ht="15" customHeight="1">
      <c r="A22" s="251"/>
      <c r="B22" s="1940" t="s">
        <v>1768</v>
      </c>
      <c r="C22" s="1681" t="s">
        <v>92</v>
      </c>
      <c r="D22" s="1681" t="s">
        <v>92</v>
      </c>
      <c r="E22" s="1682">
        <v>5.2</v>
      </c>
      <c r="F22" s="1666">
        <v>6733.49</v>
      </c>
      <c r="G22" s="1667">
        <v>112.3</v>
      </c>
      <c r="H22" s="1666" t="s">
        <v>92</v>
      </c>
      <c r="I22" s="1667" t="s">
        <v>92</v>
      </c>
      <c r="J22" s="1666">
        <v>6965.94</v>
      </c>
      <c r="K22" s="1667">
        <v>103.4</v>
      </c>
      <c r="L22" s="708">
        <v>6965.84</v>
      </c>
      <c r="M22" s="1172">
        <v>103.4</v>
      </c>
    </row>
    <row r="23" spans="1:13" s="1116" customFormat="1" ht="25.2" customHeight="1">
      <c r="A23" s="1953">
        <v>2021</v>
      </c>
      <c r="B23" s="1962">
        <v>10</v>
      </c>
      <c r="C23" s="1681" t="s">
        <v>92</v>
      </c>
      <c r="D23" s="1681" t="s">
        <v>92</v>
      </c>
      <c r="E23" s="1963">
        <v>5.9</v>
      </c>
      <c r="F23" s="1666" t="s">
        <v>92</v>
      </c>
      <c r="G23" s="1667" t="s">
        <v>92</v>
      </c>
      <c r="H23" s="1666" t="s">
        <v>92</v>
      </c>
      <c r="I23" s="1667" t="s">
        <v>92</v>
      </c>
      <c r="J23" s="1677">
        <v>5917.15</v>
      </c>
      <c r="K23" s="1678">
        <v>108.4</v>
      </c>
      <c r="L23" s="1677">
        <v>5913.83</v>
      </c>
      <c r="M23" s="1173">
        <v>108.4</v>
      </c>
    </row>
    <row r="24" spans="1:13" s="1164" customFormat="1" ht="15" customHeight="1">
      <c r="A24" s="1953"/>
      <c r="B24" s="1962">
        <v>11</v>
      </c>
      <c r="C24" s="1681" t="s">
        <v>92</v>
      </c>
      <c r="D24" s="1681" t="s">
        <v>92</v>
      </c>
      <c r="E24" s="1963">
        <v>5.8</v>
      </c>
      <c r="F24" s="1666" t="s">
        <v>92</v>
      </c>
      <c r="G24" s="1667" t="s">
        <v>92</v>
      </c>
      <c r="H24" s="1666" t="s">
        <v>92</v>
      </c>
      <c r="I24" s="1667" t="s">
        <v>92</v>
      </c>
      <c r="J24" s="1677">
        <v>6022.49</v>
      </c>
      <c r="K24" s="1678">
        <v>109.8</v>
      </c>
      <c r="L24" s="1677">
        <v>6022.24</v>
      </c>
      <c r="M24" s="1173">
        <v>109.8</v>
      </c>
    </row>
    <row r="25" spans="1:13" s="1164" customFormat="1" ht="15" customHeight="1">
      <c r="A25" s="1953"/>
      <c r="B25" s="1962">
        <v>12</v>
      </c>
      <c r="C25" s="1681" t="s">
        <v>1949</v>
      </c>
      <c r="D25" s="1681" t="s">
        <v>1949</v>
      </c>
      <c r="E25" s="1963">
        <v>5.8</v>
      </c>
      <c r="F25" s="1666">
        <v>5995.09</v>
      </c>
      <c r="G25" s="1667">
        <v>109.8</v>
      </c>
      <c r="H25" s="1666">
        <v>5994.06</v>
      </c>
      <c r="I25" s="1667">
        <v>109.8</v>
      </c>
      <c r="J25" s="1677">
        <v>6644.39</v>
      </c>
      <c r="K25" s="1678">
        <v>111.2</v>
      </c>
      <c r="L25" s="1677">
        <v>6644.28</v>
      </c>
      <c r="M25" s="1173">
        <v>110.3</v>
      </c>
    </row>
    <row r="26" spans="1:13" s="1082" customFormat="1" ht="25.2" customHeight="1">
      <c r="A26" s="1953">
        <v>2022</v>
      </c>
      <c r="B26" s="1964" t="s">
        <v>1750</v>
      </c>
      <c r="C26" s="1681" t="s">
        <v>92</v>
      </c>
      <c r="D26" s="1681" t="s">
        <v>92</v>
      </c>
      <c r="E26" s="1683">
        <v>5.9</v>
      </c>
      <c r="F26" s="1666" t="s">
        <v>92</v>
      </c>
      <c r="G26" s="1667" t="s">
        <v>92</v>
      </c>
      <c r="H26" s="1666" t="s">
        <v>92</v>
      </c>
      <c r="I26" s="1667" t="s">
        <v>92</v>
      </c>
      <c r="J26" s="1677">
        <v>6064.24</v>
      </c>
      <c r="K26" s="1678">
        <v>109.5</v>
      </c>
      <c r="L26" s="1677">
        <v>6064.16</v>
      </c>
      <c r="M26" s="1173">
        <v>109.5</v>
      </c>
    </row>
    <row r="27" spans="1:13" s="1280" customFormat="1" ht="15" customHeight="1">
      <c r="A27" s="1953"/>
      <c r="B27" s="1964" t="s">
        <v>1751</v>
      </c>
      <c r="C27" s="1681" t="s">
        <v>92</v>
      </c>
      <c r="D27" s="1681" t="s">
        <v>92</v>
      </c>
      <c r="E27" s="1683">
        <v>5.9</v>
      </c>
      <c r="F27" s="1666" t="s">
        <v>92</v>
      </c>
      <c r="G27" s="1667" t="s">
        <v>92</v>
      </c>
      <c r="H27" s="1666" t="s">
        <v>92</v>
      </c>
      <c r="I27" s="1667" t="s">
        <v>92</v>
      </c>
      <c r="J27" s="1677">
        <v>6220.04</v>
      </c>
      <c r="K27" s="1678">
        <v>111.7</v>
      </c>
      <c r="L27" s="1677">
        <v>6220.02</v>
      </c>
      <c r="M27" s="1173">
        <v>111.7</v>
      </c>
    </row>
    <row r="28" spans="1:13" s="1280" customFormat="1" ht="15" customHeight="1">
      <c r="A28" s="1953"/>
      <c r="B28" s="1964" t="s">
        <v>1752</v>
      </c>
      <c r="C28" s="1681" t="s">
        <v>2043</v>
      </c>
      <c r="D28" s="1681" t="s">
        <v>2044</v>
      </c>
      <c r="E28" s="1963">
        <v>5.8</v>
      </c>
      <c r="F28" s="1666">
        <v>6235.22</v>
      </c>
      <c r="G28" s="1667">
        <v>109.7</v>
      </c>
      <c r="H28" s="1666">
        <v>5995.79</v>
      </c>
      <c r="I28" s="1667">
        <v>110</v>
      </c>
      <c r="J28" s="1677">
        <v>6665.64</v>
      </c>
      <c r="K28" s="1678">
        <v>112.4</v>
      </c>
      <c r="L28" s="1677">
        <v>6665.42</v>
      </c>
      <c r="M28" s="1173">
        <v>112.4</v>
      </c>
    </row>
    <row r="29" spans="1:13" s="1280" customFormat="1" ht="15" customHeight="1">
      <c r="A29" s="1953"/>
      <c r="B29" s="1964" t="s">
        <v>1765</v>
      </c>
      <c r="C29" s="1681" t="s">
        <v>92</v>
      </c>
      <c r="D29" s="1681" t="s">
        <v>92</v>
      </c>
      <c r="E29" s="1683">
        <v>5.6</v>
      </c>
      <c r="F29" s="1666" t="s">
        <v>92</v>
      </c>
      <c r="G29" s="1667" t="s">
        <v>92</v>
      </c>
      <c r="H29" s="1666" t="s">
        <v>92</v>
      </c>
      <c r="I29" s="1667" t="s">
        <v>92</v>
      </c>
      <c r="J29" s="1506">
        <v>6626.95</v>
      </c>
      <c r="K29" s="1678">
        <v>114.1</v>
      </c>
      <c r="L29" s="1677">
        <v>6626.43</v>
      </c>
      <c r="M29" s="1173">
        <v>114.1</v>
      </c>
    </row>
    <row r="30" spans="1:13" s="1374" customFormat="1" ht="15" customHeight="1">
      <c r="A30" s="1953"/>
      <c r="B30" s="1964" t="s">
        <v>1766</v>
      </c>
      <c r="C30" s="1681" t="s">
        <v>92</v>
      </c>
      <c r="D30" s="1681" t="s">
        <v>92</v>
      </c>
      <c r="E30" s="1683">
        <v>5.4</v>
      </c>
      <c r="F30" s="1666" t="s">
        <v>92</v>
      </c>
      <c r="G30" s="1667" t="s">
        <v>92</v>
      </c>
      <c r="H30" s="1666" t="s">
        <v>92</v>
      </c>
      <c r="I30" s="1667" t="s">
        <v>92</v>
      </c>
      <c r="J30" s="1506">
        <v>6399.59</v>
      </c>
      <c r="K30" s="1678">
        <v>113.5</v>
      </c>
      <c r="L30" s="1677">
        <v>6398.94</v>
      </c>
      <c r="M30" s="1173">
        <v>113.5</v>
      </c>
    </row>
    <row r="31" spans="1:13" s="1374" customFormat="1" ht="15" customHeight="1">
      <c r="A31" s="1953"/>
      <c r="B31" s="1964" t="s">
        <v>1760</v>
      </c>
      <c r="C31" s="1681" t="s">
        <v>2045</v>
      </c>
      <c r="D31" s="1681" t="s">
        <v>2046</v>
      </c>
      <c r="E31" s="1683">
        <v>5.2</v>
      </c>
      <c r="F31" s="1666">
        <v>6156.25</v>
      </c>
      <c r="G31" s="1667">
        <v>111.8</v>
      </c>
      <c r="H31" s="1666">
        <v>6155.25</v>
      </c>
      <c r="I31" s="1667">
        <v>111.9</v>
      </c>
      <c r="J31" s="1677">
        <v>6554.87</v>
      </c>
      <c r="K31" s="1678">
        <v>113</v>
      </c>
      <c r="L31" s="1677">
        <v>6553.79</v>
      </c>
      <c r="M31" s="1173">
        <v>113</v>
      </c>
    </row>
    <row r="32" spans="1:13" s="1374" customFormat="1" ht="15" customHeight="1">
      <c r="A32" s="1953"/>
      <c r="B32" s="1964" t="s">
        <v>1747</v>
      </c>
      <c r="C32" s="1681" t="s">
        <v>92</v>
      </c>
      <c r="D32" s="1681" t="s">
        <v>92</v>
      </c>
      <c r="E32" s="1684">
        <v>5.2</v>
      </c>
      <c r="F32" s="1666" t="s">
        <v>92</v>
      </c>
      <c r="G32" s="1667" t="s">
        <v>92</v>
      </c>
      <c r="H32" s="1666" t="s">
        <v>92</v>
      </c>
      <c r="I32" s="1667" t="s">
        <v>92</v>
      </c>
      <c r="J32" s="1677">
        <v>6778.63</v>
      </c>
      <c r="K32" s="1678">
        <v>115.8</v>
      </c>
      <c r="L32" s="1677">
        <v>6777.22</v>
      </c>
      <c r="M32" s="1173">
        <v>115.9</v>
      </c>
    </row>
    <row r="33" spans="1:13" s="1374" customFormat="1" ht="15" customHeight="1">
      <c r="A33" s="1953"/>
      <c r="B33" s="1964" t="s">
        <v>1748</v>
      </c>
      <c r="C33" s="1681" t="s">
        <v>92</v>
      </c>
      <c r="D33" s="1681" t="s">
        <v>92</v>
      </c>
      <c r="E33" s="1684">
        <v>5.2</v>
      </c>
      <c r="F33" s="1666" t="s">
        <v>92</v>
      </c>
      <c r="G33" s="1667" t="s">
        <v>92</v>
      </c>
      <c r="H33" s="1666" t="s">
        <v>92</v>
      </c>
      <c r="I33" s="1667" t="s">
        <v>92</v>
      </c>
      <c r="J33" s="1677">
        <v>6583.03</v>
      </c>
      <c r="K33" s="1678">
        <v>112.7</v>
      </c>
      <c r="L33" s="1666" t="s">
        <v>1946</v>
      </c>
      <c r="M33" s="1173">
        <v>112.7</v>
      </c>
    </row>
    <row r="34" spans="1:13" s="1477" customFormat="1" ht="15" customHeight="1">
      <c r="A34" s="1953"/>
      <c r="B34" s="1964" t="s">
        <v>1749</v>
      </c>
      <c r="C34" s="1681">
        <v>103.6</v>
      </c>
      <c r="D34" s="1681">
        <v>103.3</v>
      </c>
      <c r="E34" s="1685">
        <v>5.0999999999999996</v>
      </c>
      <c r="F34" s="1666">
        <v>6480.67</v>
      </c>
      <c r="G34" s="1667">
        <v>114.6</v>
      </c>
      <c r="H34" s="1666">
        <v>6478.41</v>
      </c>
      <c r="I34" s="1667">
        <v>105.3</v>
      </c>
      <c r="J34" s="1677">
        <v>6687.81</v>
      </c>
      <c r="K34" s="1678">
        <v>114.5</v>
      </c>
      <c r="L34" s="1677">
        <v>6687.77</v>
      </c>
      <c r="M34" s="1173">
        <v>114.5</v>
      </c>
    </row>
    <row r="35" spans="1:13" s="1477" customFormat="1" ht="15" customHeight="1">
      <c r="A35" s="1953"/>
      <c r="B35" s="1962">
        <v>10</v>
      </c>
      <c r="C35" s="1681" t="s">
        <v>92</v>
      </c>
      <c r="D35" s="1681" t="s">
        <v>92</v>
      </c>
      <c r="E35" s="1685">
        <v>5.0999999999999996</v>
      </c>
      <c r="F35" s="1666" t="s">
        <v>92</v>
      </c>
      <c r="G35" s="1667" t="s">
        <v>92</v>
      </c>
      <c r="H35" s="1666" t="s">
        <v>92</v>
      </c>
      <c r="I35" s="1667" t="s">
        <v>92</v>
      </c>
      <c r="J35" s="1677">
        <v>6687.92</v>
      </c>
      <c r="K35" s="1678">
        <v>113</v>
      </c>
      <c r="L35" s="1677">
        <v>6687.75</v>
      </c>
      <c r="M35" s="1173">
        <v>113.1</v>
      </c>
    </row>
    <row r="36" spans="1:13" s="1477" customFormat="1" ht="15" customHeight="1">
      <c r="A36" s="1953"/>
      <c r="B36" s="1962">
        <v>11</v>
      </c>
      <c r="C36" s="1681" t="s">
        <v>92</v>
      </c>
      <c r="D36" s="1681" t="s">
        <v>92</v>
      </c>
      <c r="E36" s="1685">
        <v>5.0999999999999996</v>
      </c>
      <c r="F36" s="1666" t="s">
        <v>92</v>
      </c>
      <c r="G36" s="1667" t="s">
        <v>92</v>
      </c>
      <c r="H36" s="1666" t="s">
        <v>92</v>
      </c>
      <c r="I36" s="1667" t="s">
        <v>92</v>
      </c>
      <c r="J36" s="1677">
        <v>6857.96</v>
      </c>
      <c r="K36" s="1678">
        <v>113.9</v>
      </c>
      <c r="L36" s="1677">
        <v>6857.89</v>
      </c>
      <c r="M36" s="1173">
        <v>113.9</v>
      </c>
    </row>
    <row r="37" spans="1:13" s="1665" customFormat="1" ht="15" customHeight="1">
      <c r="A37" s="1953"/>
      <c r="B37" s="1962">
        <v>12</v>
      </c>
      <c r="C37" s="1681" t="s">
        <v>92</v>
      </c>
      <c r="D37" s="1681" t="s">
        <v>92</v>
      </c>
      <c r="E37" s="1685">
        <v>5.2</v>
      </c>
      <c r="F37" s="1666">
        <v>6733.49</v>
      </c>
      <c r="G37" s="1667">
        <v>112.3</v>
      </c>
      <c r="H37" s="1666" t="s">
        <v>92</v>
      </c>
      <c r="I37" s="1667" t="s">
        <v>92</v>
      </c>
      <c r="J37" s="1677">
        <v>7329.96</v>
      </c>
      <c r="K37" s="1678">
        <v>110.3</v>
      </c>
      <c r="L37" s="1677">
        <v>7329.88</v>
      </c>
      <c r="M37" s="1173">
        <v>110.3</v>
      </c>
    </row>
    <row r="38" spans="1:13" s="1665" customFormat="1" ht="30" customHeight="1">
      <c r="A38" s="2655" t="s">
        <v>1349</v>
      </c>
      <c r="B38" s="2655"/>
      <c r="C38" s="2655"/>
      <c r="D38" s="2655"/>
      <c r="E38" s="2655"/>
      <c r="F38" s="2655"/>
      <c r="G38" s="2655"/>
      <c r="H38" s="2655"/>
      <c r="I38" s="2655"/>
      <c r="J38" s="2655"/>
      <c r="K38" s="2655"/>
      <c r="L38" s="2655"/>
      <c r="M38" s="2655"/>
    </row>
    <row r="39" spans="1:13" s="1665" customFormat="1" ht="28.95" customHeight="1">
      <c r="A39" s="2380" t="s">
        <v>808</v>
      </c>
      <c r="B39" s="2380"/>
      <c r="C39" s="2380"/>
      <c r="D39" s="2380"/>
      <c r="E39" s="2380"/>
      <c r="F39" s="2380"/>
      <c r="G39" s="2380"/>
      <c r="H39" s="2380"/>
      <c r="I39" s="2380"/>
      <c r="J39" s="2380"/>
      <c r="K39" s="2380"/>
      <c r="L39" s="2380"/>
      <c r="M39" s="2380"/>
    </row>
    <row r="40" spans="1:13" s="210" customFormat="1" ht="11.25" customHeight="1">
      <c r="A40" s="225"/>
      <c r="B40" s="225"/>
      <c r="C40" s="1686"/>
      <c r="D40" s="1686"/>
      <c r="E40" s="1686"/>
      <c r="F40" s="225"/>
      <c r="G40" s="225"/>
      <c r="H40" s="225"/>
      <c r="I40" s="225"/>
      <c r="J40" s="225"/>
      <c r="K40" s="225"/>
      <c r="L40" s="225"/>
      <c r="M40" s="225"/>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38:M38"/>
    <mergeCell ref="A39:M39"/>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54" display="Powrót do spisu tablic"/>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 min="15" max="16384" width="9" style="803"/>
  </cols>
  <sheetData>
    <row r="1" spans="1:15" ht="15" customHeight="1">
      <c r="A1" s="2037" t="s">
        <v>1678</v>
      </c>
      <c r="B1" s="2037"/>
      <c r="C1" s="2037"/>
      <c r="D1" s="2037"/>
      <c r="E1" s="2037"/>
      <c r="F1" s="2037"/>
      <c r="G1" s="2037"/>
      <c r="J1" s="7"/>
      <c r="K1" s="7"/>
      <c r="M1" s="2065" t="s">
        <v>1</v>
      </c>
      <c r="N1" s="2065"/>
    </row>
    <row r="2" spans="1:15" ht="15" customHeight="1">
      <c r="A2" s="2153" t="s">
        <v>1676</v>
      </c>
      <c r="B2" s="2153"/>
      <c r="C2" s="2153"/>
      <c r="D2" s="2153"/>
      <c r="E2" s="2153"/>
      <c r="F2" s="2153"/>
      <c r="G2" s="2153"/>
      <c r="J2" s="7"/>
      <c r="K2" s="7"/>
      <c r="M2" s="2075" t="s">
        <v>2</v>
      </c>
      <c r="N2" s="2075"/>
    </row>
    <row r="3" spans="1:15" s="158" customFormat="1" ht="18.75" customHeight="1">
      <c r="A3" s="2692" t="s">
        <v>721</v>
      </c>
      <c r="B3" s="2693"/>
      <c r="C3" s="2647" t="s">
        <v>722</v>
      </c>
      <c r="D3" s="2704"/>
      <c r="E3" s="2704"/>
      <c r="F3" s="2704"/>
      <c r="G3" s="2704"/>
      <c r="H3" s="2704"/>
      <c r="I3" s="2704"/>
      <c r="J3" s="2704"/>
      <c r="K3" s="2704"/>
      <c r="L3" s="2704"/>
      <c r="M3" s="2704"/>
      <c r="N3" s="2704"/>
    </row>
    <row r="4" spans="1:15" s="158" customFormat="1" ht="12.75" customHeight="1">
      <c r="A4" s="2059" t="s">
        <v>297</v>
      </c>
      <c r="B4" s="2173"/>
      <c r="C4" s="2677" t="s">
        <v>723</v>
      </c>
      <c r="D4" s="2044"/>
      <c r="E4" s="2044"/>
      <c r="F4" s="2044"/>
      <c r="G4" s="2044"/>
      <c r="H4" s="2044"/>
      <c r="I4" s="2044"/>
      <c r="J4" s="2044"/>
      <c r="K4" s="2044"/>
      <c r="L4" s="2044"/>
      <c r="M4" s="2044"/>
      <c r="N4" s="2044"/>
    </row>
    <row r="5" spans="1:15" s="158" customFormat="1" ht="12.75" customHeight="1">
      <c r="A5" s="2700" t="s">
        <v>1093</v>
      </c>
      <c r="B5" s="2695"/>
      <c r="C5" s="2656" t="s">
        <v>1358</v>
      </c>
      <c r="D5" s="2657"/>
      <c r="E5" s="2659"/>
      <c r="F5" s="2656" t="s">
        <v>1359</v>
      </c>
      <c r="G5" s="2698"/>
      <c r="H5" s="2698"/>
      <c r="I5" s="2698"/>
      <c r="J5" s="2698"/>
      <c r="K5" s="2698"/>
      <c r="L5" s="2698"/>
      <c r="M5" s="2698"/>
      <c r="N5" s="2698"/>
    </row>
    <row r="6" spans="1:15" s="158" customFormat="1" ht="12.75" customHeight="1">
      <c r="A6" s="2701" t="s">
        <v>1844</v>
      </c>
      <c r="B6" s="2695"/>
      <c r="C6" s="2658"/>
      <c r="D6" s="2072"/>
      <c r="E6" s="2172"/>
      <c r="F6" s="2699"/>
      <c r="G6" s="2054"/>
      <c r="H6" s="2054"/>
      <c r="I6" s="2054"/>
      <c r="J6" s="2054"/>
      <c r="K6" s="2054"/>
      <c r="L6" s="2054"/>
      <c r="M6" s="2054"/>
      <c r="N6" s="2054"/>
    </row>
    <row r="7" spans="1:15" s="158" customFormat="1" ht="12.75" customHeight="1">
      <c r="A7" s="2702" t="s">
        <v>1360</v>
      </c>
      <c r="B7" s="2703"/>
      <c r="C7" s="2658"/>
      <c r="D7" s="2072"/>
      <c r="E7" s="2172"/>
      <c r="F7" s="2664" t="s">
        <v>1361</v>
      </c>
      <c r="G7" s="2431"/>
      <c r="H7" s="2431"/>
      <c r="I7" s="2431"/>
      <c r="J7" s="2431"/>
      <c r="K7" s="2431"/>
      <c r="L7" s="2431"/>
      <c r="M7" s="2431"/>
      <c r="N7" s="2431"/>
    </row>
    <row r="8" spans="1:15" s="158" customFormat="1" ht="12.75" customHeight="1">
      <c r="A8" s="2702" t="s">
        <v>1845</v>
      </c>
      <c r="B8" s="2703"/>
      <c r="C8" s="2658"/>
      <c r="D8" s="2072"/>
      <c r="E8" s="2172"/>
      <c r="F8" s="2665"/>
      <c r="G8" s="2044"/>
      <c r="H8" s="2044"/>
      <c r="I8" s="2044"/>
      <c r="J8" s="2044"/>
      <c r="K8" s="2044"/>
      <c r="L8" s="2044"/>
      <c r="M8" s="2044"/>
      <c r="N8" s="2044"/>
    </row>
    <row r="9" spans="1:15" s="158" customFormat="1" ht="12.75" customHeight="1">
      <c r="A9" s="2700" t="s">
        <v>1846</v>
      </c>
      <c r="B9" s="2695"/>
      <c r="C9" s="2664" t="s">
        <v>1362</v>
      </c>
      <c r="D9" s="2431"/>
      <c r="E9" s="2173"/>
      <c r="F9" s="2656" t="s">
        <v>1357</v>
      </c>
      <c r="G9" s="2657"/>
      <c r="H9" s="2659"/>
      <c r="I9" s="2656" t="s">
        <v>1094</v>
      </c>
      <c r="J9" s="2698"/>
      <c r="K9" s="2705"/>
      <c r="L9" s="2656" t="s">
        <v>393</v>
      </c>
      <c r="M9" s="2698"/>
      <c r="N9" s="2698"/>
    </row>
    <row r="10" spans="1:15" s="158" customFormat="1" ht="12.75" customHeight="1">
      <c r="A10" s="2696" t="s">
        <v>1803</v>
      </c>
      <c r="B10" s="2697"/>
      <c r="C10" s="2708"/>
      <c r="D10" s="2431"/>
      <c r="E10" s="2173"/>
      <c r="F10" s="2658"/>
      <c r="G10" s="2072"/>
      <c r="H10" s="2172"/>
      <c r="I10" s="2699"/>
      <c r="J10" s="2054"/>
      <c r="K10" s="2121"/>
      <c r="L10" s="2699"/>
      <c r="M10" s="2054"/>
      <c r="N10" s="2054"/>
    </row>
    <row r="11" spans="1:15" s="158" customFormat="1" ht="12.75" customHeight="1">
      <c r="A11" s="2694" t="s">
        <v>1847</v>
      </c>
      <c r="B11" s="2695"/>
      <c r="C11" s="2708"/>
      <c r="D11" s="2431"/>
      <c r="E11" s="2173"/>
      <c r="F11" s="2664" t="s">
        <v>288</v>
      </c>
      <c r="G11" s="2431"/>
      <c r="H11" s="2173"/>
      <c r="I11" s="2664" t="s">
        <v>1095</v>
      </c>
      <c r="J11" s="2059"/>
      <c r="K11" s="2127"/>
      <c r="L11" s="2664" t="s">
        <v>1096</v>
      </c>
      <c r="M11" s="2059"/>
      <c r="N11" s="2059"/>
    </row>
    <row r="12" spans="1:15" s="158" customFormat="1" ht="12.75" customHeight="1">
      <c r="A12" s="2696" t="s">
        <v>1848</v>
      </c>
      <c r="B12" s="2697"/>
      <c r="C12" s="2665"/>
      <c r="D12" s="2044"/>
      <c r="E12" s="2666"/>
      <c r="F12" s="2665"/>
      <c r="G12" s="2044"/>
      <c r="H12" s="2666"/>
      <c r="I12" s="2677"/>
      <c r="J12" s="2706"/>
      <c r="K12" s="2707"/>
      <c r="L12" s="2677"/>
      <c r="M12" s="2706"/>
      <c r="N12" s="2706"/>
    </row>
    <row r="13" spans="1:15" s="158" customFormat="1" ht="15" customHeight="1">
      <c r="A13" s="1965"/>
      <c r="B13" s="1966"/>
      <c r="C13" s="1967" t="s">
        <v>3</v>
      </c>
      <c r="D13" s="1967" t="s">
        <v>4</v>
      </c>
      <c r="E13" s="1968" t="s">
        <v>94</v>
      </c>
      <c r="F13" s="1967" t="s">
        <v>3</v>
      </c>
      <c r="G13" s="1967" t="s">
        <v>4</v>
      </c>
      <c r="H13" s="1968" t="s">
        <v>94</v>
      </c>
      <c r="I13" s="1967" t="s">
        <v>3</v>
      </c>
      <c r="J13" s="1967" t="s">
        <v>4</v>
      </c>
      <c r="K13" s="1968" t="s">
        <v>94</v>
      </c>
      <c r="L13" s="1967" t="s">
        <v>3</v>
      </c>
      <c r="M13" s="1967" t="s">
        <v>4</v>
      </c>
      <c r="N13" s="1969" t="s">
        <v>94</v>
      </c>
    </row>
    <row r="14" spans="1:15" s="158" customFormat="1" ht="15" customHeight="1">
      <c r="A14" s="1951">
        <v>2021</v>
      </c>
      <c r="B14" s="1940" t="s">
        <v>1746</v>
      </c>
      <c r="C14" s="711">
        <v>105.1</v>
      </c>
      <c r="D14" s="1281" t="s">
        <v>92</v>
      </c>
      <c r="E14" s="1282">
        <v>104.6</v>
      </c>
      <c r="F14" s="1281">
        <v>107.9</v>
      </c>
      <c r="G14" s="1281" t="s">
        <v>92</v>
      </c>
      <c r="H14" s="1282" t="s">
        <v>92</v>
      </c>
      <c r="I14" s="1281">
        <v>119.9</v>
      </c>
      <c r="J14" s="1281" t="s">
        <v>92</v>
      </c>
      <c r="K14" s="1282" t="s">
        <v>92</v>
      </c>
      <c r="L14" s="1281">
        <v>107.8</v>
      </c>
      <c r="M14" s="1281" t="s">
        <v>92</v>
      </c>
      <c r="N14" s="1505" t="s">
        <v>92</v>
      </c>
      <c r="O14" s="190"/>
    </row>
    <row r="15" spans="1:15" s="158" customFormat="1" ht="15" customHeight="1">
      <c r="A15" s="1951">
        <v>2022</v>
      </c>
      <c r="B15" s="1940" t="s">
        <v>1746</v>
      </c>
      <c r="C15" s="711" t="s">
        <v>92</v>
      </c>
      <c r="D15" s="1281" t="s">
        <v>92</v>
      </c>
      <c r="E15" s="1282" t="s">
        <v>92</v>
      </c>
      <c r="F15" s="1281">
        <v>122.4</v>
      </c>
      <c r="G15" s="1281" t="s">
        <v>92</v>
      </c>
      <c r="H15" s="1282" t="s">
        <v>92</v>
      </c>
      <c r="I15" s="1281">
        <v>126.2</v>
      </c>
      <c r="J15" s="1281" t="s">
        <v>92</v>
      </c>
      <c r="K15" s="1282" t="s">
        <v>92</v>
      </c>
      <c r="L15" s="1281">
        <v>118.8</v>
      </c>
      <c r="M15" s="1281" t="s">
        <v>92</v>
      </c>
      <c r="N15" s="1505" t="s">
        <v>92</v>
      </c>
    </row>
    <row r="16" spans="1:15" s="785" customFormat="1" ht="25.2" customHeight="1">
      <c r="A16" s="1951">
        <v>2021</v>
      </c>
      <c r="B16" s="1940" t="s">
        <v>1770</v>
      </c>
      <c r="C16" s="1688">
        <v>105.4</v>
      </c>
      <c r="D16" s="1688">
        <v>101</v>
      </c>
      <c r="E16" s="1689">
        <v>104.9</v>
      </c>
      <c r="F16" s="1688">
        <v>109.5</v>
      </c>
      <c r="G16" s="1688">
        <v>103.1</v>
      </c>
      <c r="H16" s="1689" t="s">
        <v>92</v>
      </c>
      <c r="I16" s="1688">
        <v>116.8</v>
      </c>
      <c r="J16" s="1688">
        <v>100.7</v>
      </c>
      <c r="K16" s="1689" t="s">
        <v>92</v>
      </c>
      <c r="L16" s="1688">
        <v>109.7</v>
      </c>
      <c r="M16" s="1688">
        <v>103.4</v>
      </c>
      <c r="N16" s="1175" t="s">
        <v>92</v>
      </c>
    </row>
    <row r="17" spans="1:14" s="785" customFormat="1" ht="15" customHeight="1">
      <c r="A17" s="1951"/>
      <c r="B17" s="1940" t="s">
        <v>1768</v>
      </c>
      <c r="C17" s="1285">
        <v>107.7</v>
      </c>
      <c r="D17" s="1285">
        <v>102.6</v>
      </c>
      <c r="E17" s="1286">
        <v>107.6</v>
      </c>
      <c r="F17" s="1285">
        <v>113.4</v>
      </c>
      <c r="G17" s="1285">
        <v>104.2</v>
      </c>
      <c r="H17" s="1286" t="s">
        <v>92</v>
      </c>
      <c r="I17" s="1285">
        <v>123.9</v>
      </c>
      <c r="J17" s="1285">
        <v>108</v>
      </c>
      <c r="K17" s="1286" t="s">
        <v>92</v>
      </c>
      <c r="L17" s="1285">
        <v>113.2</v>
      </c>
      <c r="M17" s="1285">
        <v>103.8</v>
      </c>
      <c r="N17" s="1084" t="s">
        <v>92</v>
      </c>
    </row>
    <row r="18" spans="1:14" s="785" customFormat="1" ht="25.2" customHeight="1">
      <c r="A18" s="1951">
        <v>2022</v>
      </c>
      <c r="B18" s="1940" t="s">
        <v>1759</v>
      </c>
      <c r="C18" s="1285">
        <v>109.7</v>
      </c>
      <c r="D18" s="1285">
        <v>103.8</v>
      </c>
      <c r="E18" s="1286">
        <v>102.8</v>
      </c>
      <c r="F18" s="1285">
        <v>118</v>
      </c>
      <c r="G18" s="1285">
        <v>106.7</v>
      </c>
      <c r="H18" s="1286" t="s">
        <v>92</v>
      </c>
      <c r="I18" s="1285">
        <v>123.8</v>
      </c>
      <c r="J18" s="1285">
        <v>107.9</v>
      </c>
      <c r="K18" s="1286" t="s">
        <v>92</v>
      </c>
      <c r="L18" s="1285">
        <v>115.9</v>
      </c>
      <c r="M18" s="1285">
        <v>104.8</v>
      </c>
      <c r="N18" s="1084" t="s">
        <v>92</v>
      </c>
    </row>
    <row r="19" spans="1:14" s="785" customFormat="1" ht="15" customHeight="1">
      <c r="A19" s="1951"/>
      <c r="B19" s="1940" t="s">
        <v>1762</v>
      </c>
      <c r="C19" s="1285">
        <v>113.9</v>
      </c>
      <c r="D19" s="1285">
        <v>105.8</v>
      </c>
      <c r="E19" s="1286">
        <v>108.7</v>
      </c>
      <c r="F19" s="1285">
        <v>124.8</v>
      </c>
      <c r="G19" s="1285">
        <v>108.8</v>
      </c>
      <c r="H19" s="1286" t="s">
        <v>92</v>
      </c>
      <c r="I19" s="1285">
        <v>126.7</v>
      </c>
      <c r="J19" s="1285">
        <v>108</v>
      </c>
      <c r="K19" s="1286" t="s">
        <v>92</v>
      </c>
      <c r="L19" s="1285">
        <v>122.2</v>
      </c>
      <c r="M19" s="1285">
        <v>108.7</v>
      </c>
      <c r="N19" s="1084" t="s">
        <v>92</v>
      </c>
    </row>
    <row r="20" spans="1:14" s="785" customFormat="1" ht="15" customHeight="1">
      <c r="A20" s="1951"/>
      <c r="B20" s="1940" t="s">
        <v>1770</v>
      </c>
      <c r="C20" s="1688">
        <v>116.3</v>
      </c>
      <c r="D20" s="1688">
        <v>103.1</v>
      </c>
      <c r="E20" s="1689">
        <v>112.1</v>
      </c>
      <c r="F20" s="1688">
        <v>125.2</v>
      </c>
      <c r="G20" s="1688">
        <v>103.4</v>
      </c>
      <c r="H20" s="1689" t="s">
        <v>92</v>
      </c>
      <c r="I20" s="1688" t="s">
        <v>2047</v>
      </c>
      <c r="J20" s="1688" t="s">
        <v>2048</v>
      </c>
      <c r="K20" s="1689" t="s">
        <v>92</v>
      </c>
      <c r="L20" s="1688">
        <v>120.4</v>
      </c>
      <c r="M20" s="1688">
        <v>101.9</v>
      </c>
      <c r="N20" s="1175" t="s">
        <v>92</v>
      </c>
    </row>
    <row r="21" spans="1:14" s="69" customFormat="1">
      <c r="A21" s="1951"/>
      <c r="B21" s="1940" t="s">
        <v>1768</v>
      </c>
      <c r="C21" s="1285">
        <v>117.3</v>
      </c>
      <c r="D21" s="1285">
        <v>103.6</v>
      </c>
      <c r="E21" s="1286">
        <v>116.2</v>
      </c>
      <c r="F21" s="1285">
        <v>121.5</v>
      </c>
      <c r="G21" s="1285">
        <v>101.2</v>
      </c>
      <c r="H21" s="1286" t="s">
        <v>92</v>
      </c>
      <c r="I21" s="1285">
        <v>123.8</v>
      </c>
      <c r="J21" s="1285">
        <v>102.2</v>
      </c>
      <c r="K21" s="1286" t="s">
        <v>92</v>
      </c>
      <c r="L21" s="1285">
        <v>116.9</v>
      </c>
      <c r="M21" s="1285">
        <v>100.8</v>
      </c>
      <c r="N21" s="1084" t="s">
        <v>92</v>
      </c>
    </row>
    <row r="22" spans="1:14" s="69" customFormat="1" ht="25.2" customHeight="1">
      <c r="A22" s="1951">
        <v>2021</v>
      </c>
      <c r="B22" s="1970" t="s">
        <v>1747</v>
      </c>
      <c r="C22" s="1244">
        <v>105</v>
      </c>
      <c r="D22" s="1244">
        <v>100.4</v>
      </c>
      <c r="E22" s="1287">
        <v>104.5</v>
      </c>
      <c r="F22" s="1285">
        <v>108.4</v>
      </c>
      <c r="G22" s="1285">
        <v>101.5</v>
      </c>
      <c r="H22" s="1286">
        <v>107.7</v>
      </c>
      <c r="I22" s="1285">
        <v>117.6</v>
      </c>
      <c r="J22" s="1285">
        <v>101.4</v>
      </c>
      <c r="K22" s="1287">
        <v>113.3</v>
      </c>
      <c r="L22" s="1285">
        <v>108.6</v>
      </c>
      <c r="M22" s="1285">
        <v>101.6</v>
      </c>
      <c r="N22" s="1084">
        <v>108</v>
      </c>
    </row>
    <row r="23" spans="1:14" s="69" customFormat="1">
      <c r="A23" s="1952"/>
      <c r="B23" s="1970" t="s">
        <v>1748</v>
      </c>
      <c r="C23" s="1244">
        <v>105.5</v>
      </c>
      <c r="D23" s="1244">
        <v>100.3</v>
      </c>
      <c r="E23" s="1287">
        <v>104.8</v>
      </c>
      <c r="F23" s="1285">
        <v>109.6</v>
      </c>
      <c r="G23" s="1285">
        <v>100.7</v>
      </c>
      <c r="H23" s="1286">
        <v>108.5</v>
      </c>
      <c r="I23" s="1285">
        <v>117.8</v>
      </c>
      <c r="J23" s="1285">
        <v>99.7</v>
      </c>
      <c r="K23" s="1287">
        <v>113</v>
      </c>
      <c r="L23" s="1285">
        <v>109.9</v>
      </c>
      <c r="M23" s="1285">
        <v>100.8</v>
      </c>
      <c r="N23" s="1084">
        <v>108.9</v>
      </c>
    </row>
    <row r="24" spans="1:14" s="69" customFormat="1">
      <c r="A24" s="1952"/>
      <c r="B24" s="1970" t="s">
        <v>1749</v>
      </c>
      <c r="C24" s="1244">
        <v>105.9</v>
      </c>
      <c r="D24" s="1244">
        <v>100.7</v>
      </c>
      <c r="E24" s="1287">
        <v>105.5</v>
      </c>
      <c r="F24" s="1285">
        <v>110.3</v>
      </c>
      <c r="G24" s="1285">
        <v>100.9</v>
      </c>
      <c r="H24" s="1286">
        <v>109.5</v>
      </c>
      <c r="I24" s="1285">
        <v>115</v>
      </c>
      <c r="J24" s="1285">
        <v>99.6</v>
      </c>
      <c r="K24" s="1287">
        <v>112.5</v>
      </c>
      <c r="L24" s="1285">
        <v>110.7</v>
      </c>
      <c r="M24" s="1285">
        <v>100.9</v>
      </c>
      <c r="N24" s="1084">
        <v>109.9</v>
      </c>
    </row>
    <row r="25" spans="1:14" s="69" customFormat="1">
      <c r="A25" s="1952"/>
      <c r="B25" s="1971">
        <v>10</v>
      </c>
      <c r="C25" s="1244">
        <v>106.8</v>
      </c>
      <c r="D25" s="1244">
        <v>101.1</v>
      </c>
      <c r="E25" s="1287">
        <v>106.6</v>
      </c>
      <c r="F25" s="1285">
        <v>112</v>
      </c>
      <c r="G25" s="1285">
        <v>102</v>
      </c>
      <c r="H25" s="1286">
        <v>111.7</v>
      </c>
      <c r="I25" s="1285">
        <v>123.1</v>
      </c>
      <c r="J25" s="1285">
        <v>106.4</v>
      </c>
      <c r="K25" s="1287">
        <v>119.7</v>
      </c>
      <c r="L25" s="1285">
        <v>112.2</v>
      </c>
      <c r="M25" s="1285">
        <v>101.9</v>
      </c>
      <c r="N25" s="1084">
        <v>112</v>
      </c>
    </row>
    <row r="26" spans="1:14" s="69" customFormat="1">
      <c r="A26" s="1952"/>
      <c r="B26" s="1971">
        <v>11</v>
      </c>
      <c r="C26" s="1244">
        <v>107.8</v>
      </c>
      <c r="D26" s="1244">
        <v>101</v>
      </c>
      <c r="E26" s="1287">
        <v>107.6</v>
      </c>
      <c r="F26" s="1285">
        <v>113.6</v>
      </c>
      <c r="G26" s="1285">
        <v>101.4</v>
      </c>
      <c r="H26" s="1286">
        <v>113.3</v>
      </c>
      <c r="I26" s="1285">
        <v>126.1</v>
      </c>
      <c r="J26" s="1285">
        <v>103.1</v>
      </c>
      <c r="K26" s="1287">
        <v>123.4</v>
      </c>
      <c r="L26" s="1285">
        <v>113.7</v>
      </c>
      <c r="M26" s="1285">
        <v>101.3</v>
      </c>
      <c r="N26" s="1084">
        <v>113.5</v>
      </c>
    </row>
    <row r="27" spans="1:14" s="69" customFormat="1">
      <c r="A27" s="1952"/>
      <c r="B27" s="1971">
        <v>12</v>
      </c>
      <c r="C27" s="1244">
        <v>108.6</v>
      </c>
      <c r="D27" s="1244">
        <v>100.9</v>
      </c>
      <c r="E27" s="1287">
        <v>108.6</v>
      </c>
      <c r="F27" s="1377">
        <v>114.4</v>
      </c>
      <c r="G27" s="1285">
        <v>101</v>
      </c>
      <c r="H27" s="1286">
        <v>114.4</v>
      </c>
      <c r="I27" s="1285">
        <v>122.5</v>
      </c>
      <c r="J27" s="1285">
        <v>99.3</v>
      </c>
      <c r="K27" s="1287">
        <v>122.5</v>
      </c>
      <c r="L27" s="1285">
        <v>113.8</v>
      </c>
      <c r="M27" s="1285">
        <v>100.3</v>
      </c>
      <c r="N27" s="1084">
        <v>113.8</v>
      </c>
    </row>
    <row r="28" spans="1:14" s="69" customFormat="1" ht="25.2" customHeight="1">
      <c r="A28" s="1951">
        <v>2022</v>
      </c>
      <c r="B28" s="1970" t="s">
        <v>1750</v>
      </c>
      <c r="C28" s="1244">
        <v>109.4</v>
      </c>
      <c r="D28" s="1244">
        <v>101.9</v>
      </c>
      <c r="E28" s="1287">
        <v>101.9</v>
      </c>
      <c r="F28" s="1285">
        <v>116.1</v>
      </c>
      <c r="G28" s="1285">
        <v>102.4</v>
      </c>
      <c r="H28" s="1286">
        <v>102.4</v>
      </c>
      <c r="I28" s="1285">
        <v>124.6</v>
      </c>
      <c r="J28" s="1285">
        <v>104.8</v>
      </c>
      <c r="K28" s="1287">
        <v>104.8</v>
      </c>
      <c r="L28" s="1285">
        <v>113.8</v>
      </c>
      <c r="M28" s="1285">
        <v>101.1</v>
      </c>
      <c r="N28" s="1084">
        <v>101.1</v>
      </c>
    </row>
    <row r="29" spans="1:14" s="69" customFormat="1">
      <c r="A29" s="1952"/>
      <c r="B29" s="1970" t="s">
        <v>1751</v>
      </c>
      <c r="C29" s="1244">
        <v>108.5</v>
      </c>
      <c r="D29" s="1244">
        <v>99.7</v>
      </c>
      <c r="E29" s="1287">
        <v>101.6</v>
      </c>
      <c r="F29" s="1285">
        <v>116.1</v>
      </c>
      <c r="G29" s="1285">
        <v>101.1</v>
      </c>
      <c r="H29" s="1286">
        <v>103.5</v>
      </c>
      <c r="I29" s="1285">
        <v>122.1</v>
      </c>
      <c r="J29" s="1285">
        <v>100.5</v>
      </c>
      <c r="K29" s="1287">
        <v>105.3</v>
      </c>
      <c r="L29" s="1285">
        <v>114.5</v>
      </c>
      <c r="M29" s="1285">
        <v>101.5</v>
      </c>
      <c r="N29" s="1084">
        <v>102.6</v>
      </c>
    </row>
    <row r="30" spans="1:14" s="69" customFormat="1">
      <c r="A30" s="1952"/>
      <c r="B30" s="1970" t="s">
        <v>1752</v>
      </c>
      <c r="C30" s="1244">
        <v>111</v>
      </c>
      <c r="D30" s="1244">
        <v>103.3</v>
      </c>
      <c r="E30" s="1287">
        <v>104.9</v>
      </c>
      <c r="F30" s="1285">
        <v>121.9</v>
      </c>
      <c r="G30" s="1285">
        <v>106.6</v>
      </c>
      <c r="H30" s="1286">
        <v>110.3</v>
      </c>
      <c r="I30" s="1285">
        <v>124.6</v>
      </c>
      <c r="J30" s="1285">
        <v>106.2</v>
      </c>
      <c r="K30" s="1286">
        <v>111.8</v>
      </c>
      <c r="L30" s="1285">
        <v>119.3</v>
      </c>
      <c r="M30" s="1285">
        <v>105.8</v>
      </c>
      <c r="N30" s="1084">
        <v>108.6</v>
      </c>
    </row>
    <row r="31" spans="1:14" s="69" customFormat="1">
      <c r="A31" s="1952"/>
      <c r="B31" s="1970" t="s">
        <v>1765</v>
      </c>
      <c r="C31" s="1244">
        <v>112.4</v>
      </c>
      <c r="D31" s="1244">
        <v>102</v>
      </c>
      <c r="E31" s="1287">
        <v>107</v>
      </c>
      <c r="F31" s="1285">
        <v>124.1</v>
      </c>
      <c r="G31" s="1285">
        <v>102.5</v>
      </c>
      <c r="H31" s="1286">
        <v>113.1</v>
      </c>
      <c r="I31" s="1285">
        <v>129.19999999999999</v>
      </c>
      <c r="J31" s="1285">
        <v>104</v>
      </c>
      <c r="K31" s="1287">
        <v>116.3</v>
      </c>
      <c r="L31" s="1285">
        <v>121.2</v>
      </c>
      <c r="M31" s="1285">
        <v>102.4</v>
      </c>
      <c r="N31" s="1084">
        <v>111.2</v>
      </c>
    </row>
    <row r="32" spans="1:14" s="69" customFormat="1">
      <c r="A32" s="1952"/>
      <c r="B32" s="1970" t="s">
        <v>1766</v>
      </c>
      <c r="C32" s="1244">
        <v>113.9</v>
      </c>
      <c r="D32" s="1244">
        <v>101.7</v>
      </c>
      <c r="E32" s="1287">
        <v>108.8</v>
      </c>
      <c r="F32" s="1285">
        <v>124.7</v>
      </c>
      <c r="G32" s="1285">
        <v>101.4</v>
      </c>
      <c r="H32" s="1286">
        <v>114.7</v>
      </c>
      <c r="I32" s="1285">
        <v>124.4</v>
      </c>
      <c r="J32" s="1285">
        <v>99.8</v>
      </c>
      <c r="K32" s="1287">
        <v>116.1</v>
      </c>
      <c r="L32" s="1285">
        <v>122.5</v>
      </c>
      <c r="M32" s="1285">
        <v>101.9</v>
      </c>
      <c r="N32" s="1084">
        <v>113.3</v>
      </c>
    </row>
    <row r="33" spans="1:14" s="69" customFormat="1">
      <c r="A33" s="1952"/>
      <c r="B33" s="1970" t="s">
        <v>1760</v>
      </c>
      <c r="C33" s="1244">
        <v>115.5</v>
      </c>
      <c r="D33" s="1244">
        <v>101.5</v>
      </c>
      <c r="E33" s="1287">
        <v>110.4</v>
      </c>
      <c r="F33" s="1285">
        <v>125.6</v>
      </c>
      <c r="G33" s="1285">
        <v>101.6</v>
      </c>
      <c r="H33" s="1286">
        <v>116.5</v>
      </c>
      <c r="I33" s="1285">
        <v>126.4</v>
      </c>
      <c r="J33" s="1285">
        <v>99.2</v>
      </c>
      <c r="K33" s="1287">
        <v>115.2</v>
      </c>
      <c r="L33" s="1285">
        <v>123.1</v>
      </c>
      <c r="M33" s="1285">
        <v>101.5</v>
      </c>
      <c r="N33" s="1084">
        <v>115</v>
      </c>
    </row>
    <row r="34" spans="1:14" s="69" customFormat="1">
      <c r="A34" s="1952"/>
      <c r="B34" s="1970" t="s">
        <v>1747</v>
      </c>
      <c r="C34" s="1244">
        <v>115.6</v>
      </c>
      <c r="D34" s="1244">
        <v>100.5</v>
      </c>
      <c r="E34" s="1287">
        <v>110.9</v>
      </c>
      <c r="F34" s="1285">
        <v>125.5</v>
      </c>
      <c r="G34" s="1285">
        <v>101.3</v>
      </c>
      <c r="H34" s="1286">
        <v>118</v>
      </c>
      <c r="I34" s="1285">
        <v>122.2</v>
      </c>
      <c r="J34" s="1285">
        <v>98</v>
      </c>
      <c r="K34" s="1287">
        <v>113</v>
      </c>
      <c r="L34" s="1285">
        <v>121.7</v>
      </c>
      <c r="M34" s="1285">
        <v>100.6</v>
      </c>
      <c r="N34" s="1084">
        <v>115.5</v>
      </c>
    </row>
    <row r="35" spans="1:14" s="69" customFormat="1">
      <c r="A35" s="1952"/>
      <c r="B35" s="1970" t="s">
        <v>1748</v>
      </c>
      <c r="C35" s="1244">
        <v>116.1</v>
      </c>
      <c r="D35" s="1244">
        <v>100.8</v>
      </c>
      <c r="E35" s="1287">
        <v>111.8</v>
      </c>
      <c r="F35" s="1285">
        <v>125.5</v>
      </c>
      <c r="G35" s="1285">
        <v>100.8</v>
      </c>
      <c r="H35" s="1286">
        <v>118.9</v>
      </c>
      <c r="I35" s="1285">
        <v>131.30000000000001</v>
      </c>
      <c r="J35" s="1285">
        <v>107.1</v>
      </c>
      <c r="K35" s="1287">
        <v>121</v>
      </c>
      <c r="L35" s="1285">
        <v>120.1</v>
      </c>
      <c r="M35" s="1285">
        <v>99.5</v>
      </c>
      <c r="N35" s="1084">
        <v>114.9</v>
      </c>
    </row>
    <row r="36" spans="1:14" s="69" customFormat="1">
      <c r="A36" s="1952"/>
      <c r="B36" s="1970" t="s">
        <v>1749</v>
      </c>
      <c r="C36" s="1244">
        <v>117.2</v>
      </c>
      <c r="D36" s="1244">
        <v>101.6</v>
      </c>
      <c r="E36" s="1287">
        <v>113.6</v>
      </c>
      <c r="F36" s="1285">
        <v>124.6</v>
      </c>
      <c r="G36" s="1285">
        <v>100.2</v>
      </c>
      <c r="H36" s="1286">
        <v>119.1</v>
      </c>
      <c r="I36" s="1285" t="s">
        <v>2049</v>
      </c>
      <c r="J36" s="1285" t="s">
        <v>2050</v>
      </c>
      <c r="K36" s="1286" t="s">
        <v>2051</v>
      </c>
      <c r="L36" s="1285">
        <v>119.5</v>
      </c>
      <c r="M36" s="1285">
        <v>100.4</v>
      </c>
      <c r="N36" s="1084">
        <v>115.4</v>
      </c>
    </row>
    <row r="37" spans="1:14" s="69" customFormat="1">
      <c r="A37" s="1952"/>
      <c r="B37" s="1971">
        <v>10</v>
      </c>
      <c r="C37" s="1244">
        <v>117.9</v>
      </c>
      <c r="D37" s="1244">
        <v>101.8</v>
      </c>
      <c r="E37" s="1287">
        <v>115.6</v>
      </c>
      <c r="F37" s="1285">
        <v>123.1</v>
      </c>
      <c r="G37" s="1285">
        <v>100.9</v>
      </c>
      <c r="H37" s="1286">
        <v>120.2</v>
      </c>
      <c r="I37" s="1285">
        <v>126.6</v>
      </c>
      <c r="J37" s="1285">
        <v>97.2</v>
      </c>
      <c r="K37" s="1287">
        <v>123.7</v>
      </c>
      <c r="L37" s="1285">
        <v>119.1</v>
      </c>
      <c r="M37" s="1285">
        <v>101.6</v>
      </c>
      <c r="N37" s="1084">
        <v>117.2</v>
      </c>
    </row>
    <row r="38" spans="1:14" s="69" customFormat="1">
      <c r="A38" s="1952"/>
      <c r="B38" s="1971">
        <v>11</v>
      </c>
      <c r="C38" s="1244">
        <v>117.5</v>
      </c>
      <c r="D38" s="1244">
        <v>100.7</v>
      </c>
      <c r="E38" s="1287">
        <v>116.4</v>
      </c>
      <c r="F38" s="1285">
        <v>121.1</v>
      </c>
      <c r="G38" s="1285">
        <v>99.7</v>
      </c>
      <c r="H38" s="1286">
        <v>119.8</v>
      </c>
      <c r="I38" s="1285">
        <v>121.6</v>
      </c>
      <c r="J38" s="1285">
        <v>99</v>
      </c>
      <c r="K38" s="1287">
        <v>122.5</v>
      </c>
      <c r="L38" s="1285">
        <v>116.2</v>
      </c>
      <c r="M38" s="1285">
        <v>98.9</v>
      </c>
      <c r="N38" s="1084">
        <v>115.9</v>
      </c>
    </row>
    <row r="39" spans="1:14">
      <c r="A39" s="1952"/>
      <c r="B39" s="1971">
        <v>12</v>
      </c>
      <c r="C39" s="1244">
        <v>116.6</v>
      </c>
      <c r="D39" s="1244">
        <v>100.1</v>
      </c>
      <c r="E39" s="1287">
        <v>116.6</v>
      </c>
      <c r="F39" s="1285">
        <v>120.4</v>
      </c>
      <c r="G39" s="1285">
        <v>100.5</v>
      </c>
      <c r="H39" s="1286">
        <v>120.4</v>
      </c>
      <c r="I39" s="1285">
        <v>123.2</v>
      </c>
      <c r="J39" s="1285">
        <v>100.6</v>
      </c>
      <c r="K39" s="1287">
        <v>123.2</v>
      </c>
      <c r="L39" s="1285">
        <v>115.3</v>
      </c>
      <c r="M39" s="1285">
        <v>99.5</v>
      </c>
      <c r="N39" s="1084">
        <v>115.3</v>
      </c>
    </row>
    <row r="40" spans="1:14" ht="19.95" customHeight="1">
      <c r="A40" s="2349" t="s">
        <v>1426</v>
      </c>
      <c r="B40" s="2349"/>
      <c r="C40" s="2349"/>
      <c r="D40" s="2349"/>
      <c r="E40" s="2349"/>
      <c r="F40" s="2349"/>
      <c r="G40" s="2349"/>
      <c r="H40" s="2349"/>
      <c r="I40" s="2349"/>
      <c r="J40" s="2349"/>
      <c r="K40" s="2349"/>
      <c r="L40" s="2349"/>
      <c r="M40" s="2349"/>
      <c r="N40" s="2349"/>
    </row>
    <row r="41" spans="1:14">
      <c r="A41" s="2335" t="s">
        <v>809</v>
      </c>
      <c r="B41" s="2335"/>
      <c r="C41" s="2335"/>
      <c r="D41" s="2335"/>
      <c r="E41" s="2335"/>
      <c r="F41" s="2335"/>
      <c r="G41" s="2335"/>
      <c r="H41" s="2335"/>
      <c r="I41" s="2335"/>
      <c r="J41" s="2335"/>
      <c r="K41" s="2335"/>
      <c r="L41" s="2335"/>
      <c r="M41" s="2335"/>
      <c r="N41" s="2335"/>
    </row>
  </sheetData>
  <mergeCells count="28">
    <mergeCell ref="I11:K12"/>
    <mergeCell ref="L9:N10"/>
    <mergeCell ref="L11:N12"/>
    <mergeCell ref="F9:H10"/>
    <mergeCell ref="C9:E12"/>
    <mergeCell ref="C5:E8"/>
    <mergeCell ref="A8:B8"/>
    <mergeCell ref="A7:B7"/>
    <mergeCell ref="A10:B10"/>
    <mergeCell ref="C3:N3"/>
    <mergeCell ref="F7:N8"/>
    <mergeCell ref="I9:K10"/>
    <mergeCell ref="A41:N41"/>
    <mergeCell ref="M1:N1"/>
    <mergeCell ref="M2:N2"/>
    <mergeCell ref="A40:N40"/>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hyperlink ref="M2:N2" location="'Spis tablic     List of tables'!A82" display="Return to list tables"/>
    <hyperlink ref="M1:N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pane ySplit="14" topLeftCell="A15" activePane="bottomLeft" state="frozen"/>
      <selection pane="bottomLeft" sqref="A1:G1"/>
    </sheetView>
  </sheetViews>
  <sheetFormatPr defaultColWidth="9" defaultRowHeight="13.8"/>
  <cols>
    <col min="1" max="1" width="5.59765625" style="803" customWidth="1"/>
    <col min="2" max="2" width="22.59765625" style="803" customWidth="1"/>
    <col min="3" max="13" width="8.59765625" style="803" customWidth="1"/>
    <col min="14" max="16384" width="9" style="803"/>
  </cols>
  <sheetData>
    <row r="1" spans="1:13" ht="15" customHeight="1">
      <c r="A1" s="2037" t="s">
        <v>1677</v>
      </c>
      <c r="B1" s="2037"/>
      <c r="C1" s="2037"/>
      <c r="D1" s="2037"/>
      <c r="E1" s="2037"/>
      <c r="F1" s="2037"/>
      <c r="G1" s="2037"/>
      <c r="L1" s="2065" t="s">
        <v>1</v>
      </c>
      <c r="M1" s="2065"/>
    </row>
    <row r="2" spans="1:13" ht="15" customHeight="1">
      <c r="A2" s="2153" t="s">
        <v>1679</v>
      </c>
      <c r="B2" s="2153"/>
      <c r="C2" s="2153"/>
      <c r="D2" s="2153"/>
      <c r="E2" s="2153"/>
      <c r="F2" s="2153"/>
      <c r="G2" s="2153"/>
      <c r="L2" s="2075" t="s">
        <v>2</v>
      </c>
      <c r="M2" s="2075"/>
    </row>
    <row r="3" spans="1:13" s="120" customFormat="1" ht="15" customHeight="1">
      <c r="A3" s="1972" t="s">
        <v>1363</v>
      </c>
      <c r="B3" s="1973"/>
      <c r="C3" s="2656" t="s">
        <v>1364</v>
      </c>
      <c r="D3" s="2657"/>
      <c r="E3" s="2657"/>
      <c r="F3" s="2657"/>
      <c r="G3" s="2657"/>
      <c r="H3" s="2657"/>
      <c r="I3" s="2657"/>
      <c r="J3" s="2657"/>
      <c r="K3" s="2722"/>
      <c r="L3" s="2647" t="s">
        <v>1365</v>
      </c>
      <c r="M3" s="2704"/>
    </row>
    <row r="4" spans="1:13" s="120" customFormat="1" ht="15" customHeight="1">
      <c r="A4" s="2054" t="s">
        <v>721</v>
      </c>
      <c r="B4" s="2172"/>
      <c r="C4" s="2677" t="s">
        <v>1098</v>
      </c>
      <c r="D4" s="2044"/>
      <c r="E4" s="2044"/>
      <c r="F4" s="2044"/>
      <c r="G4" s="2044"/>
      <c r="H4" s="2044"/>
      <c r="I4" s="2044"/>
      <c r="J4" s="2044"/>
      <c r="K4" s="2045"/>
      <c r="L4" s="2650"/>
      <c r="M4" s="2072"/>
    </row>
    <row r="5" spans="1:13" s="120" customFormat="1" ht="19.5" customHeight="1">
      <c r="A5" s="2059" t="s">
        <v>297</v>
      </c>
      <c r="B5" s="2173"/>
      <c r="C5" s="2656" t="s">
        <v>1367</v>
      </c>
      <c r="D5" s="2657"/>
      <c r="E5" s="2657"/>
      <c r="F5" s="2657"/>
      <c r="G5" s="2657"/>
      <c r="H5" s="2659"/>
      <c r="I5" s="2656" t="s">
        <v>1368</v>
      </c>
      <c r="J5" s="2657"/>
      <c r="K5" s="2722"/>
      <c r="L5" s="2650"/>
      <c r="M5" s="2072"/>
    </row>
    <row r="6" spans="1:13" s="120" customFormat="1" ht="11.25" customHeight="1">
      <c r="A6" s="2711" t="s">
        <v>1093</v>
      </c>
      <c r="B6" s="2712"/>
      <c r="C6" s="2664" t="s">
        <v>725</v>
      </c>
      <c r="D6" s="2431"/>
      <c r="E6" s="2431"/>
      <c r="F6" s="2431"/>
      <c r="G6" s="2431"/>
      <c r="H6" s="2173"/>
      <c r="I6" s="2658"/>
      <c r="J6" s="2072"/>
      <c r="K6" s="2439"/>
      <c r="L6" s="2671"/>
      <c r="M6" s="2072"/>
    </row>
    <row r="7" spans="1:13" s="120" customFormat="1" ht="12.75" customHeight="1">
      <c r="A7" s="2713" t="s">
        <v>1844</v>
      </c>
      <c r="B7" s="2714"/>
      <c r="C7" s="2665"/>
      <c r="D7" s="2044"/>
      <c r="E7" s="2044"/>
      <c r="F7" s="2044"/>
      <c r="G7" s="2044"/>
      <c r="H7" s="2666"/>
      <c r="I7" s="2658"/>
      <c r="J7" s="2072"/>
      <c r="K7" s="2439"/>
      <c r="L7" s="2671"/>
      <c r="M7" s="2072"/>
    </row>
    <row r="8" spans="1:13" s="120" customFormat="1" ht="10.5" customHeight="1">
      <c r="A8" s="2719" t="s">
        <v>724</v>
      </c>
      <c r="B8" s="2720"/>
      <c r="C8" s="2656" t="s">
        <v>1099</v>
      </c>
      <c r="D8" s="2657"/>
      <c r="E8" s="2659"/>
      <c r="F8" s="2656" t="s">
        <v>1097</v>
      </c>
      <c r="G8" s="2657"/>
      <c r="H8" s="2659"/>
      <c r="I8" s="2658"/>
      <c r="J8" s="2072"/>
      <c r="K8" s="2439"/>
      <c r="L8" s="2667" t="s">
        <v>1457</v>
      </c>
      <c r="M8" s="2715"/>
    </row>
    <row r="9" spans="1:13" s="120" customFormat="1" ht="12" customHeight="1">
      <c r="A9" s="2719" t="s">
        <v>1845</v>
      </c>
      <c r="B9" s="2720"/>
      <c r="C9" s="2658"/>
      <c r="D9" s="2072"/>
      <c r="E9" s="2172"/>
      <c r="F9" s="2658"/>
      <c r="G9" s="2072"/>
      <c r="H9" s="2172"/>
      <c r="I9" s="2664" t="s">
        <v>1369</v>
      </c>
      <c r="J9" s="2431"/>
      <c r="K9" s="2438"/>
      <c r="L9" s="2716"/>
      <c r="M9" s="2715"/>
    </row>
    <row r="10" spans="1:13" s="120" customFormat="1" ht="18" customHeight="1">
      <c r="A10" s="2711" t="s">
        <v>1846</v>
      </c>
      <c r="B10" s="2712"/>
      <c r="C10" s="2658"/>
      <c r="D10" s="2072"/>
      <c r="E10" s="2172"/>
      <c r="F10" s="2658"/>
      <c r="G10" s="2072"/>
      <c r="H10" s="2172"/>
      <c r="I10" s="2708"/>
      <c r="J10" s="2431"/>
      <c r="K10" s="2438"/>
      <c r="L10" s="2716"/>
      <c r="M10" s="2715"/>
    </row>
    <row r="11" spans="1:13" s="120" customFormat="1" ht="15.75" customHeight="1">
      <c r="A11" s="2702" t="s">
        <v>1803</v>
      </c>
      <c r="B11" s="2703"/>
      <c r="C11" s="2664" t="s">
        <v>1100</v>
      </c>
      <c r="D11" s="2431"/>
      <c r="E11" s="2173"/>
      <c r="F11" s="2664" t="s">
        <v>1101</v>
      </c>
      <c r="G11" s="2431"/>
      <c r="H11" s="2173"/>
      <c r="I11" s="2708"/>
      <c r="J11" s="2431"/>
      <c r="K11" s="2438"/>
      <c r="L11" s="2716"/>
      <c r="M11" s="2715"/>
    </row>
    <row r="12" spans="1:13" s="120" customFormat="1" ht="20.25" customHeight="1">
      <c r="A12" s="2721" t="s">
        <v>1847</v>
      </c>
      <c r="B12" s="2712"/>
      <c r="C12" s="2665"/>
      <c r="D12" s="2044"/>
      <c r="E12" s="2666"/>
      <c r="F12" s="2665"/>
      <c r="G12" s="2044"/>
      <c r="H12" s="2666"/>
      <c r="I12" s="2665"/>
      <c r="J12" s="2044"/>
      <c r="K12" s="2045"/>
      <c r="L12" s="2717"/>
      <c r="M12" s="2718"/>
    </row>
    <row r="13" spans="1:13" s="120" customFormat="1" ht="12" customHeight="1">
      <c r="A13" s="2702" t="s">
        <v>1848</v>
      </c>
      <c r="B13" s="2703"/>
      <c r="C13" s="2663" t="s">
        <v>3</v>
      </c>
      <c r="D13" s="2663" t="s">
        <v>4</v>
      </c>
      <c r="E13" s="2723" t="s">
        <v>94</v>
      </c>
      <c r="F13" s="2663" t="s">
        <v>3</v>
      </c>
      <c r="G13" s="2663" t="s">
        <v>4</v>
      </c>
      <c r="H13" s="2723" t="s">
        <v>94</v>
      </c>
      <c r="I13" s="2663" t="s">
        <v>3</v>
      </c>
      <c r="J13" s="2663" t="s">
        <v>4</v>
      </c>
      <c r="K13" s="2723" t="s">
        <v>94</v>
      </c>
      <c r="L13" s="1974" t="s">
        <v>1366</v>
      </c>
      <c r="M13" s="1957" t="s">
        <v>356</v>
      </c>
    </row>
    <row r="14" spans="1:13" s="120" customFormat="1" ht="12.75" customHeight="1">
      <c r="A14" s="2709"/>
      <c r="B14" s="2710"/>
      <c r="C14" s="2028"/>
      <c r="D14" s="2028"/>
      <c r="E14" s="2724"/>
      <c r="F14" s="2028"/>
      <c r="G14" s="2028"/>
      <c r="H14" s="2724"/>
      <c r="I14" s="2028"/>
      <c r="J14" s="2028"/>
      <c r="K14" s="2724"/>
      <c r="L14" s="1975" t="s">
        <v>359</v>
      </c>
      <c r="M14" s="1954" t="s">
        <v>357</v>
      </c>
    </row>
    <row r="15" spans="1:13" s="120" customFormat="1" ht="15" customHeight="1">
      <c r="A15" s="1991">
        <v>2021</v>
      </c>
      <c r="B15" s="1940" t="s">
        <v>1746</v>
      </c>
      <c r="C15" s="1181">
        <v>105.6</v>
      </c>
      <c r="D15" s="1181" t="s">
        <v>92</v>
      </c>
      <c r="E15" s="1182" t="s">
        <v>92</v>
      </c>
      <c r="F15" s="1181">
        <v>103.8</v>
      </c>
      <c r="G15" s="1181" t="s">
        <v>92</v>
      </c>
      <c r="H15" s="1182" t="s">
        <v>92</v>
      </c>
      <c r="I15" s="1181">
        <v>104.2</v>
      </c>
      <c r="J15" s="1181" t="s">
        <v>92</v>
      </c>
      <c r="K15" s="1182" t="s">
        <v>92</v>
      </c>
      <c r="L15" s="1288" t="s">
        <v>2052</v>
      </c>
      <c r="M15" s="1289" t="s">
        <v>2053</v>
      </c>
    </row>
    <row r="16" spans="1:13" s="120" customFormat="1" ht="15" customHeight="1">
      <c r="A16" s="1991">
        <v>2022</v>
      </c>
      <c r="B16" s="1940" t="s">
        <v>1746</v>
      </c>
      <c r="C16" s="1181">
        <v>154</v>
      </c>
      <c r="D16" s="1181" t="s">
        <v>92</v>
      </c>
      <c r="E16" s="1182" t="s">
        <v>92</v>
      </c>
      <c r="F16" s="1181">
        <v>105.6</v>
      </c>
      <c r="G16" s="1181" t="s">
        <v>92</v>
      </c>
      <c r="H16" s="1182" t="s">
        <v>92</v>
      </c>
      <c r="I16" s="1181">
        <v>112.7</v>
      </c>
      <c r="J16" s="1181" t="s">
        <v>92</v>
      </c>
      <c r="K16" s="1182" t="s">
        <v>92</v>
      </c>
      <c r="L16" s="1288">
        <v>122.72</v>
      </c>
      <c r="M16" s="1289">
        <v>152.52000000000001</v>
      </c>
    </row>
    <row r="17" spans="1:13" s="120" customFormat="1" ht="25.2" customHeight="1">
      <c r="A17" s="1981">
        <v>2021</v>
      </c>
      <c r="B17" s="1940" t="s">
        <v>1770</v>
      </c>
      <c r="C17" s="1181">
        <v>105</v>
      </c>
      <c r="D17" s="1181">
        <v>102</v>
      </c>
      <c r="E17" s="1178" t="s">
        <v>92</v>
      </c>
      <c r="F17" s="1181">
        <v>104</v>
      </c>
      <c r="G17" s="1179">
        <v>101.2</v>
      </c>
      <c r="H17" s="1178" t="s">
        <v>92</v>
      </c>
      <c r="I17" s="1177">
        <v>104.4</v>
      </c>
      <c r="J17" s="1177">
        <v>101.7</v>
      </c>
      <c r="K17" s="1178" t="s">
        <v>92</v>
      </c>
      <c r="L17" s="1183" t="s">
        <v>1592</v>
      </c>
      <c r="M17" s="1180" t="s">
        <v>1593</v>
      </c>
    </row>
    <row r="18" spans="1:13" s="120" customFormat="1" ht="15" customHeight="1">
      <c r="A18" s="1981"/>
      <c r="B18" s="1940" t="s">
        <v>1768</v>
      </c>
      <c r="C18" s="1291">
        <v>112.2</v>
      </c>
      <c r="D18" s="1291">
        <v>106.9</v>
      </c>
      <c r="E18" s="1178" t="s">
        <v>92</v>
      </c>
      <c r="F18" s="1181">
        <v>104.1</v>
      </c>
      <c r="G18" s="1179">
        <v>100.7</v>
      </c>
      <c r="H18" s="1178" t="s">
        <v>92</v>
      </c>
      <c r="I18" s="1177">
        <v>106.5</v>
      </c>
      <c r="J18" s="1177">
        <v>102.6</v>
      </c>
      <c r="K18" s="1178" t="s">
        <v>92</v>
      </c>
      <c r="L18" s="1288" t="s">
        <v>2054</v>
      </c>
      <c r="M18" s="1289" t="s">
        <v>2055</v>
      </c>
    </row>
    <row r="19" spans="1:13" s="120" customFormat="1" ht="25.2" customHeight="1">
      <c r="A19" s="1981">
        <v>2022</v>
      </c>
      <c r="B19" s="1940" t="s">
        <v>1759</v>
      </c>
      <c r="C19" s="1291">
        <v>132.5</v>
      </c>
      <c r="D19" s="1291">
        <v>119.5</v>
      </c>
      <c r="E19" s="1178" t="s">
        <v>92</v>
      </c>
      <c r="F19" s="1181">
        <v>105.3</v>
      </c>
      <c r="G19" s="1181">
        <v>102.2</v>
      </c>
      <c r="H19" s="1178" t="s">
        <v>92</v>
      </c>
      <c r="I19" s="1291">
        <v>109.3</v>
      </c>
      <c r="J19" s="1291">
        <v>103.4</v>
      </c>
      <c r="K19" s="1178" t="s">
        <v>92</v>
      </c>
      <c r="L19" s="1288">
        <v>113.2</v>
      </c>
      <c r="M19" s="1289">
        <v>139.1</v>
      </c>
    </row>
    <row r="20" spans="1:13" s="120" customFormat="1" ht="15" customHeight="1">
      <c r="A20" s="1992"/>
      <c r="B20" s="1940" t="s">
        <v>1762</v>
      </c>
      <c r="C20" s="1177">
        <v>144.9</v>
      </c>
      <c r="D20" s="1291">
        <v>111.2</v>
      </c>
      <c r="E20" s="1178" t="s">
        <v>92</v>
      </c>
      <c r="F20" s="1181">
        <v>106.9</v>
      </c>
      <c r="G20" s="1177">
        <v>102.7</v>
      </c>
      <c r="H20" s="1178" t="s">
        <v>92</v>
      </c>
      <c r="I20" s="1177">
        <v>112.2</v>
      </c>
      <c r="J20" s="1179">
        <v>104</v>
      </c>
      <c r="K20" s="1291" t="s">
        <v>92</v>
      </c>
      <c r="L20" s="1690" t="s">
        <v>1913</v>
      </c>
      <c r="M20" s="1691" t="s">
        <v>1914</v>
      </c>
    </row>
    <row r="21" spans="1:13" s="120" customFormat="1" ht="15" customHeight="1">
      <c r="A21" s="1265"/>
      <c r="B21" s="1940" t="s">
        <v>1770</v>
      </c>
      <c r="C21" s="1291" t="s">
        <v>2056</v>
      </c>
      <c r="D21" s="1291" t="s">
        <v>2057</v>
      </c>
      <c r="E21" s="1178" t="s">
        <v>92</v>
      </c>
      <c r="F21" s="1181" t="s">
        <v>2058</v>
      </c>
      <c r="G21" s="1291" t="s">
        <v>2059</v>
      </c>
      <c r="H21" s="1178" t="s">
        <v>92</v>
      </c>
      <c r="I21" s="1177">
        <v>114.1</v>
      </c>
      <c r="J21" s="1179">
        <v>103.5</v>
      </c>
      <c r="K21" s="1291" t="s">
        <v>92</v>
      </c>
      <c r="L21" s="1690" t="s">
        <v>1947</v>
      </c>
      <c r="M21" s="1691" t="s">
        <v>1948</v>
      </c>
    </row>
    <row r="22" spans="1:13" s="69" customFormat="1">
      <c r="A22" s="1265"/>
      <c r="B22" s="1940" t="s">
        <v>1768</v>
      </c>
      <c r="C22" s="1179">
        <v>165</v>
      </c>
      <c r="D22" s="1179">
        <v>103</v>
      </c>
      <c r="E22" s="1182" t="s">
        <v>92</v>
      </c>
      <c r="F22" s="1179">
        <v>105</v>
      </c>
      <c r="G22" s="1179">
        <v>100.5</v>
      </c>
      <c r="H22" s="1182" t="s">
        <v>92</v>
      </c>
      <c r="I22" s="1179">
        <v>114.7</v>
      </c>
      <c r="J22" s="1179">
        <v>103.2</v>
      </c>
      <c r="K22" s="1181" t="s">
        <v>92</v>
      </c>
      <c r="L22" s="1288" t="s">
        <v>2060</v>
      </c>
      <c r="M22" s="1289" t="s">
        <v>2061</v>
      </c>
    </row>
    <row r="23" spans="1:13" s="69" customFormat="1" ht="25.2" customHeight="1">
      <c r="A23" s="1981">
        <v>2021</v>
      </c>
      <c r="B23" s="1970" t="s">
        <v>1747</v>
      </c>
      <c r="C23" s="1181">
        <v>104.1</v>
      </c>
      <c r="D23" s="1181">
        <v>100.5</v>
      </c>
      <c r="E23" s="1182">
        <v>103.8</v>
      </c>
      <c r="F23" s="1181">
        <v>104.1</v>
      </c>
      <c r="G23" s="1181">
        <v>100.3</v>
      </c>
      <c r="H23" s="1182">
        <v>102.7</v>
      </c>
      <c r="I23" s="1181">
        <v>104</v>
      </c>
      <c r="J23" s="1181">
        <v>100.6</v>
      </c>
      <c r="K23" s="1182">
        <v>103</v>
      </c>
      <c r="L23" s="1184">
        <v>69.19</v>
      </c>
      <c r="M23" s="1185">
        <v>85.7</v>
      </c>
    </row>
    <row r="24" spans="1:13" s="69" customFormat="1">
      <c r="A24" s="1265"/>
      <c r="B24" s="1970" t="s">
        <v>1748</v>
      </c>
      <c r="C24" s="1181">
        <v>104.9</v>
      </c>
      <c r="D24" s="1181">
        <v>100.9</v>
      </c>
      <c r="E24" s="1182">
        <v>104.7</v>
      </c>
      <c r="F24" s="1181">
        <v>104.2</v>
      </c>
      <c r="G24" s="1181">
        <v>100.3</v>
      </c>
      <c r="H24" s="1182">
        <v>103</v>
      </c>
      <c r="I24" s="1181">
        <v>104.4</v>
      </c>
      <c r="J24" s="1181">
        <v>100.7</v>
      </c>
      <c r="K24" s="1182">
        <v>103.7</v>
      </c>
      <c r="L24" s="1184">
        <v>69.53</v>
      </c>
      <c r="M24" s="1185">
        <v>88.08</v>
      </c>
    </row>
    <row r="25" spans="1:13" s="69" customFormat="1">
      <c r="A25" s="1265"/>
      <c r="B25" s="1970" t="s">
        <v>1749</v>
      </c>
      <c r="C25" s="1181">
        <v>105.9</v>
      </c>
      <c r="D25" s="1181">
        <v>101</v>
      </c>
      <c r="E25" s="1182">
        <v>105.7</v>
      </c>
      <c r="F25" s="1181">
        <v>103.9</v>
      </c>
      <c r="G25" s="1181">
        <v>100.1</v>
      </c>
      <c r="H25" s="1182">
        <v>103.1</v>
      </c>
      <c r="I25" s="1181">
        <v>104.9</v>
      </c>
      <c r="J25" s="1181">
        <v>100.7</v>
      </c>
      <c r="K25" s="1182">
        <v>104.4</v>
      </c>
      <c r="L25" s="1184">
        <v>76.97</v>
      </c>
      <c r="M25" s="1185">
        <v>97.74</v>
      </c>
    </row>
    <row r="26" spans="1:13" s="69" customFormat="1">
      <c r="A26" s="1265"/>
      <c r="B26" s="1971">
        <v>10</v>
      </c>
      <c r="C26" s="1285">
        <v>108.3</v>
      </c>
      <c r="D26" s="1285">
        <v>102.2</v>
      </c>
      <c r="E26" s="1286">
        <v>108</v>
      </c>
      <c r="F26" s="1285">
        <v>103.8</v>
      </c>
      <c r="G26" s="1285">
        <v>100</v>
      </c>
      <c r="H26" s="1286">
        <v>103.1</v>
      </c>
      <c r="I26" s="1285">
        <v>105.6</v>
      </c>
      <c r="J26" s="1285">
        <v>100.9</v>
      </c>
      <c r="K26" s="1286">
        <v>105.3</v>
      </c>
      <c r="L26" s="1290">
        <v>86.84</v>
      </c>
      <c r="M26" s="1085">
        <v>104.69</v>
      </c>
    </row>
    <row r="27" spans="1:13" s="69" customFormat="1">
      <c r="A27" s="1265"/>
      <c r="B27" s="1971">
        <v>11</v>
      </c>
      <c r="C27" s="1285">
        <v>110.4</v>
      </c>
      <c r="D27" s="1285">
        <v>102</v>
      </c>
      <c r="E27" s="1286">
        <v>110.2</v>
      </c>
      <c r="F27" s="1285">
        <v>104.3</v>
      </c>
      <c r="G27" s="1285">
        <v>100.7</v>
      </c>
      <c r="H27" s="1286">
        <v>103.8</v>
      </c>
      <c r="I27" s="1285">
        <v>106.6</v>
      </c>
      <c r="J27" s="1285">
        <v>101.1</v>
      </c>
      <c r="K27" s="1286">
        <v>106.5</v>
      </c>
      <c r="L27" s="1290">
        <v>97.86</v>
      </c>
      <c r="M27" s="1085">
        <v>119.8</v>
      </c>
    </row>
    <row r="28" spans="1:13" s="69" customFormat="1">
      <c r="A28" s="1265"/>
      <c r="B28" s="1971">
        <v>12</v>
      </c>
      <c r="C28" s="1285">
        <v>117.8</v>
      </c>
      <c r="D28" s="1285">
        <v>106.9</v>
      </c>
      <c r="E28" s="1286">
        <v>117.8</v>
      </c>
      <c r="F28" s="1285">
        <v>104.2</v>
      </c>
      <c r="G28" s="1285">
        <v>100.4</v>
      </c>
      <c r="H28" s="1286">
        <v>104.2</v>
      </c>
      <c r="I28" s="1285">
        <v>107.6</v>
      </c>
      <c r="J28" s="1285">
        <v>101</v>
      </c>
      <c r="K28" s="1286">
        <v>107.6</v>
      </c>
      <c r="L28" s="1290">
        <v>110.39</v>
      </c>
      <c r="M28" s="1085">
        <v>131.27000000000001</v>
      </c>
    </row>
    <row r="29" spans="1:13" s="69" customFormat="1" ht="25.2" customHeight="1">
      <c r="A29" s="1981">
        <v>2022</v>
      </c>
      <c r="B29" s="1970" t="s">
        <v>1750</v>
      </c>
      <c r="C29" s="1285">
        <v>129.9</v>
      </c>
      <c r="D29" s="1285">
        <v>110.5</v>
      </c>
      <c r="E29" s="1286">
        <v>110.5</v>
      </c>
      <c r="F29" s="1285">
        <v>104.4</v>
      </c>
      <c r="G29" s="1285">
        <v>100.5</v>
      </c>
      <c r="H29" s="1286">
        <v>100.5</v>
      </c>
      <c r="I29" s="1285">
        <v>108.3</v>
      </c>
      <c r="J29" s="1285">
        <v>101.1</v>
      </c>
      <c r="K29" s="1286">
        <v>101.1</v>
      </c>
      <c r="L29" s="1290">
        <v>110.49</v>
      </c>
      <c r="M29" s="1085">
        <v>127.94</v>
      </c>
    </row>
    <row r="30" spans="1:13" s="69" customFormat="1">
      <c r="A30" s="1265"/>
      <c r="B30" s="1970" t="s">
        <v>1751</v>
      </c>
      <c r="C30" s="1285">
        <v>126.4</v>
      </c>
      <c r="D30" s="1285">
        <v>98.4</v>
      </c>
      <c r="E30" s="1286">
        <v>108.7</v>
      </c>
      <c r="F30" s="1285">
        <v>104.9</v>
      </c>
      <c r="G30" s="1285">
        <v>100.7</v>
      </c>
      <c r="H30" s="1286">
        <v>101.2</v>
      </c>
      <c r="I30" s="1285">
        <v>109.3</v>
      </c>
      <c r="J30" s="1285">
        <v>101.2</v>
      </c>
      <c r="K30" s="1286">
        <v>102.3</v>
      </c>
      <c r="L30" s="1290">
        <v>110.36</v>
      </c>
      <c r="M30" s="1085">
        <v>126.38</v>
      </c>
    </row>
    <row r="31" spans="1:13" s="69" customFormat="1">
      <c r="A31" s="1265"/>
      <c r="B31" s="1970" t="s">
        <v>1752</v>
      </c>
      <c r="C31" s="1285">
        <v>141</v>
      </c>
      <c r="D31" s="1285">
        <v>112</v>
      </c>
      <c r="E31" s="1286">
        <v>121.7</v>
      </c>
      <c r="F31" s="1285">
        <v>106.6</v>
      </c>
      <c r="G31" s="1285">
        <v>102.2</v>
      </c>
      <c r="H31" s="1286">
        <v>103.4</v>
      </c>
      <c r="I31" s="1285">
        <v>110.4</v>
      </c>
      <c r="J31" s="1285">
        <v>101.4</v>
      </c>
      <c r="K31" s="1286">
        <v>103.7</v>
      </c>
      <c r="L31" s="1290">
        <v>120.46</v>
      </c>
      <c r="M31" s="1085">
        <v>151.59</v>
      </c>
    </row>
    <row r="32" spans="1:13" s="69" customFormat="1">
      <c r="A32" s="1265"/>
      <c r="B32" s="1970" t="s">
        <v>1765</v>
      </c>
      <c r="C32" s="1285">
        <v>145.5</v>
      </c>
      <c r="D32" s="1285">
        <v>103.5</v>
      </c>
      <c r="E32" s="1286">
        <v>126</v>
      </c>
      <c r="F32" s="1285">
        <v>107.6</v>
      </c>
      <c r="G32" s="1285">
        <v>101.1</v>
      </c>
      <c r="H32" s="1286">
        <v>104.5</v>
      </c>
      <c r="I32" s="1285">
        <v>111.3</v>
      </c>
      <c r="J32" s="1285">
        <v>101.3</v>
      </c>
      <c r="K32" s="1286">
        <v>105</v>
      </c>
      <c r="L32" s="1290">
        <v>138.36000000000001</v>
      </c>
      <c r="M32" s="1085">
        <v>164.09</v>
      </c>
    </row>
    <row r="33" spans="1:13" s="69" customFormat="1">
      <c r="A33" s="1265"/>
      <c r="B33" s="1970" t="s">
        <v>1766</v>
      </c>
      <c r="C33" s="1285">
        <v>140.69999999999999</v>
      </c>
      <c r="D33" s="1285">
        <v>97.4</v>
      </c>
      <c r="E33" s="1286">
        <v>122.7</v>
      </c>
      <c r="F33" s="1285">
        <v>107.1</v>
      </c>
      <c r="G33" s="1285">
        <v>100</v>
      </c>
      <c r="H33" s="1286">
        <v>104.5</v>
      </c>
      <c r="I33" s="1285">
        <v>112.2</v>
      </c>
      <c r="J33" s="1285">
        <v>101.3</v>
      </c>
      <c r="K33" s="1286">
        <v>106.4</v>
      </c>
      <c r="L33" s="1290">
        <v>139.86000000000001</v>
      </c>
      <c r="M33" s="1085">
        <v>167.36</v>
      </c>
    </row>
    <row r="34" spans="1:13" s="69" customFormat="1">
      <c r="A34" s="1265"/>
      <c r="B34" s="1970" t="s">
        <v>1760</v>
      </c>
      <c r="C34" s="1285">
        <v>148.6</v>
      </c>
      <c r="D34" s="1285">
        <v>106.2</v>
      </c>
      <c r="E34" s="1286">
        <v>130.30000000000001</v>
      </c>
      <c r="F34" s="1285">
        <v>106.1</v>
      </c>
      <c r="G34" s="1285">
        <v>99.7</v>
      </c>
      <c r="H34" s="1286">
        <v>104.2</v>
      </c>
      <c r="I34" s="1285">
        <v>113.2</v>
      </c>
      <c r="J34" s="1285">
        <v>101.4</v>
      </c>
      <c r="K34" s="1286">
        <v>107.9</v>
      </c>
      <c r="L34" s="1290">
        <v>137.22</v>
      </c>
      <c r="M34" s="1085">
        <v>166.66</v>
      </c>
    </row>
    <row r="35" spans="1:13" s="69" customFormat="1">
      <c r="A35" s="1265"/>
      <c r="B35" s="1970" t="s">
        <v>1747</v>
      </c>
      <c r="C35" s="1285">
        <v>164.3</v>
      </c>
      <c r="D35" s="1285">
        <v>111.1</v>
      </c>
      <c r="E35" s="1286">
        <v>144.80000000000001</v>
      </c>
      <c r="F35" s="1285">
        <v>105.2</v>
      </c>
      <c r="G35" s="1285">
        <v>99.5</v>
      </c>
      <c r="H35" s="1286">
        <v>103.7</v>
      </c>
      <c r="I35" s="1285">
        <v>113.6</v>
      </c>
      <c r="J35" s="1285">
        <v>100.9</v>
      </c>
      <c r="K35" s="1286">
        <v>108.9</v>
      </c>
      <c r="L35" s="1290">
        <v>126.99</v>
      </c>
      <c r="M35" s="1085">
        <v>155.68</v>
      </c>
    </row>
    <row r="36" spans="1:13" s="69" customFormat="1">
      <c r="A36" s="1265"/>
      <c r="B36" s="1970" t="s">
        <v>1748</v>
      </c>
      <c r="C36" s="1285">
        <v>179.3</v>
      </c>
      <c r="D36" s="1285">
        <v>110.1</v>
      </c>
      <c r="E36" s="1286">
        <v>159.4</v>
      </c>
      <c r="F36" s="1285">
        <v>105.1</v>
      </c>
      <c r="G36" s="1285">
        <v>100.2</v>
      </c>
      <c r="H36" s="1286">
        <v>103.9</v>
      </c>
      <c r="I36" s="1285">
        <v>114</v>
      </c>
      <c r="J36" s="1285">
        <v>101</v>
      </c>
      <c r="K36" s="1286">
        <v>110</v>
      </c>
      <c r="L36" s="1290">
        <v>120.95</v>
      </c>
      <c r="M36" s="1085">
        <v>151.41999999999999</v>
      </c>
    </row>
    <row r="37" spans="1:13" s="69" customFormat="1">
      <c r="A37" s="1265"/>
      <c r="B37" s="1970" t="s">
        <v>1749</v>
      </c>
      <c r="C37" s="1285" t="s">
        <v>2062</v>
      </c>
      <c r="D37" s="1285" t="s">
        <v>2063</v>
      </c>
      <c r="E37" s="1286" t="s">
        <v>2064</v>
      </c>
      <c r="F37" s="1285" t="s">
        <v>2065</v>
      </c>
      <c r="G37" s="1285" t="s">
        <v>2066</v>
      </c>
      <c r="H37" s="1286" t="s">
        <v>2067</v>
      </c>
      <c r="I37" s="1285" t="s">
        <v>2068</v>
      </c>
      <c r="J37" s="1285">
        <v>101.4</v>
      </c>
      <c r="K37" s="1286">
        <v>111.5</v>
      </c>
      <c r="L37" s="1290">
        <v>119.94</v>
      </c>
      <c r="M37" s="1085">
        <v>150.94999999999999</v>
      </c>
    </row>
    <row r="38" spans="1:13" s="69" customFormat="1">
      <c r="A38" s="1265"/>
      <c r="B38" s="1971">
        <v>10</v>
      </c>
      <c r="C38" s="1285">
        <v>160.69999999999999</v>
      </c>
      <c r="D38" s="1285">
        <v>96.4</v>
      </c>
      <c r="E38" s="1286">
        <v>147.4</v>
      </c>
      <c r="F38" s="1285">
        <v>105.3</v>
      </c>
      <c r="G38" s="1285">
        <v>99.9</v>
      </c>
      <c r="H38" s="1286">
        <v>104.3</v>
      </c>
      <c r="I38" s="1285">
        <v>115.2</v>
      </c>
      <c r="J38" s="1285">
        <v>101.3</v>
      </c>
      <c r="K38" s="1286">
        <v>113</v>
      </c>
      <c r="L38" s="1290">
        <v>133.66999999999999</v>
      </c>
      <c r="M38" s="1085">
        <v>155.01</v>
      </c>
    </row>
    <row r="39" spans="1:13" s="69" customFormat="1">
      <c r="A39" s="1265"/>
      <c r="B39" s="1971">
        <v>11</v>
      </c>
      <c r="C39" s="1285">
        <v>167.3</v>
      </c>
      <c r="D39" s="1285">
        <v>106.2</v>
      </c>
      <c r="E39" s="1286">
        <v>156.5</v>
      </c>
      <c r="F39" s="1285">
        <v>105</v>
      </c>
      <c r="G39" s="1285">
        <v>100.3</v>
      </c>
      <c r="H39" s="1286">
        <v>104.6</v>
      </c>
      <c r="I39" s="1285">
        <v>114.7</v>
      </c>
      <c r="J39" s="1285">
        <v>100.6</v>
      </c>
      <c r="K39" s="1286">
        <v>113.7</v>
      </c>
      <c r="L39" s="1290">
        <v>123.93</v>
      </c>
      <c r="M39" s="1085">
        <v>153.18</v>
      </c>
    </row>
    <row r="40" spans="1:13">
      <c r="A40" s="1265"/>
      <c r="B40" s="1971">
        <v>12</v>
      </c>
      <c r="C40" s="1285">
        <v>166.8</v>
      </c>
      <c r="D40" s="1285">
        <v>106.6</v>
      </c>
      <c r="E40" s="1286">
        <v>166.8</v>
      </c>
      <c r="F40" s="1285">
        <v>104.7</v>
      </c>
      <c r="G40" s="1285">
        <v>100.1</v>
      </c>
      <c r="H40" s="1286">
        <v>104.7</v>
      </c>
      <c r="I40" s="1285">
        <v>114.3</v>
      </c>
      <c r="J40" s="1285">
        <v>100.5</v>
      </c>
      <c r="K40" s="1286">
        <v>114.3</v>
      </c>
      <c r="L40" s="1290">
        <v>115.48</v>
      </c>
      <c r="M40" s="1085">
        <v>146.55000000000001</v>
      </c>
    </row>
    <row r="41" spans="1:13" ht="19.95" customHeight="1">
      <c r="A41" s="2349" t="s">
        <v>1743</v>
      </c>
      <c r="B41" s="2349"/>
      <c r="C41" s="2349"/>
      <c r="D41" s="2349"/>
      <c r="E41" s="2349"/>
      <c r="F41" s="2349"/>
      <c r="G41" s="2349"/>
      <c r="H41" s="2349"/>
      <c r="I41" s="2349"/>
      <c r="J41" s="2349"/>
      <c r="K41" s="2349"/>
      <c r="L41" s="2349"/>
      <c r="M41" s="2349"/>
    </row>
    <row r="42" spans="1:13">
      <c r="A42" s="2335" t="s">
        <v>1744</v>
      </c>
      <c r="B42" s="2335"/>
      <c r="C42" s="2335"/>
      <c r="D42" s="2335"/>
      <c r="E42" s="2335"/>
      <c r="F42" s="2335"/>
      <c r="G42" s="2335"/>
      <c r="H42" s="2335"/>
      <c r="I42" s="2335"/>
      <c r="J42" s="2335"/>
      <c r="K42" s="2335"/>
      <c r="L42" s="2335"/>
      <c r="M42" s="2335"/>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42:M42"/>
    <mergeCell ref="L1:M1"/>
    <mergeCell ref="L2:M2"/>
    <mergeCell ref="A41:M41"/>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hyperlink ref="L2:M2" location="'Spis tablic     List of tables'!A82" display="Return to list tables"/>
    <hyperlink ref="L1:M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pane ySplit="8" topLeftCell="A9" activePane="bottomLeft" state="frozen"/>
      <selection pane="bottomLeft" sqref="A1:D1"/>
    </sheetView>
  </sheetViews>
  <sheetFormatPr defaultColWidth="9" defaultRowHeight="13.8"/>
  <cols>
    <col min="1" max="1" width="6.5" style="803" customWidth="1"/>
    <col min="2" max="2" width="16.19921875" style="803" customWidth="1"/>
    <col min="3" max="7" width="16.09765625" style="803" customWidth="1"/>
    <col min="8" max="8" width="16" style="803" customWidth="1"/>
    <col min="9" max="9" width="9" style="67"/>
    <col min="10" max="16384" width="9" style="803"/>
  </cols>
  <sheetData>
    <row r="1" spans="1:9" ht="15" customHeight="1">
      <c r="A1" s="2037" t="s">
        <v>1680</v>
      </c>
      <c r="B1" s="2037"/>
      <c r="C1" s="2037"/>
      <c r="D1" s="2037"/>
      <c r="E1" s="5"/>
      <c r="H1" s="1984" t="s">
        <v>1</v>
      </c>
    </row>
    <row r="2" spans="1:9" ht="15" customHeight="1">
      <c r="A2" s="2153" t="s">
        <v>1681</v>
      </c>
      <c r="B2" s="2153"/>
      <c r="C2" s="2153"/>
      <c r="D2" s="2153"/>
      <c r="E2" s="15"/>
      <c r="H2" s="1983" t="s">
        <v>2</v>
      </c>
    </row>
    <row r="3" spans="1:9" s="120" customFormat="1" ht="15" customHeight="1">
      <c r="A3" s="2698" t="s">
        <v>296</v>
      </c>
      <c r="B3" s="2722"/>
      <c r="C3" s="2730" t="s">
        <v>1370</v>
      </c>
      <c r="D3" s="2171"/>
      <c r="E3" s="2728" t="s">
        <v>586</v>
      </c>
      <c r="F3" s="2729"/>
      <c r="G3" s="2727" t="s">
        <v>1371</v>
      </c>
      <c r="H3" s="2647" t="s">
        <v>1372</v>
      </c>
    </row>
    <row r="4" spans="1:9" s="120" customFormat="1" ht="15" customHeight="1">
      <c r="A4" s="2059" t="s">
        <v>297</v>
      </c>
      <c r="B4" s="2438"/>
      <c r="C4" s="2101" t="s">
        <v>1373</v>
      </c>
      <c r="D4" s="2585"/>
      <c r="E4" s="2117" t="s">
        <v>1374</v>
      </c>
      <c r="F4" s="2585"/>
      <c r="G4" s="2439"/>
      <c r="H4" s="2650"/>
    </row>
    <row r="5" spans="1:9" s="120" customFormat="1" ht="25.5" customHeight="1">
      <c r="A5" s="2725" t="s">
        <v>1849</v>
      </c>
      <c r="B5" s="2726"/>
      <c r="C5" s="2650"/>
      <c r="D5" s="2172"/>
      <c r="E5" s="2658"/>
      <c r="F5" s="2172"/>
      <c r="G5" s="2439"/>
      <c r="H5" s="2650"/>
    </row>
    <row r="6" spans="1:9" s="120" customFormat="1" ht="25.5" customHeight="1">
      <c r="A6" s="2731" t="s">
        <v>1850</v>
      </c>
      <c r="B6" s="2732"/>
      <c r="C6" s="2059" t="s">
        <v>1375</v>
      </c>
      <c r="D6" s="2173"/>
      <c r="E6" s="2664" t="s">
        <v>587</v>
      </c>
      <c r="F6" s="2173"/>
      <c r="G6" s="2733" t="s">
        <v>1376</v>
      </c>
      <c r="H6" s="2667" t="s">
        <v>1458</v>
      </c>
    </row>
    <row r="7" spans="1:9" s="120" customFormat="1" ht="15" customHeight="1">
      <c r="A7" s="2054" t="s">
        <v>1795</v>
      </c>
      <c r="B7" s="2172"/>
      <c r="C7" s="2044"/>
      <c r="D7" s="2666"/>
      <c r="E7" s="2665"/>
      <c r="F7" s="2666"/>
      <c r="G7" s="2734"/>
      <c r="H7" s="2651"/>
    </row>
    <row r="8" spans="1:9" s="120" customFormat="1" ht="15" customHeight="1">
      <c r="A8" s="2706" t="s">
        <v>1800</v>
      </c>
      <c r="B8" s="2666"/>
      <c r="C8" s="341" t="s">
        <v>8</v>
      </c>
      <c r="D8" s="341" t="s">
        <v>4</v>
      </c>
      <c r="E8" s="341" t="s">
        <v>3</v>
      </c>
      <c r="F8" s="341" t="s">
        <v>4</v>
      </c>
      <c r="G8" s="713" t="s">
        <v>3</v>
      </c>
      <c r="H8" s="2043"/>
    </row>
    <row r="9" spans="1:9" s="120" customFormat="1" ht="15" customHeight="1">
      <c r="A9" s="313">
        <v>2021</v>
      </c>
      <c r="B9" s="1940" t="s">
        <v>1746</v>
      </c>
      <c r="C9" s="1292" t="s">
        <v>2069</v>
      </c>
      <c r="D9" s="1292" t="s">
        <v>92</v>
      </c>
      <c r="E9" s="1292">
        <v>108.5</v>
      </c>
      <c r="F9" s="1293" t="s">
        <v>92</v>
      </c>
      <c r="G9" s="1292" t="s">
        <v>2070</v>
      </c>
      <c r="H9" s="1012">
        <v>-26373.4</v>
      </c>
    </row>
    <row r="10" spans="1:9" s="120" customFormat="1" ht="15" customHeight="1">
      <c r="A10" s="313">
        <v>2022</v>
      </c>
      <c r="B10" s="1940" t="s">
        <v>1746</v>
      </c>
      <c r="C10" s="1292" t="s">
        <v>92</v>
      </c>
      <c r="D10" s="1292" t="s">
        <v>92</v>
      </c>
      <c r="E10" s="1292" t="s">
        <v>92</v>
      </c>
      <c r="F10" s="1293" t="s">
        <v>92</v>
      </c>
      <c r="G10" s="1292" t="s">
        <v>92</v>
      </c>
      <c r="H10" s="1012" t="s">
        <v>92</v>
      </c>
    </row>
    <row r="11" spans="1:9" s="1164" customFormat="1" ht="25.2" customHeight="1">
      <c r="A11" s="1977">
        <v>2021</v>
      </c>
      <c r="B11" s="1940" t="s">
        <v>1770</v>
      </c>
      <c r="C11" s="1976">
        <v>110.5</v>
      </c>
      <c r="D11" s="1692">
        <v>99.2</v>
      </c>
      <c r="E11" s="1692" t="s">
        <v>92</v>
      </c>
      <c r="F11" s="1692" t="s">
        <v>92</v>
      </c>
      <c r="G11" s="1692">
        <v>108.5</v>
      </c>
      <c r="H11" s="1086">
        <v>47588.5</v>
      </c>
      <c r="I11" s="67"/>
    </row>
    <row r="12" spans="1:9" s="1280" customFormat="1">
      <c r="A12" s="1977"/>
      <c r="B12" s="1940" t="s">
        <v>1768</v>
      </c>
      <c r="C12" s="1281">
        <v>113.1</v>
      </c>
      <c r="D12" s="1281">
        <v>110.5</v>
      </c>
      <c r="E12" s="1281" t="s">
        <v>92</v>
      </c>
      <c r="F12" s="1281" t="s">
        <v>92</v>
      </c>
      <c r="G12" s="1281">
        <v>107.3</v>
      </c>
      <c r="H12" s="1086">
        <v>-26373.4</v>
      </c>
      <c r="I12" s="67"/>
    </row>
    <row r="13" spans="1:9" s="1374" customFormat="1" ht="25.2" customHeight="1">
      <c r="A13" s="1977">
        <v>2022</v>
      </c>
      <c r="B13" s="1940" t="s">
        <v>1759</v>
      </c>
      <c r="C13" s="1692">
        <v>116</v>
      </c>
      <c r="D13" s="1692">
        <v>102.2</v>
      </c>
      <c r="E13" s="1692" t="s">
        <v>92</v>
      </c>
      <c r="F13" s="1692" t="s">
        <v>92</v>
      </c>
      <c r="G13" s="1692">
        <v>101.3</v>
      </c>
      <c r="H13" s="1294">
        <v>-267.5</v>
      </c>
      <c r="I13" s="67"/>
    </row>
    <row r="14" spans="1:9">
      <c r="A14" s="1977"/>
      <c r="B14" s="1940" t="s">
        <v>1762</v>
      </c>
      <c r="C14" s="1692">
        <v>111.3</v>
      </c>
      <c r="D14" s="1692">
        <v>99.4</v>
      </c>
      <c r="E14" s="1692" t="s">
        <v>92</v>
      </c>
      <c r="F14" s="1692" t="s">
        <v>92</v>
      </c>
      <c r="G14" s="1692">
        <v>104.6</v>
      </c>
      <c r="H14" s="1294">
        <v>27733.7</v>
      </c>
    </row>
    <row r="15" spans="1:9" s="1675" customFormat="1">
      <c r="A15" s="1977"/>
      <c r="B15" s="1940" t="s">
        <v>1770</v>
      </c>
      <c r="C15" s="1692">
        <v>109.7</v>
      </c>
      <c r="D15" s="1692">
        <v>97.7</v>
      </c>
      <c r="E15" s="1692" t="s">
        <v>92</v>
      </c>
      <c r="F15" s="1692" t="s">
        <v>1950</v>
      </c>
      <c r="G15" s="1692">
        <v>105</v>
      </c>
      <c r="H15" s="1294">
        <v>27457.5</v>
      </c>
      <c r="I15" s="67"/>
    </row>
    <row r="16" spans="1:9" s="69" customFormat="1">
      <c r="A16" s="1977"/>
      <c r="B16" s="1940" t="s">
        <v>1768</v>
      </c>
      <c r="C16" s="1692">
        <v>104.6</v>
      </c>
      <c r="D16" s="1692">
        <v>105.4</v>
      </c>
      <c r="E16" s="1692" t="s">
        <v>92</v>
      </c>
      <c r="F16" s="1692" t="s">
        <v>92</v>
      </c>
      <c r="G16" s="1692" t="s">
        <v>92</v>
      </c>
      <c r="H16" s="1294" t="s">
        <v>92</v>
      </c>
      <c r="I16" s="67"/>
    </row>
    <row r="17" spans="1:9" s="69" customFormat="1" ht="25.2" customHeight="1">
      <c r="A17" s="1977">
        <v>2021</v>
      </c>
      <c r="B17" s="1970" t="s">
        <v>1747</v>
      </c>
      <c r="C17" s="1281">
        <v>109.5</v>
      </c>
      <c r="D17" s="1281">
        <v>95.8</v>
      </c>
      <c r="E17" s="1281">
        <v>103.2</v>
      </c>
      <c r="F17" s="1281">
        <v>95.3</v>
      </c>
      <c r="G17" s="1281" t="s">
        <v>92</v>
      </c>
      <c r="H17" s="1086">
        <v>35253.599999999999</v>
      </c>
      <c r="I17" s="67"/>
    </row>
    <row r="18" spans="1:9" s="69" customFormat="1">
      <c r="A18" s="1977"/>
      <c r="B18" s="1970" t="s">
        <v>1748</v>
      </c>
      <c r="C18" s="1281">
        <v>113</v>
      </c>
      <c r="D18" s="1281">
        <v>97.3</v>
      </c>
      <c r="E18" s="1281">
        <v>110.2</v>
      </c>
      <c r="F18" s="1281">
        <v>103.2</v>
      </c>
      <c r="G18" s="1281" t="s">
        <v>92</v>
      </c>
      <c r="H18" s="1086">
        <v>43367.199999999997</v>
      </c>
      <c r="I18" s="67"/>
    </row>
    <row r="19" spans="1:9" s="69" customFormat="1">
      <c r="A19" s="1977"/>
      <c r="B19" s="1970" t="s">
        <v>1749</v>
      </c>
      <c r="C19" s="1281">
        <v>108.7</v>
      </c>
      <c r="D19" s="1281">
        <v>110.9</v>
      </c>
      <c r="E19" s="1281">
        <v>104.2</v>
      </c>
      <c r="F19" s="1281">
        <v>109.3</v>
      </c>
      <c r="G19" s="1281">
        <v>108.5</v>
      </c>
      <c r="H19" s="1086">
        <v>47588.5</v>
      </c>
      <c r="I19" s="67"/>
    </row>
    <row r="20" spans="1:9" s="69" customFormat="1">
      <c r="A20" s="1977"/>
      <c r="B20" s="1971">
        <v>10</v>
      </c>
      <c r="C20" s="1281">
        <v>107.6</v>
      </c>
      <c r="D20" s="1281">
        <v>102.1</v>
      </c>
      <c r="E20" s="1281">
        <v>104.1</v>
      </c>
      <c r="F20" s="1281">
        <v>100.3</v>
      </c>
      <c r="G20" s="1281" t="s">
        <v>92</v>
      </c>
      <c r="H20" s="1086">
        <v>51888.1</v>
      </c>
      <c r="I20" s="67"/>
    </row>
    <row r="21" spans="1:9" s="69" customFormat="1">
      <c r="A21" s="1977"/>
      <c r="B21" s="1971">
        <v>11</v>
      </c>
      <c r="C21" s="1281">
        <v>114.8</v>
      </c>
      <c r="D21" s="1281">
        <v>104.9</v>
      </c>
      <c r="E21" s="1281">
        <v>112.7</v>
      </c>
      <c r="F21" s="1281">
        <v>108.9</v>
      </c>
      <c r="G21" s="1281" t="s">
        <v>92</v>
      </c>
      <c r="H21" s="1086">
        <v>50381.2</v>
      </c>
      <c r="I21" s="67"/>
    </row>
    <row r="22" spans="1:9" s="69" customFormat="1">
      <c r="A22" s="1977"/>
      <c r="B22" s="1971">
        <v>12</v>
      </c>
      <c r="C22" s="1281">
        <v>116.3</v>
      </c>
      <c r="D22" s="1281">
        <v>96.8</v>
      </c>
      <c r="E22" s="1281">
        <v>103.1</v>
      </c>
      <c r="F22" s="1281">
        <v>122.9</v>
      </c>
      <c r="G22" s="1281" t="s">
        <v>1900</v>
      </c>
      <c r="H22" s="1086">
        <v>-26327.8</v>
      </c>
      <c r="I22" s="67"/>
    </row>
    <row r="23" spans="1:9" s="69" customFormat="1" ht="25.2" customHeight="1">
      <c r="A23" s="1977">
        <v>2022</v>
      </c>
      <c r="B23" s="1970" t="s">
        <v>1750</v>
      </c>
      <c r="C23" s="1281">
        <v>118</v>
      </c>
      <c r="D23" s="1281">
        <v>96</v>
      </c>
      <c r="E23" s="1281">
        <v>120.8</v>
      </c>
      <c r="F23" s="1281">
        <v>43.5</v>
      </c>
      <c r="G23" s="1281" t="s">
        <v>92</v>
      </c>
      <c r="H23" s="1378">
        <v>22291.599999999999</v>
      </c>
      <c r="I23" s="67"/>
    </row>
    <row r="24" spans="1:9" s="69" customFormat="1">
      <c r="A24" s="1977"/>
      <c r="B24" s="1970" t="s">
        <v>1751</v>
      </c>
      <c r="C24" s="1281">
        <v>117.3</v>
      </c>
      <c r="D24" s="1281">
        <v>103.4</v>
      </c>
      <c r="E24" s="1281">
        <v>121.2</v>
      </c>
      <c r="F24" s="1281">
        <v>105.8</v>
      </c>
      <c r="G24" s="1281" t="s">
        <v>92</v>
      </c>
      <c r="H24" s="1378">
        <v>11264.1</v>
      </c>
      <c r="I24" s="67"/>
    </row>
    <row r="25" spans="1:9" s="69" customFormat="1">
      <c r="A25" s="1977"/>
      <c r="B25" s="1970" t="s">
        <v>1752</v>
      </c>
      <c r="C25" s="1281">
        <v>115.4</v>
      </c>
      <c r="D25" s="1281">
        <v>116.3</v>
      </c>
      <c r="E25" s="1281">
        <v>127.6</v>
      </c>
      <c r="F25" s="1281">
        <v>141.4</v>
      </c>
      <c r="G25" s="1281">
        <v>101.3</v>
      </c>
      <c r="H25" s="1378">
        <v>-267.5</v>
      </c>
      <c r="I25" s="67"/>
    </row>
    <row r="26" spans="1:9" s="69" customFormat="1">
      <c r="A26" s="1977"/>
      <c r="B26" s="1970" t="s">
        <v>1765</v>
      </c>
      <c r="C26" s="1281">
        <v>112.4</v>
      </c>
      <c r="D26" s="1281">
        <v>88.3</v>
      </c>
      <c r="E26" s="1281">
        <v>109</v>
      </c>
      <c r="F26" s="1281">
        <v>93.9</v>
      </c>
      <c r="G26" s="1281" t="s">
        <v>92</v>
      </c>
      <c r="H26" s="1086">
        <v>9207.2000000000007</v>
      </c>
      <c r="I26" s="67"/>
    </row>
    <row r="27" spans="1:9" s="69" customFormat="1">
      <c r="A27" s="1977"/>
      <c r="B27" s="1970" t="s">
        <v>1766</v>
      </c>
      <c r="C27" s="1281">
        <v>114.9</v>
      </c>
      <c r="D27" s="1281">
        <v>101.3</v>
      </c>
      <c r="E27" s="1281">
        <v>113</v>
      </c>
      <c r="F27" s="1281">
        <v>114.2</v>
      </c>
      <c r="G27" s="1281" t="s">
        <v>92</v>
      </c>
      <c r="H27" s="1086">
        <v>12054.1</v>
      </c>
      <c r="I27" s="67"/>
    </row>
    <row r="28" spans="1:9" s="69" customFormat="1">
      <c r="A28" s="1977"/>
      <c r="B28" s="1970" t="s">
        <v>1760</v>
      </c>
      <c r="C28" s="1281">
        <v>110.4</v>
      </c>
      <c r="D28" s="1281">
        <v>99.7</v>
      </c>
      <c r="E28" s="1281">
        <v>106</v>
      </c>
      <c r="F28" s="1281">
        <v>105.4</v>
      </c>
      <c r="G28" s="1281">
        <v>104.6</v>
      </c>
      <c r="H28" s="1086">
        <v>27733.7</v>
      </c>
      <c r="I28" s="67"/>
    </row>
    <row r="29" spans="1:9" s="69" customFormat="1">
      <c r="A29" s="1977"/>
      <c r="B29" s="1970" t="s">
        <v>1747</v>
      </c>
      <c r="C29" s="1281">
        <v>107.1</v>
      </c>
      <c r="D29" s="1281">
        <v>93</v>
      </c>
      <c r="E29" s="1281">
        <v>104.1</v>
      </c>
      <c r="F29" s="1281">
        <v>93.5</v>
      </c>
      <c r="G29" s="1281" t="s">
        <v>92</v>
      </c>
      <c r="H29" s="1086">
        <v>34660.199999999997</v>
      </c>
      <c r="I29" s="67"/>
    </row>
    <row r="30" spans="1:9" s="69" customFormat="1">
      <c r="A30" s="1977"/>
      <c r="B30" s="1970" t="s">
        <v>1748</v>
      </c>
      <c r="C30" s="1281">
        <v>110.9</v>
      </c>
      <c r="D30" s="1281">
        <v>100.7</v>
      </c>
      <c r="E30" s="1281">
        <v>105.9</v>
      </c>
      <c r="F30" s="1281">
        <v>105</v>
      </c>
      <c r="G30" s="1281" t="s">
        <v>92</v>
      </c>
      <c r="H30" s="1086">
        <v>27527.4</v>
      </c>
      <c r="I30" s="67"/>
    </row>
    <row r="31" spans="1:9" s="69" customFormat="1">
      <c r="A31" s="1977"/>
      <c r="B31" s="1970" t="s">
        <v>1749</v>
      </c>
      <c r="C31" s="1281">
        <v>109.8</v>
      </c>
      <c r="D31" s="1281">
        <v>109.8</v>
      </c>
      <c r="E31" s="1281" t="s">
        <v>2071</v>
      </c>
      <c r="F31" s="1281" t="s">
        <v>2072</v>
      </c>
      <c r="G31" s="1281" t="s">
        <v>92</v>
      </c>
      <c r="H31" s="1086">
        <v>27457.5</v>
      </c>
      <c r="I31" s="67"/>
    </row>
    <row r="32" spans="1:9" s="69" customFormat="1">
      <c r="A32" s="1977"/>
      <c r="B32" s="1971">
        <v>10</v>
      </c>
      <c r="C32" s="1281">
        <v>106.6</v>
      </c>
      <c r="D32" s="1281">
        <v>99.1</v>
      </c>
      <c r="E32" s="1281">
        <v>103.9</v>
      </c>
      <c r="F32" s="1281">
        <v>104</v>
      </c>
      <c r="G32" s="1281">
        <v>105</v>
      </c>
      <c r="H32" s="1086">
        <v>27234.7</v>
      </c>
      <c r="I32" s="67"/>
    </row>
    <row r="33" spans="1:9" s="69" customFormat="1">
      <c r="A33" s="1977"/>
      <c r="B33" s="1971">
        <v>11</v>
      </c>
      <c r="C33" s="1281">
        <v>104.5</v>
      </c>
      <c r="D33" s="1281">
        <v>102.8</v>
      </c>
      <c r="E33" s="1281">
        <v>104</v>
      </c>
      <c r="F33" s="1281">
        <v>109</v>
      </c>
      <c r="G33" s="1281" t="s">
        <v>92</v>
      </c>
      <c r="H33" s="1086">
        <v>18276.2</v>
      </c>
      <c r="I33" s="67"/>
    </row>
    <row r="34" spans="1:9" s="69" customFormat="1">
      <c r="A34" s="1977"/>
      <c r="B34" s="1971">
        <v>12</v>
      </c>
      <c r="C34" s="1281">
        <v>101</v>
      </c>
      <c r="D34" s="1281">
        <v>93.6</v>
      </c>
      <c r="E34" s="1281">
        <v>99.2</v>
      </c>
      <c r="F34" s="1281">
        <v>117.3</v>
      </c>
      <c r="G34" s="1281" t="s">
        <v>92</v>
      </c>
      <c r="H34" s="1086" t="s">
        <v>92</v>
      </c>
      <c r="I34" s="67"/>
    </row>
    <row r="35" spans="1:9" s="67" customFormat="1" ht="19.95" customHeight="1">
      <c r="A35" s="2655" t="s">
        <v>1490</v>
      </c>
      <c r="B35" s="2655"/>
      <c r="C35" s="2655"/>
      <c r="D35" s="2655"/>
      <c r="E35" s="2655"/>
      <c r="F35" s="2655"/>
      <c r="G35" s="2655"/>
      <c r="H35" s="2655"/>
    </row>
    <row r="36" spans="1:9" ht="13.95" customHeight="1">
      <c r="A36" s="2380" t="s">
        <v>1491</v>
      </c>
      <c r="B36" s="2380"/>
      <c r="C36" s="2380"/>
      <c r="D36" s="2380"/>
      <c r="E36" s="2380"/>
      <c r="F36" s="2380"/>
      <c r="G36" s="2380"/>
      <c r="H36" s="2380"/>
    </row>
  </sheetData>
  <mergeCells count="20">
    <mergeCell ref="G3:G5"/>
    <mergeCell ref="E3:F3"/>
    <mergeCell ref="C3:D3"/>
    <mergeCell ref="A35:H35"/>
    <mergeCell ref="A36:H36"/>
    <mergeCell ref="A6:B6"/>
    <mergeCell ref="A8:B8"/>
    <mergeCell ref="A7:B7"/>
    <mergeCell ref="H6:H8"/>
    <mergeCell ref="H3:H5"/>
    <mergeCell ref="C6:D7"/>
    <mergeCell ref="E6:F7"/>
    <mergeCell ref="E4:F5"/>
    <mergeCell ref="G6:G7"/>
    <mergeCell ref="A1:D1"/>
    <mergeCell ref="A2:D2"/>
    <mergeCell ref="A3:B3"/>
    <mergeCell ref="A4:B4"/>
    <mergeCell ref="A5:B5"/>
    <mergeCell ref="C4:D5"/>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style="803" customWidth="1"/>
    <col min="2" max="4" width="9.59765625" style="803" customWidth="1"/>
    <col min="5" max="5" width="8.59765625" style="803" customWidth="1"/>
    <col min="6" max="6" width="8.09765625" style="803" customWidth="1"/>
    <col min="7" max="7" width="7.5" style="803" customWidth="1"/>
    <col min="8" max="8" width="7.3984375" style="803" customWidth="1"/>
    <col min="9" max="9" width="8.59765625" style="803" customWidth="1"/>
    <col min="10" max="10" width="8.19921875" style="803" customWidth="1"/>
    <col min="11" max="11" width="8.5" style="803" customWidth="1"/>
    <col min="12" max="12" width="7.69921875" style="803" customWidth="1"/>
    <col min="13" max="13" width="7.8984375" style="803" customWidth="1"/>
    <col min="14" max="14" width="8.19921875" style="803" customWidth="1"/>
    <col min="15" max="16384" width="9" style="803"/>
  </cols>
  <sheetData>
    <row r="1" spans="1:14" ht="15" customHeight="1">
      <c r="A1" s="2037" t="s">
        <v>1682</v>
      </c>
      <c r="B1" s="2037"/>
      <c r="C1" s="2037"/>
      <c r="D1" s="2037"/>
      <c r="E1" s="2037"/>
      <c r="F1" s="2037"/>
      <c r="G1" s="2037"/>
      <c r="H1" s="2037"/>
      <c r="I1" s="4"/>
      <c r="M1" s="2065" t="s">
        <v>1</v>
      </c>
      <c r="N1" s="2065"/>
    </row>
    <row r="2" spans="1:14" s="210" customFormat="1" ht="15" customHeight="1">
      <c r="A2" s="2153" t="s">
        <v>1683</v>
      </c>
      <c r="B2" s="2153"/>
      <c r="C2" s="2153"/>
      <c r="D2" s="2153"/>
      <c r="E2" s="2153"/>
      <c r="F2" s="2153"/>
      <c r="G2" s="2153"/>
      <c r="M2" s="2075" t="s">
        <v>2</v>
      </c>
      <c r="N2" s="2075"/>
    </row>
    <row r="3" spans="1:14" s="120" customFormat="1" ht="15.75" customHeight="1">
      <c r="A3" s="302"/>
      <c r="B3" s="2411" t="s">
        <v>1939</v>
      </c>
      <c r="C3" s="2735"/>
      <c r="D3" s="2736"/>
      <c r="E3" s="2046" t="s">
        <v>1943</v>
      </c>
      <c r="F3" s="2102"/>
      <c r="G3" s="2102"/>
      <c r="H3" s="2102"/>
      <c r="I3" s="2102"/>
      <c r="J3" s="2102"/>
      <c r="K3" s="2102"/>
      <c r="L3" s="2102"/>
      <c r="M3" s="2102"/>
      <c r="N3" s="2102"/>
    </row>
    <row r="4" spans="1:14" s="943" customFormat="1" ht="15.75" customHeight="1">
      <c r="A4" s="942"/>
      <c r="B4" s="2410" t="s">
        <v>1940</v>
      </c>
      <c r="C4" s="2508"/>
      <c r="D4" s="2518"/>
      <c r="E4" s="2496" t="s">
        <v>1944</v>
      </c>
      <c r="F4" s="2508"/>
      <c r="G4" s="2508"/>
      <c r="H4" s="2508"/>
      <c r="I4" s="2508"/>
      <c r="J4" s="2508"/>
      <c r="K4" s="2508"/>
      <c r="L4" s="2508"/>
      <c r="M4" s="2508"/>
      <c r="N4" s="2508"/>
    </row>
    <row r="5" spans="1:14" s="120" customFormat="1" ht="10.5" customHeight="1">
      <c r="A5" s="113"/>
      <c r="B5" s="2208" t="s">
        <v>518</v>
      </c>
      <c r="C5" s="2208" t="s">
        <v>1377</v>
      </c>
      <c r="D5" s="2208" t="s">
        <v>1378</v>
      </c>
      <c r="E5" s="2275" t="s">
        <v>1149</v>
      </c>
      <c r="F5" s="2113" t="s">
        <v>733</v>
      </c>
      <c r="G5" s="2118" t="s">
        <v>1148</v>
      </c>
      <c r="H5" s="333"/>
      <c r="I5" s="2113" t="s">
        <v>1379</v>
      </c>
      <c r="J5" s="2275" t="s">
        <v>1149</v>
      </c>
      <c r="K5" s="2113" t="s">
        <v>733</v>
      </c>
      <c r="L5" s="2118" t="s">
        <v>1148</v>
      </c>
      <c r="M5" s="333"/>
      <c r="N5" s="2135" t="s">
        <v>1379</v>
      </c>
    </row>
    <row r="6" spans="1:14" s="120" customFormat="1" ht="26.25" customHeight="1">
      <c r="A6" s="304" t="s">
        <v>284</v>
      </c>
      <c r="B6" s="2066"/>
      <c r="C6" s="2066"/>
      <c r="D6" s="2066"/>
      <c r="E6" s="2432"/>
      <c r="F6" s="2163"/>
      <c r="G6" s="2156"/>
      <c r="H6" s="350" t="s">
        <v>1475</v>
      </c>
      <c r="I6" s="2163"/>
      <c r="J6" s="2432"/>
      <c r="K6" s="2163"/>
      <c r="L6" s="2156"/>
      <c r="M6" s="350" t="s">
        <v>1495</v>
      </c>
      <c r="N6" s="2156"/>
    </row>
    <row r="7" spans="1:14" s="120" customFormat="1" ht="15" customHeight="1">
      <c r="A7" s="858" t="s">
        <v>285</v>
      </c>
      <c r="B7" s="2067" t="s">
        <v>730</v>
      </c>
      <c r="C7" s="2067" t="s">
        <v>731</v>
      </c>
      <c r="D7" s="2067" t="s">
        <v>732</v>
      </c>
      <c r="E7" s="2270" t="s">
        <v>659</v>
      </c>
      <c r="F7" s="2161" t="s">
        <v>734</v>
      </c>
      <c r="G7" s="2161" t="s">
        <v>735</v>
      </c>
      <c r="H7" s="2161" t="s">
        <v>1380</v>
      </c>
      <c r="I7" s="2161" t="s">
        <v>1381</v>
      </c>
      <c r="J7" s="2270" t="s">
        <v>659</v>
      </c>
      <c r="K7" s="2161" t="s">
        <v>734</v>
      </c>
      <c r="L7" s="2161" t="s">
        <v>735</v>
      </c>
      <c r="M7" s="2161" t="s">
        <v>1382</v>
      </c>
      <c r="N7" s="2122" t="s">
        <v>1381</v>
      </c>
    </row>
    <row r="8" spans="1:14" s="120" customFormat="1" ht="11.25" customHeight="1">
      <c r="A8" s="439"/>
      <c r="B8" s="2069"/>
      <c r="C8" s="2069"/>
      <c r="D8" s="2069"/>
      <c r="E8" s="2640"/>
      <c r="F8" s="2165"/>
      <c r="G8" s="2165"/>
      <c r="H8" s="2165"/>
      <c r="I8" s="2165"/>
      <c r="J8" s="2640"/>
      <c r="K8" s="2165"/>
      <c r="L8" s="2165"/>
      <c r="M8" s="2165"/>
      <c r="N8" s="2544"/>
    </row>
    <row r="9" spans="1:14" s="200" customFormat="1" ht="11.25" customHeight="1">
      <c r="A9" s="304"/>
      <c r="B9" s="2046" t="s">
        <v>726</v>
      </c>
      <c r="C9" s="2070"/>
      <c r="D9" s="2514"/>
      <c r="E9" s="2046" t="s">
        <v>727</v>
      </c>
      <c r="F9" s="2070"/>
      <c r="G9" s="2070"/>
      <c r="H9" s="2070"/>
      <c r="I9" s="2641"/>
      <c r="J9" s="2135" t="s">
        <v>728</v>
      </c>
      <c r="K9" s="2070"/>
      <c r="L9" s="2070"/>
      <c r="M9" s="2070"/>
      <c r="N9" s="2070"/>
    </row>
    <row r="10" spans="1:14" s="241" customFormat="1" ht="11.25" customHeight="1">
      <c r="A10" s="714"/>
      <c r="B10" s="2086" t="s">
        <v>1459</v>
      </c>
      <c r="C10" s="2059"/>
      <c r="D10" s="2060"/>
      <c r="E10" s="2086" t="s">
        <v>729</v>
      </c>
      <c r="F10" s="2059"/>
      <c r="G10" s="2059"/>
      <c r="H10" s="2059"/>
      <c r="I10" s="2060"/>
      <c r="J10" s="2096" t="s">
        <v>693</v>
      </c>
      <c r="K10" s="2061"/>
      <c r="L10" s="2061"/>
      <c r="M10" s="2061"/>
      <c r="N10" s="2061"/>
    </row>
    <row r="11" spans="1:14" s="120" customFormat="1" ht="15" customHeight="1">
      <c r="A11" s="653" t="s">
        <v>95</v>
      </c>
      <c r="B11" s="715">
        <v>37827.4</v>
      </c>
      <c r="C11" s="715">
        <v>22564.7</v>
      </c>
      <c r="D11" s="715">
        <v>15262.7</v>
      </c>
      <c r="E11" s="685">
        <v>57637</v>
      </c>
      <c r="F11" s="685">
        <v>153657</v>
      </c>
      <c r="G11" s="685">
        <v>234437</v>
      </c>
      <c r="H11" s="685">
        <v>578</v>
      </c>
      <c r="I11" s="685">
        <v>-80780</v>
      </c>
      <c r="J11" s="716">
        <v>3.05</v>
      </c>
      <c r="K11" s="716">
        <v>8.1199999999999992</v>
      </c>
      <c r="L11" s="716">
        <v>12.39</v>
      </c>
      <c r="M11" s="716">
        <v>3.76</v>
      </c>
      <c r="N11" s="717">
        <v>-4.2699999999999996</v>
      </c>
    </row>
    <row r="12" spans="1:14" s="120" customFormat="1" ht="15" customHeight="1">
      <c r="A12" s="944" t="s">
        <v>96</v>
      </c>
      <c r="B12" s="675"/>
      <c r="C12" s="675"/>
      <c r="D12" s="675"/>
      <c r="E12" s="675"/>
      <c r="F12" s="675"/>
      <c r="G12" s="675"/>
      <c r="H12" s="675"/>
      <c r="I12" s="675"/>
      <c r="J12" s="765"/>
      <c r="K12" s="765"/>
      <c r="L12" s="765"/>
      <c r="M12" s="765"/>
      <c r="N12" s="766"/>
    </row>
    <row r="13" spans="1:14" s="120" customFormat="1" ht="15" customHeight="1">
      <c r="A13" s="655" t="s">
        <v>97</v>
      </c>
      <c r="B13" s="297">
        <v>2892.1</v>
      </c>
      <c r="C13" s="297">
        <v>1956.7</v>
      </c>
      <c r="D13" s="718">
        <v>935.4</v>
      </c>
      <c r="E13" s="365">
        <v>4628</v>
      </c>
      <c r="F13" s="365">
        <v>11404</v>
      </c>
      <c r="G13" s="365">
        <v>18920</v>
      </c>
      <c r="H13" s="365">
        <v>43</v>
      </c>
      <c r="I13" s="365">
        <v>-7516</v>
      </c>
      <c r="J13" s="366">
        <v>3.2</v>
      </c>
      <c r="K13" s="366">
        <v>7.88</v>
      </c>
      <c r="L13" s="366">
        <v>13.08</v>
      </c>
      <c r="M13" s="366">
        <v>3.77</v>
      </c>
      <c r="N13" s="367">
        <v>-5.19</v>
      </c>
    </row>
    <row r="14" spans="1:14" s="120" customFormat="1" ht="15" customHeight="1">
      <c r="A14" s="655" t="s">
        <v>98</v>
      </c>
      <c r="B14" s="297">
        <v>2011.7</v>
      </c>
      <c r="C14" s="297">
        <v>1172.2</v>
      </c>
      <c r="D14" s="718">
        <v>839.5</v>
      </c>
      <c r="E14" s="365">
        <v>2917</v>
      </c>
      <c r="F14" s="365">
        <v>7551</v>
      </c>
      <c r="G14" s="365">
        <v>12574</v>
      </c>
      <c r="H14" s="365">
        <v>40</v>
      </c>
      <c r="I14" s="365">
        <v>-5023</v>
      </c>
      <c r="J14" s="366">
        <v>2.9</v>
      </c>
      <c r="K14" s="366">
        <v>7.5</v>
      </c>
      <c r="L14" s="366">
        <v>12.49</v>
      </c>
      <c r="M14" s="366">
        <v>5.3</v>
      </c>
      <c r="N14" s="367">
        <v>-4.99</v>
      </c>
    </row>
    <row r="15" spans="1:14" s="120" customFormat="1" ht="15" customHeight="1">
      <c r="A15" s="655" t="s">
        <v>99</v>
      </c>
      <c r="B15" s="297">
        <v>2030.5</v>
      </c>
      <c r="C15" s="297">
        <v>938.8</v>
      </c>
      <c r="D15" s="718">
        <v>1091.7</v>
      </c>
      <c r="E15" s="365">
        <v>3024</v>
      </c>
      <c r="F15" s="365">
        <v>7706</v>
      </c>
      <c r="G15" s="365">
        <v>13022</v>
      </c>
      <c r="H15" s="365">
        <v>31</v>
      </c>
      <c r="I15" s="365">
        <v>-5316</v>
      </c>
      <c r="J15" s="366">
        <v>2.97</v>
      </c>
      <c r="K15" s="366">
        <v>7.58</v>
      </c>
      <c r="L15" s="366">
        <v>12.81</v>
      </c>
      <c r="M15" s="366">
        <v>4.0199999999999996</v>
      </c>
      <c r="N15" s="367">
        <v>-5.23</v>
      </c>
    </row>
    <row r="16" spans="1:14" s="120" customFormat="1" ht="15" customHeight="1">
      <c r="A16" s="655" t="s">
        <v>100</v>
      </c>
      <c r="B16" s="297">
        <v>982.7</v>
      </c>
      <c r="C16" s="297">
        <v>632.5</v>
      </c>
      <c r="D16" s="718">
        <v>350.1</v>
      </c>
      <c r="E16" s="365">
        <v>1569</v>
      </c>
      <c r="F16" s="365">
        <v>3562</v>
      </c>
      <c r="G16" s="365">
        <v>5990</v>
      </c>
      <c r="H16" s="365">
        <v>9</v>
      </c>
      <c r="I16" s="365">
        <v>-2428</v>
      </c>
      <c r="J16" s="366">
        <v>3.19</v>
      </c>
      <c r="K16" s="366">
        <v>7.24</v>
      </c>
      <c r="L16" s="366">
        <v>12.18</v>
      </c>
      <c r="M16" s="366">
        <v>2.5299999999999998</v>
      </c>
      <c r="N16" s="367">
        <v>-4.9400000000000004</v>
      </c>
    </row>
    <row r="17" spans="1:14" s="120" customFormat="1" ht="15" customHeight="1">
      <c r="A17" s="655" t="s">
        <v>101</v>
      </c>
      <c r="B17" s="297">
        <v>2385.6</v>
      </c>
      <c r="C17" s="297">
        <v>1476.2</v>
      </c>
      <c r="D17" s="718">
        <v>909.4</v>
      </c>
      <c r="E17" s="365">
        <v>3397</v>
      </c>
      <c r="F17" s="365">
        <v>9036</v>
      </c>
      <c r="G17" s="365">
        <v>17558</v>
      </c>
      <c r="H17" s="365">
        <v>30</v>
      </c>
      <c r="I17" s="365">
        <v>-8522</v>
      </c>
      <c r="J17" s="366">
        <v>2.84</v>
      </c>
      <c r="K17" s="366">
        <v>7.56</v>
      </c>
      <c r="L17" s="366">
        <v>14.7</v>
      </c>
      <c r="M17" s="366">
        <v>3.32</v>
      </c>
      <c r="N17" s="367">
        <v>-7.13</v>
      </c>
    </row>
    <row r="18" spans="1:14" s="120" customFormat="1" ht="15" customHeight="1">
      <c r="A18" s="655" t="s">
        <v>102</v>
      </c>
      <c r="B18" s="297">
        <v>3428.9</v>
      </c>
      <c r="C18" s="297">
        <v>1642</v>
      </c>
      <c r="D18" s="718">
        <v>1786.9</v>
      </c>
      <c r="E18" s="365">
        <v>5702</v>
      </c>
      <c r="F18" s="365">
        <v>15629</v>
      </c>
      <c r="G18" s="365">
        <v>18974</v>
      </c>
      <c r="H18" s="365">
        <v>38</v>
      </c>
      <c r="I18" s="365">
        <v>-3345</v>
      </c>
      <c r="J18" s="366">
        <v>3.33</v>
      </c>
      <c r="K18" s="366">
        <v>9.1199999999999992</v>
      </c>
      <c r="L18" s="366">
        <v>11.07</v>
      </c>
      <c r="M18" s="366">
        <v>2.4300000000000002</v>
      </c>
      <c r="N18" s="367">
        <v>-1.95</v>
      </c>
    </row>
    <row r="19" spans="1:14" s="120" customFormat="1" ht="15" customHeight="1">
      <c r="A19" s="655" t="s">
        <v>103</v>
      </c>
      <c r="B19" s="297">
        <v>5511.5</v>
      </c>
      <c r="C19" s="297">
        <v>3566.9</v>
      </c>
      <c r="D19" s="718">
        <v>1944.6</v>
      </c>
      <c r="E19" s="365">
        <v>8819</v>
      </c>
      <c r="F19" s="365">
        <v>25329</v>
      </c>
      <c r="G19" s="365">
        <v>32625</v>
      </c>
      <c r="H19" s="365">
        <v>82</v>
      </c>
      <c r="I19" s="365">
        <v>-7296</v>
      </c>
      <c r="J19" s="366">
        <v>3.2</v>
      </c>
      <c r="K19" s="366">
        <v>9.19</v>
      </c>
      <c r="L19" s="366">
        <v>11.84</v>
      </c>
      <c r="M19" s="366">
        <v>3.24</v>
      </c>
      <c r="N19" s="367">
        <v>-2.65</v>
      </c>
    </row>
    <row r="20" spans="1:14" s="120" customFormat="1" ht="15" customHeight="1">
      <c r="A20" s="655" t="s">
        <v>104</v>
      </c>
      <c r="B20" s="297">
        <v>945.2</v>
      </c>
      <c r="C20" s="297">
        <v>500.7</v>
      </c>
      <c r="D20" s="718">
        <v>444.5</v>
      </c>
      <c r="E20" s="365">
        <v>1329</v>
      </c>
      <c r="F20" s="365">
        <v>3411</v>
      </c>
      <c r="G20" s="365">
        <v>6138</v>
      </c>
      <c r="H20" s="365">
        <v>9</v>
      </c>
      <c r="I20" s="365">
        <v>-2727</v>
      </c>
      <c r="J20" s="366">
        <v>2.81</v>
      </c>
      <c r="K20" s="366">
        <v>7.21</v>
      </c>
      <c r="L20" s="366">
        <v>12.97</v>
      </c>
      <c r="M20" s="366">
        <v>2.64</v>
      </c>
      <c r="N20" s="367">
        <v>-5.76</v>
      </c>
    </row>
    <row r="21" spans="1:14" s="120" customFormat="1" ht="15" customHeight="1">
      <c r="A21" s="655" t="s">
        <v>105</v>
      </c>
      <c r="B21" s="297">
        <v>2081.6</v>
      </c>
      <c r="C21" s="297">
        <v>856.6</v>
      </c>
      <c r="D21" s="718">
        <v>1225</v>
      </c>
      <c r="E21" s="365">
        <v>2890</v>
      </c>
      <c r="F21" s="365">
        <v>8533</v>
      </c>
      <c r="G21" s="365">
        <v>11734</v>
      </c>
      <c r="H21" s="365">
        <v>35</v>
      </c>
      <c r="I21" s="365">
        <v>-3201</v>
      </c>
      <c r="J21" s="366">
        <v>2.78</v>
      </c>
      <c r="K21" s="366">
        <v>8.19</v>
      </c>
      <c r="L21" s="366">
        <v>11.27</v>
      </c>
      <c r="M21" s="366">
        <v>4.0999999999999996</v>
      </c>
      <c r="N21" s="367">
        <v>-3.07</v>
      </c>
    </row>
    <row r="22" spans="1:14" s="120" customFormat="1" ht="15" customHeight="1">
      <c r="A22" s="655" t="s">
        <v>106</v>
      </c>
      <c r="B22" s="297">
        <v>1145.8</v>
      </c>
      <c r="C22" s="297">
        <v>697.9</v>
      </c>
      <c r="D22" s="718">
        <v>448</v>
      </c>
      <c r="E22" s="365">
        <v>1688</v>
      </c>
      <c r="F22" s="365">
        <v>4726</v>
      </c>
      <c r="G22" s="365">
        <v>6969</v>
      </c>
      <c r="H22" s="365">
        <v>18</v>
      </c>
      <c r="I22" s="365">
        <v>-2243</v>
      </c>
      <c r="J22" s="366">
        <v>2.94</v>
      </c>
      <c r="K22" s="366">
        <v>8.24</v>
      </c>
      <c r="L22" s="366">
        <v>12.15</v>
      </c>
      <c r="M22" s="366">
        <v>3.81</v>
      </c>
      <c r="N22" s="367">
        <v>-3.91</v>
      </c>
    </row>
    <row r="23" spans="1:14" s="120" customFormat="1" ht="15" customHeight="1">
      <c r="A23" s="655" t="s">
        <v>107</v>
      </c>
      <c r="B23" s="297">
        <v>2358.5</v>
      </c>
      <c r="C23" s="297">
        <v>1479.3</v>
      </c>
      <c r="D23" s="718">
        <v>879.2</v>
      </c>
      <c r="E23" s="365">
        <v>3848</v>
      </c>
      <c r="F23" s="365">
        <v>10551</v>
      </c>
      <c r="G23" s="365">
        <v>13105</v>
      </c>
      <c r="H23" s="365">
        <v>42</v>
      </c>
      <c r="I23" s="365">
        <v>-2554</v>
      </c>
      <c r="J23" s="366">
        <v>3.26</v>
      </c>
      <c r="K23" s="366">
        <v>8.9499999999999993</v>
      </c>
      <c r="L23" s="366">
        <v>11.12</v>
      </c>
      <c r="M23" s="366">
        <v>3.98</v>
      </c>
      <c r="N23" s="367">
        <v>-2.17</v>
      </c>
    </row>
    <row r="24" spans="1:14" s="120" customFormat="1" ht="15" customHeight="1">
      <c r="A24" s="655" t="s">
        <v>108</v>
      </c>
      <c r="B24" s="297">
        <v>4360</v>
      </c>
      <c r="C24" s="297">
        <v>3312.6</v>
      </c>
      <c r="D24" s="718">
        <v>1047.3</v>
      </c>
      <c r="E24" s="365">
        <v>6455</v>
      </c>
      <c r="F24" s="365">
        <v>15905</v>
      </c>
      <c r="G24" s="365">
        <v>29656</v>
      </c>
      <c r="H24" s="365">
        <v>78</v>
      </c>
      <c r="I24" s="365">
        <v>-13751</v>
      </c>
      <c r="J24" s="366">
        <v>2.96</v>
      </c>
      <c r="K24" s="366">
        <v>7.29</v>
      </c>
      <c r="L24" s="366">
        <v>13.59</v>
      </c>
      <c r="M24" s="366">
        <v>4.9000000000000004</v>
      </c>
      <c r="N24" s="367">
        <v>-6.3</v>
      </c>
    </row>
    <row r="25" spans="1:14" s="120" customFormat="1" ht="15" customHeight="1">
      <c r="A25" s="655" t="s">
        <v>109</v>
      </c>
      <c r="B25" s="297">
        <v>1182.2</v>
      </c>
      <c r="C25" s="297">
        <v>531.20000000000005</v>
      </c>
      <c r="D25" s="718">
        <v>651</v>
      </c>
      <c r="E25" s="365">
        <v>1499</v>
      </c>
      <c r="F25" s="365">
        <v>4092</v>
      </c>
      <c r="G25" s="365">
        <v>8346</v>
      </c>
      <c r="H25" s="365">
        <v>10</v>
      </c>
      <c r="I25" s="365">
        <v>-4254</v>
      </c>
      <c r="J25" s="366">
        <v>2.5299999999999998</v>
      </c>
      <c r="K25" s="366">
        <v>6.91</v>
      </c>
      <c r="L25" s="366">
        <v>14.1</v>
      </c>
      <c r="M25" s="366">
        <v>2.44</v>
      </c>
      <c r="N25" s="367">
        <v>-7.18</v>
      </c>
    </row>
    <row r="26" spans="1:14" s="120" customFormat="1" ht="15" customHeight="1">
      <c r="A26" s="703" t="s">
        <v>110</v>
      </c>
      <c r="B26" s="371">
        <v>1369.9</v>
      </c>
      <c r="C26" s="371">
        <v>809.9</v>
      </c>
      <c r="D26" s="719">
        <v>560</v>
      </c>
      <c r="E26" s="692">
        <v>1939</v>
      </c>
      <c r="F26" s="692">
        <v>4968</v>
      </c>
      <c r="G26" s="692">
        <v>8422</v>
      </c>
      <c r="H26" s="692">
        <v>23</v>
      </c>
      <c r="I26" s="692">
        <v>-3454</v>
      </c>
      <c r="J26" s="373">
        <v>2.83</v>
      </c>
      <c r="K26" s="373">
        <v>7.24</v>
      </c>
      <c r="L26" s="373">
        <v>12.28</v>
      </c>
      <c r="M26" s="373">
        <v>4.63</v>
      </c>
      <c r="N26" s="374">
        <v>-5.04</v>
      </c>
    </row>
    <row r="27" spans="1:14" s="120" customFormat="1" ht="15" customHeight="1">
      <c r="A27" s="655" t="s">
        <v>111</v>
      </c>
      <c r="B27" s="297">
        <v>3496.3</v>
      </c>
      <c r="C27" s="297">
        <v>1869.6</v>
      </c>
      <c r="D27" s="718">
        <v>1626.8</v>
      </c>
      <c r="E27" s="365">
        <v>5388</v>
      </c>
      <c r="F27" s="365">
        <v>15357</v>
      </c>
      <c r="G27" s="365">
        <v>19780</v>
      </c>
      <c r="H27" s="365">
        <v>62</v>
      </c>
      <c r="I27" s="365">
        <v>-4423</v>
      </c>
      <c r="J27" s="366">
        <v>3.08</v>
      </c>
      <c r="K27" s="366">
        <v>8.7799999999999994</v>
      </c>
      <c r="L27" s="366">
        <v>11.31</v>
      </c>
      <c r="M27" s="366">
        <v>4.04</v>
      </c>
      <c r="N27" s="367">
        <v>-2.5299999999999998</v>
      </c>
    </row>
    <row r="28" spans="1:14" s="120" customFormat="1" ht="15" customHeight="1">
      <c r="A28" s="655" t="s">
        <v>112</v>
      </c>
      <c r="B28" s="297">
        <v>1645.1</v>
      </c>
      <c r="C28" s="297">
        <v>1121.5999999999999</v>
      </c>
      <c r="D28" s="718">
        <v>523.5</v>
      </c>
      <c r="E28" s="365">
        <v>2545</v>
      </c>
      <c r="F28" s="365">
        <v>5897</v>
      </c>
      <c r="G28" s="365">
        <v>10624</v>
      </c>
      <c r="H28" s="365">
        <v>28</v>
      </c>
      <c r="I28" s="365">
        <v>-4727</v>
      </c>
      <c r="J28" s="366">
        <v>3.09</v>
      </c>
      <c r="K28" s="366">
        <v>7.16</v>
      </c>
      <c r="L28" s="366">
        <v>12.9</v>
      </c>
      <c r="M28" s="366">
        <v>4.75</v>
      </c>
      <c r="N28" s="367">
        <v>-5.74</v>
      </c>
    </row>
    <row r="29" spans="1:14" s="67" customFormat="1" ht="19.95" customHeight="1">
      <c r="A29" s="226" t="s">
        <v>1941</v>
      </c>
      <c r="B29" s="226"/>
      <c r="C29" s="226"/>
      <c r="D29" s="226"/>
      <c r="E29" s="226"/>
      <c r="F29" s="226"/>
      <c r="G29" s="226"/>
      <c r="H29" s="226"/>
      <c r="I29" s="226"/>
      <c r="J29" s="226"/>
      <c r="K29" s="226"/>
      <c r="L29" s="226"/>
      <c r="M29" s="226"/>
      <c r="N29" s="113"/>
    </row>
    <row r="30" spans="1:14" s="210" customFormat="1" ht="15" customHeight="1">
      <c r="A30" s="732" t="s">
        <v>1942</v>
      </c>
      <c r="B30" s="945"/>
      <c r="C30" s="945"/>
      <c r="D30" s="945"/>
      <c r="E30" s="945"/>
      <c r="F30" s="945"/>
      <c r="G30" s="945"/>
      <c r="H30" s="945"/>
      <c r="I30" s="945"/>
      <c r="J30" s="945"/>
      <c r="K30" s="945"/>
      <c r="L30" s="225"/>
      <c r="M30" s="225"/>
      <c r="N30" s="225"/>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hyperlink ref="M2:N2" location="'Spis tablic     List of tables'!A82" display="Return to list tables"/>
    <hyperlink ref="M1:N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sheetView>
  </sheetViews>
  <sheetFormatPr defaultColWidth="9" defaultRowHeight="13.8"/>
  <cols>
    <col min="1" max="1" width="19.69921875" style="803" customWidth="1"/>
    <col min="2" max="2" width="14.09765625" style="803" customWidth="1"/>
    <col min="3" max="3" width="14.19921875" style="803" customWidth="1"/>
    <col min="4" max="4" width="14.69921875" style="803" customWidth="1"/>
    <col min="5" max="5" width="13.5" style="803" customWidth="1"/>
    <col min="6" max="6" width="14.59765625" style="803" customWidth="1"/>
    <col min="7" max="7" width="13.5" style="803" customWidth="1"/>
    <col min="8" max="8" width="12.09765625" style="803" customWidth="1"/>
    <col min="9" max="11" width="9.59765625" style="803" customWidth="1"/>
    <col min="12" max="16384" width="9" style="803"/>
  </cols>
  <sheetData>
    <row r="1" spans="1:8" ht="15" customHeight="1">
      <c r="A1" s="746" t="s">
        <v>1684</v>
      </c>
      <c r="B1" s="7"/>
      <c r="G1" s="1984" t="s">
        <v>1</v>
      </c>
    </row>
    <row r="2" spans="1:8" s="210" customFormat="1" ht="15" customHeight="1">
      <c r="A2" s="856" t="s">
        <v>1685</v>
      </c>
      <c r="B2" s="156"/>
      <c r="F2" s="803"/>
      <c r="G2" s="1983" t="s">
        <v>2</v>
      </c>
    </row>
    <row r="3" spans="1:8" s="120" customFormat="1" ht="9" customHeight="1">
      <c r="A3" s="343"/>
      <c r="B3" s="2739" t="s">
        <v>2021</v>
      </c>
      <c r="C3" s="2740"/>
      <c r="D3" s="2741"/>
      <c r="E3" s="2743" t="s">
        <v>738</v>
      </c>
      <c r="F3" s="2743" t="s">
        <v>2022</v>
      </c>
      <c r="G3" s="2739" t="s">
        <v>2023</v>
      </c>
      <c r="H3" s="2740"/>
    </row>
    <row r="4" spans="1:8" s="120" customFormat="1" ht="15" customHeight="1">
      <c r="A4" s="439"/>
      <c r="B4" s="2671"/>
      <c r="C4" s="2072"/>
      <c r="D4" s="2742"/>
      <c r="E4" s="2744"/>
      <c r="F4" s="2744"/>
      <c r="G4" s="2671"/>
      <c r="H4" s="2072"/>
    </row>
    <row r="5" spans="1:8" s="120" customFormat="1" ht="15" customHeight="1">
      <c r="A5" s="439"/>
      <c r="B5" s="2667" t="s">
        <v>2024</v>
      </c>
      <c r="C5" s="2431"/>
      <c r="D5" s="2041"/>
      <c r="E5" s="2744"/>
      <c r="F5" s="2744"/>
      <c r="G5" s="2667" t="s">
        <v>2025</v>
      </c>
      <c r="H5" s="2431"/>
    </row>
    <row r="6" spans="1:8" s="120" customFormat="1" ht="12" customHeight="1">
      <c r="A6" s="439"/>
      <c r="B6" s="2651"/>
      <c r="C6" s="2431"/>
      <c r="D6" s="2041"/>
      <c r="E6" s="2744"/>
      <c r="F6" s="2744"/>
      <c r="G6" s="2496"/>
      <c r="H6" s="2508"/>
    </row>
    <row r="7" spans="1:8" s="120" customFormat="1" ht="15.75" customHeight="1">
      <c r="A7" s="304" t="s">
        <v>284</v>
      </c>
      <c r="B7" s="2739" t="s">
        <v>739</v>
      </c>
      <c r="C7" s="2741"/>
      <c r="D7" s="2746" t="s">
        <v>1385</v>
      </c>
      <c r="E7" s="2038" t="s">
        <v>1103</v>
      </c>
      <c r="F7" s="2744"/>
      <c r="G7" s="2743" t="s">
        <v>1102</v>
      </c>
      <c r="H7" s="2739" t="s">
        <v>1771</v>
      </c>
    </row>
    <row r="8" spans="1:8" s="120" customFormat="1" ht="13.5" customHeight="1">
      <c r="A8" s="858" t="s">
        <v>285</v>
      </c>
      <c r="B8" s="2671"/>
      <c r="C8" s="2742"/>
      <c r="D8" s="2744"/>
      <c r="E8" s="2745"/>
      <c r="F8" s="2667" t="s">
        <v>2026</v>
      </c>
      <c r="G8" s="2744"/>
      <c r="H8" s="2671"/>
    </row>
    <row r="9" spans="1:8" s="120" customFormat="1" ht="17.25" customHeight="1">
      <c r="A9" s="439"/>
      <c r="B9" s="2667" t="s">
        <v>740</v>
      </c>
      <c r="C9" s="2041"/>
      <c r="D9" s="2744"/>
      <c r="E9" s="2745"/>
      <c r="F9" s="2667"/>
      <c r="G9" s="2038" t="s">
        <v>736</v>
      </c>
      <c r="H9" s="2667" t="s">
        <v>737</v>
      </c>
    </row>
    <row r="10" spans="1:8" s="120" customFormat="1" ht="20.25" customHeight="1">
      <c r="A10" s="439"/>
      <c r="B10" s="2043"/>
      <c r="C10" s="2045"/>
      <c r="D10" s="2073" t="s">
        <v>1386</v>
      </c>
      <c r="E10" s="2069"/>
      <c r="F10" s="2667"/>
      <c r="G10" s="2425"/>
      <c r="H10" s="2043"/>
    </row>
    <row r="11" spans="1:8" s="120" customFormat="1" ht="13.5" customHeight="1">
      <c r="A11" s="439"/>
      <c r="B11" s="1863" t="s">
        <v>1383</v>
      </c>
      <c r="C11" s="2737" t="s">
        <v>1945</v>
      </c>
      <c r="D11" s="2041"/>
      <c r="E11" s="1864" t="s">
        <v>741</v>
      </c>
      <c r="F11" s="2667"/>
      <c r="G11" s="2747" t="s">
        <v>1383</v>
      </c>
      <c r="H11" s="2748"/>
    </row>
    <row r="12" spans="1:8" s="120" customFormat="1" ht="13.5" customHeight="1">
      <c r="A12" s="439"/>
      <c r="B12" s="1854" t="s">
        <v>623</v>
      </c>
      <c r="C12" s="2738"/>
      <c r="D12" s="2074"/>
      <c r="E12" s="1852" t="s">
        <v>597</v>
      </c>
      <c r="F12" s="2096"/>
      <c r="G12" s="2298" t="s">
        <v>623</v>
      </c>
      <c r="H12" s="2508"/>
    </row>
    <row r="13" spans="1:8" s="120" customFormat="1" ht="15" customHeight="1">
      <c r="A13" s="653" t="s">
        <v>95</v>
      </c>
      <c r="B13" s="1865">
        <v>812.3</v>
      </c>
      <c r="C13" s="1865">
        <v>90.7</v>
      </c>
      <c r="D13" s="1865">
        <v>5.2</v>
      </c>
      <c r="E13" s="1865">
        <v>85.8</v>
      </c>
      <c r="F13" s="1866">
        <v>18</v>
      </c>
      <c r="G13" s="1865">
        <v>113</v>
      </c>
      <c r="H13" s="1867">
        <v>100.9</v>
      </c>
    </row>
    <row r="14" spans="1:8" s="120" customFormat="1" ht="15" customHeight="1">
      <c r="A14" s="944" t="s">
        <v>96</v>
      </c>
      <c r="B14" s="1705"/>
      <c r="C14" s="1705"/>
      <c r="D14" s="1705"/>
      <c r="E14" s="1705"/>
      <c r="F14" s="1868"/>
      <c r="G14" s="1705"/>
      <c r="H14" s="1595"/>
    </row>
    <row r="15" spans="1:8" s="120" customFormat="1" ht="15" customHeight="1">
      <c r="A15" s="655" t="s">
        <v>97</v>
      </c>
      <c r="B15" s="1869">
        <v>54</v>
      </c>
      <c r="C15" s="1869">
        <v>91.9</v>
      </c>
      <c r="D15" s="1869">
        <v>4.5</v>
      </c>
      <c r="E15" s="1869">
        <v>85</v>
      </c>
      <c r="F15" s="1656">
        <v>9</v>
      </c>
      <c r="G15" s="1869">
        <v>7.6</v>
      </c>
      <c r="H15" s="1298">
        <v>7.1</v>
      </c>
    </row>
    <row r="16" spans="1:8" s="120" customFormat="1" ht="15" customHeight="1">
      <c r="A16" s="655" t="s">
        <v>98</v>
      </c>
      <c r="B16" s="1869">
        <v>56.5</v>
      </c>
      <c r="C16" s="1869">
        <v>91.3</v>
      </c>
      <c r="D16" s="1869">
        <v>7.4</v>
      </c>
      <c r="E16" s="1869">
        <v>84</v>
      </c>
      <c r="F16" s="1656">
        <v>23</v>
      </c>
      <c r="G16" s="1869">
        <v>8.1999999999999993</v>
      </c>
      <c r="H16" s="1298">
        <v>6.9</v>
      </c>
    </row>
    <row r="17" spans="1:253" s="120" customFormat="1" ht="15" customHeight="1">
      <c r="A17" s="655" t="s">
        <v>99</v>
      </c>
      <c r="B17" s="1869">
        <v>61.3</v>
      </c>
      <c r="C17" s="1869">
        <v>92.5</v>
      </c>
      <c r="D17" s="1869">
        <v>8.1</v>
      </c>
      <c r="E17" s="1869">
        <v>90.3</v>
      </c>
      <c r="F17" s="1656">
        <v>41</v>
      </c>
      <c r="G17" s="1869">
        <v>8.4</v>
      </c>
      <c r="H17" s="1298">
        <v>6.7</v>
      </c>
    </row>
    <row r="18" spans="1:253" s="120" customFormat="1" ht="15" customHeight="1">
      <c r="A18" s="655" t="s">
        <v>100</v>
      </c>
      <c r="B18" s="1869">
        <v>15.7</v>
      </c>
      <c r="C18" s="1869">
        <v>86.6</v>
      </c>
      <c r="D18" s="1869">
        <v>4.4000000000000004</v>
      </c>
      <c r="E18" s="1869">
        <v>84.3</v>
      </c>
      <c r="F18" s="1656">
        <v>11</v>
      </c>
      <c r="G18" s="1869">
        <v>3</v>
      </c>
      <c r="H18" s="1298">
        <v>2.6</v>
      </c>
    </row>
    <row r="19" spans="1:253" s="120" customFormat="1" ht="15" customHeight="1">
      <c r="A19" s="655" t="s">
        <v>101</v>
      </c>
      <c r="B19" s="1869">
        <v>54.4</v>
      </c>
      <c r="C19" s="1869">
        <v>89.3</v>
      </c>
      <c r="D19" s="1869">
        <v>5.4</v>
      </c>
      <c r="E19" s="1869">
        <v>86.7</v>
      </c>
      <c r="F19" s="1656">
        <v>17</v>
      </c>
      <c r="G19" s="1869">
        <v>7.1</v>
      </c>
      <c r="H19" s="1298">
        <v>6.7</v>
      </c>
    </row>
    <row r="20" spans="1:253" s="120" customFormat="1" ht="15" customHeight="1">
      <c r="A20" s="655" t="s">
        <v>102</v>
      </c>
      <c r="B20" s="1869">
        <v>64.400000000000006</v>
      </c>
      <c r="C20" s="1869">
        <v>92</v>
      </c>
      <c r="D20" s="1869">
        <v>4.5</v>
      </c>
      <c r="E20" s="1869">
        <v>87.4</v>
      </c>
      <c r="F20" s="1656">
        <v>16</v>
      </c>
      <c r="G20" s="1869">
        <v>8.4</v>
      </c>
      <c r="H20" s="1298">
        <v>7.8</v>
      </c>
    </row>
    <row r="21" spans="1:253" s="120" customFormat="1" ht="15" customHeight="1">
      <c r="A21" s="655" t="s">
        <v>103</v>
      </c>
      <c r="B21" s="1869">
        <v>116.5</v>
      </c>
      <c r="C21" s="1869">
        <v>90.2</v>
      </c>
      <c r="D21" s="1869">
        <v>4.2</v>
      </c>
      <c r="E21" s="1869">
        <v>86</v>
      </c>
      <c r="F21" s="1656">
        <v>28</v>
      </c>
      <c r="G21" s="1869">
        <v>14.2</v>
      </c>
      <c r="H21" s="1298">
        <v>13.5</v>
      </c>
    </row>
    <row r="22" spans="1:253" s="120" customFormat="1" ht="15" customHeight="1">
      <c r="A22" s="655" t="s">
        <v>104</v>
      </c>
      <c r="B22" s="1869">
        <v>20.5</v>
      </c>
      <c r="C22" s="1869">
        <v>95.3</v>
      </c>
      <c r="D22" s="1869">
        <v>6.1</v>
      </c>
      <c r="E22" s="1869">
        <v>87.9</v>
      </c>
      <c r="F22" s="1656">
        <v>16</v>
      </c>
      <c r="G22" s="1869">
        <v>3</v>
      </c>
      <c r="H22" s="1298">
        <v>2.4</v>
      </c>
    </row>
    <row r="23" spans="1:253" s="120" customFormat="1" ht="15" customHeight="1">
      <c r="A23" s="655" t="s">
        <v>105</v>
      </c>
      <c r="B23" s="1869">
        <v>69</v>
      </c>
      <c r="C23" s="1869">
        <v>89.3</v>
      </c>
      <c r="D23" s="1869">
        <v>8.8000000000000007</v>
      </c>
      <c r="E23" s="1869">
        <v>85.8</v>
      </c>
      <c r="F23" s="1656">
        <v>55</v>
      </c>
      <c r="G23" s="1869">
        <v>8.1</v>
      </c>
      <c r="H23" s="1298">
        <v>7</v>
      </c>
    </row>
    <row r="24" spans="1:253" s="120" customFormat="1" ht="15" customHeight="1">
      <c r="A24" s="655" t="s">
        <v>106</v>
      </c>
      <c r="B24" s="1869">
        <v>31.2</v>
      </c>
      <c r="C24" s="1869">
        <v>93.4</v>
      </c>
      <c r="D24" s="1869">
        <v>7.3</v>
      </c>
      <c r="E24" s="1869">
        <v>86.9</v>
      </c>
      <c r="F24" s="1656">
        <v>41</v>
      </c>
      <c r="G24" s="1869">
        <v>3.6</v>
      </c>
      <c r="H24" s="1298">
        <v>3.2</v>
      </c>
    </row>
    <row r="25" spans="1:253" s="120" customFormat="1" ht="15" customHeight="1">
      <c r="A25" s="655" t="s">
        <v>107</v>
      </c>
      <c r="B25" s="1869">
        <v>42.4</v>
      </c>
      <c r="C25" s="1869">
        <v>88.9</v>
      </c>
      <c r="D25" s="1869">
        <v>4.5999999999999996</v>
      </c>
      <c r="E25" s="1869">
        <v>85.1</v>
      </c>
      <c r="F25" s="1656">
        <v>16</v>
      </c>
      <c r="G25" s="1869">
        <v>6.4</v>
      </c>
      <c r="H25" s="1298">
        <v>5.7</v>
      </c>
    </row>
    <row r="26" spans="1:253" s="120" customFormat="1" ht="15" customHeight="1">
      <c r="A26" s="655" t="s">
        <v>108</v>
      </c>
      <c r="B26" s="1869">
        <v>64.900000000000006</v>
      </c>
      <c r="C26" s="1869">
        <v>85</v>
      </c>
      <c r="D26" s="1869">
        <v>3.7</v>
      </c>
      <c r="E26" s="1869">
        <v>86</v>
      </c>
      <c r="F26" s="1656">
        <v>9</v>
      </c>
      <c r="G26" s="1869">
        <v>10.199999999999999</v>
      </c>
      <c r="H26" s="1298">
        <v>10</v>
      </c>
    </row>
    <row r="27" spans="1:253" s="120" customFormat="1" ht="15" customHeight="1">
      <c r="A27" s="655" t="s">
        <v>109</v>
      </c>
      <c r="B27" s="1869">
        <v>34</v>
      </c>
      <c r="C27" s="1869">
        <v>89.5</v>
      </c>
      <c r="D27" s="1869">
        <v>7.7</v>
      </c>
      <c r="E27" s="1869">
        <v>85.7</v>
      </c>
      <c r="F27" s="1656">
        <v>29</v>
      </c>
      <c r="G27" s="1869">
        <v>5.0999999999999996</v>
      </c>
      <c r="H27" s="1298">
        <v>4.0999999999999996</v>
      </c>
    </row>
    <row r="28" spans="1:253" s="120" customFormat="1" ht="15" customHeight="1">
      <c r="A28" s="703" t="s">
        <v>110</v>
      </c>
      <c r="B28" s="1870">
        <v>41.1</v>
      </c>
      <c r="C28" s="1870">
        <v>96.5</v>
      </c>
      <c r="D28" s="1870">
        <v>8.6999999999999993</v>
      </c>
      <c r="E28" s="1870">
        <v>80.8</v>
      </c>
      <c r="F28" s="1871">
        <v>22</v>
      </c>
      <c r="G28" s="1870">
        <v>6.2</v>
      </c>
      <c r="H28" s="1872">
        <v>4.9000000000000004</v>
      </c>
    </row>
    <row r="29" spans="1:253" s="120" customFormat="1" ht="15" customHeight="1">
      <c r="A29" s="655" t="s">
        <v>111</v>
      </c>
      <c r="B29" s="1869">
        <v>46.3</v>
      </c>
      <c r="C29" s="1869">
        <v>92.9</v>
      </c>
      <c r="D29" s="1869">
        <v>2.9</v>
      </c>
      <c r="E29" s="1869">
        <v>83</v>
      </c>
      <c r="F29" s="1656">
        <v>16</v>
      </c>
      <c r="G29" s="1869">
        <v>8.1</v>
      </c>
      <c r="H29" s="1298">
        <v>7.5</v>
      </c>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row>
    <row r="30" spans="1:253" s="120" customFormat="1" ht="15" customHeight="1">
      <c r="A30" s="655" t="s">
        <v>112</v>
      </c>
      <c r="B30" s="1869">
        <v>40.1</v>
      </c>
      <c r="C30" s="1869">
        <v>92.4</v>
      </c>
      <c r="D30" s="1869">
        <v>6.7</v>
      </c>
      <c r="E30" s="1869">
        <v>85.6</v>
      </c>
      <c r="F30" s="1656">
        <v>16</v>
      </c>
      <c r="G30" s="1869">
        <v>5.5</v>
      </c>
      <c r="H30" s="1298">
        <v>4.7</v>
      </c>
    </row>
    <row r="31" spans="1:253" s="66" customFormat="1" ht="19.95" customHeight="1">
      <c r="A31" s="226" t="s">
        <v>1384</v>
      </c>
      <c r="B31" s="227"/>
      <c r="C31" s="227"/>
      <c r="D31" s="227"/>
      <c r="E31" s="227"/>
      <c r="F31" s="227"/>
      <c r="G31" s="227"/>
      <c r="H31" s="227"/>
    </row>
    <row r="32" spans="1:253" s="157" customFormat="1" ht="15" customHeight="1">
      <c r="A32" s="946" t="s">
        <v>810</v>
      </c>
      <c r="B32" s="228"/>
      <c r="C32" s="1884"/>
      <c r="D32" s="228"/>
      <c r="E32" s="228"/>
      <c r="F32" s="228"/>
      <c r="G32" s="228"/>
      <c r="H32" s="228"/>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 location="'Spis tablic     List of tables'!A85" display="Powrót do spisu tablic"/>
    <hyperlink ref="G2" location="'Spis tablic     List of tables'!A85" display="Return to list tables"/>
    <hyperlink ref="G1:G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sqref="A1:D1"/>
    </sheetView>
  </sheetViews>
  <sheetFormatPr defaultColWidth="9" defaultRowHeight="13.8"/>
  <cols>
    <col min="1" max="1" width="25" style="803" customWidth="1"/>
    <col min="2" max="9" width="11.59765625" style="803" customWidth="1"/>
    <col min="10" max="16384" width="9" style="803"/>
  </cols>
  <sheetData>
    <row r="1" spans="1:10" ht="15" customHeight="1">
      <c r="A1" s="2037" t="s">
        <v>1686</v>
      </c>
      <c r="B1" s="2037"/>
      <c r="C1" s="2037"/>
      <c r="D1" s="2037"/>
      <c r="E1" s="7"/>
      <c r="H1" s="2065" t="s">
        <v>1</v>
      </c>
      <c r="I1" s="2065"/>
    </row>
    <row r="2" spans="1:10" ht="15" customHeight="1">
      <c r="A2" s="2053" t="s">
        <v>1687</v>
      </c>
      <c r="B2" s="2053"/>
      <c r="C2" s="2053"/>
      <c r="D2" s="2053"/>
      <c r="E2" s="7"/>
      <c r="H2" s="2075" t="s">
        <v>2</v>
      </c>
      <c r="I2" s="2075"/>
    </row>
    <row r="3" spans="1:10" s="120" customFormat="1" ht="18.75" customHeight="1">
      <c r="A3" s="336"/>
      <c r="B3" s="2656" t="s">
        <v>2027</v>
      </c>
      <c r="C3" s="2753"/>
      <c r="D3" s="2753"/>
      <c r="E3" s="2753"/>
      <c r="F3" s="2753"/>
      <c r="G3" s="2753"/>
      <c r="H3" s="2753"/>
      <c r="I3" s="2753"/>
    </row>
    <row r="4" spans="1:10" s="120" customFormat="1" ht="18.75" customHeight="1">
      <c r="A4" s="338"/>
      <c r="B4" s="2677" t="s">
        <v>2028</v>
      </c>
      <c r="C4" s="2044"/>
      <c r="D4" s="2044"/>
      <c r="E4" s="2044"/>
      <c r="F4" s="2044"/>
      <c r="G4" s="2044"/>
      <c r="H4" s="2044"/>
      <c r="I4" s="2044"/>
    </row>
    <row r="5" spans="1:10" s="120" customFormat="1" ht="15" customHeight="1">
      <c r="A5" s="304" t="s">
        <v>284</v>
      </c>
      <c r="B5" s="2755" t="s">
        <v>1387</v>
      </c>
      <c r="C5" s="2754"/>
      <c r="D5" s="2656" t="s">
        <v>1388</v>
      </c>
      <c r="E5" s="2754"/>
      <c r="F5" s="2656" t="s">
        <v>1488</v>
      </c>
      <c r="G5" s="2754"/>
      <c r="H5" s="2656" t="s">
        <v>1487</v>
      </c>
      <c r="I5" s="2753"/>
    </row>
    <row r="6" spans="1:10" s="120" customFormat="1" ht="15" customHeight="1">
      <c r="A6" s="858" t="s">
        <v>285</v>
      </c>
      <c r="B6" s="2674" t="s">
        <v>742</v>
      </c>
      <c r="C6" s="2666"/>
      <c r="D6" s="2677" t="s">
        <v>743</v>
      </c>
      <c r="E6" s="2666"/>
      <c r="F6" s="2677" t="s">
        <v>1489</v>
      </c>
      <c r="G6" s="2666"/>
      <c r="H6" s="2677" t="s">
        <v>1486</v>
      </c>
      <c r="I6" s="2044"/>
    </row>
    <row r="7" spans="1:10" s="120" customFormat="1" ht="12" customHeight="1">
      <c r="A7" s="338"/>
      <c r="B7" s="1873" t="s">
        <v>1389</v>
      </c>
      <c r="C7" s="2749" t="s">
        <v>2029</v>
      </c>
      <c r="D7" s="1873" t="s">
        <v>1389</v>
      </c>
      <c r="E7" s="2749" t="s">
        <v>2029</v>
      </c>
      <c r="F7" s="1873" t="s">
        <v>1389</v>
      </c>
      <c r="G7" s="2749" t="s">
        <v>2029</v>
      </c>
      <c r="H7" s="1873" t="s">
        <v>1389</v>
      </c>
      <c r="I7" s="2751" t="s">
        <v>2029</v>
      </c>
      <c r="J7" s="130"/>
    </row>
    <row r="8" spans="1:10" s="120" customFormat="1" ht="12" customHeight="1">
      <c r="A8" s="338"/>
      <c r="B8" s="1874" t="s">
        <v>1449</v>
      </c>
      <c r="C8" s="2750"/>
      <c r="D8" s="1874" t="s">
        <v>1449</v>
      </c>
      <c r="E8" s="2750"/>
      <c r="F8" s="1874" t="s">
        <v>1449</v>
      </c>
      <c r="G8" s="2750"/>
      <c r="H8" s="1874" t="s">
        <v>1449</v>
      </c>
      <c r="I8" s="2752"/>
      <c r="J8" s="130"/>
    </row>
    <row r="9" spans="1:10" s="120" customFormat="1" ht="15" customHeight="1">
      <c r="A9" s="727" t="s">
        <v>95</v>
      </c>
      <c r="B9" s="1875">
        <v>169.56</v>
      </c>
      <c r="C9" s="1876">
        <v>133.6</v>
      </c>
      <c r="D9" s="1875">
        <v>135.49</v>
      </c>
      <c r="E9" s="1876">
        <v>140.1</v>
      </c>
      <c r="F9" s="1875">
        <v>156.80000000000001</v>
      </c>
      <c r="G9" s="1876">
        <v>140.4</v>
      </c>
      <c r="H9" s="1875">
        <v>173.29</v>
      </c>
      <c r="I9" s="1877">
        <v>122.2</v>
      </c>
    </row>
    <row r="10" spans="1:10" s="120" customFormat="1" ht="15" customHeight="1">
      <c r="A10" s="861" t="s">
        <v>96</v>
      </c>
      <c r="B10" s="1878"/>
      <c r="C10" s="1689"/>
      <c r="D10" s="1878"/>
      <c r="E10" s="1689"/>
      <c r="F10" s="1878"/>
      <c r="G10" s="1689"/>
      <c r="H10" s="1878"/>
      <c r="I10" s="1175"/>
    </row>
    <row r="11" spans="1:10" s="120" customFormat="1" ht="15" customHeight="1">
      <c r="A11" s="630" t="s">
        <v>113</v>
      </c>
      <c r="B11" s="1879">
        <v>192.5</v>
      </c>
      <c r="C11" s="1869">
        <v>154</v>
      </c>
      <c r="D11" s="297" t="s">
        <v>1973</v>
      </c>
      <c r="E11" s="297" t="s">
        <v>1973</v>
      </c>
      <c r="F11" s="297" t="s">
        <v>1973</v>
      </c>
      <c r="G11" s="297" t="s">
        <v>1973</v>
      </c>
      <c r="H11" s="1878">
        <v>227.97</v>
      </c>
      <c r="I11" s="1298">
        <v>128.19999999999999</v>
      </c>
      <c r="J11" s="130"/>
    </row>
    <row r="12" spans="1:10" s="120" customFormat="1" ht="15" customHeight="1">
      <c r="A12" s="630" t="s">
        <v>98</v>
      </c>
      <c r="B12" s="1879">
        <v>170.59</v>
      </c>
      <c r="C12" s="1869">
        <v>129.69999999999999</v>
      </c>
      <c r="D12" s="1878">
        <v>127</v>
      </c>
      <c r="E12" s="1869">
        <v>130.69999999999999</v>
      </c>
      <c r="F12" s="1879">
        <v>156.56</v>
      </c>
      <c r="G12" s="1869">
        <v>114.4</v>
      </c>
      <c r="H12" s="1878">
        <v>176.31</v>
      </c>
      <c r="I12" s="1298">
        <v>118.9</v>
      </c>
      <c r="J12" s="130"/>
    </row>
    <row r="13" spans="1:10" s="120" customFormat="1" ht="15" customHeight="1">
      <c r="A13" s="630" t="s">
        <v>99</v>
      </c>
      <c r="B13" s="1879">
        <v>165.5</v>
      </c>
      <c r="C13" s="1869">
        <v>125.3</v>
      </c>
      <c r="D13" s="1878">
        <v>141.82</v>
      </c>
      <c r="E13" s="1869">
        <v>148.9</v>
      </c>
      <c r="F13" s="1879">
        <v>147.69</v>
      </c>
      <c r="G13" s="1869">
        <v>129.6</v>
      </c>
      <c r="H13" s="1878">
        <v>162.63</v>
      </c>
      <c r="I13" s="1298">
        <v>127.7</v>
      </c>
      <c r="J13" s="130"/>
    </row>
    <row r="14" spans="1:10" s="120" customFormat="1" ht="15" customHeight="1">
      <c r="A14" s="630" t="s">
        <v>100</v>
      </c>
      <c r="B14" s="1879">
        <v>182.5</v>
      </c>
      <c r="C14" s="1869">
        <v>136.4</v>
      </c>
      <c r="D14" s="1878">
        <v>148</v>
      </c>
      <c r="E14" s="1869">
        <v>126.9</v>
      </c>
      <c r="F14" s="1879">
        <v>158</v>
      </c>
      <c r="G14" s="1869">
        <v>127.4</v>
      </c>
      <c r="H14" s="1878">
        <v>227</v>
      </c>
      <c r="I14" s="1298">
        <v>126.7</v>
      </c>
      <c r="J14" s="130"/>
    </row>
    <row r="15" spans="1:10" s="120" customFormat="1" ht="15" customHeight="1">
      <c r="A15" s="630" t="s">
        <v>114</v>
      </c>
      <c r="B15" s="1879">
        <v>168.8</v>
      </c>
      <c r="C15" s="1869">
        <v>131.6</v>
      </c>
      <c r="D15" s="1878">
        <v>136.18</v>
      </c>
      <c r="E15" s="1869">
        <v>137</v>
      </c>
      <c r="F15" s="1879">
        <v>155.13999999999999</v>
      </c>
      <c r="G15" s="1869">
        <v>144.4</v>
      </c>
      <c r="H15" s="1878">
        <v>159.08000000000001</v>
      </c>
      <c r="I15" s="1298">
        <v>129.9</v>
      </c>
      <c r="J15" s="130"/>
    </row>
    <row r="16" spans="1:10" s="120" customFormat="1" ht="15" customHeight="1">
      <c r="A16" s="630" t="s">
        <v>102</v>
      </c>
      <c r="B16" s="1879">
        <v>168.92</v>
      </c>
      <c r="C16" s="1869">
        <v>130.5</v>
      </c>
      <c r="D16" s="1878">
        <v>148.96</v>
      </c>
      <c r="E16" s="1869">
        <v>146.5</v>
      </c>
      <c r="F16" s="1879">
        <v>156.18</v>
      </c>
      <c r="G16" s="1869">
        <v>138.69999999999999</v>
      </c>
      <c r="H16" s="1878">
        <v>154.97</v>
      </c>
      <c r="I16" s="1298">
        <v>133.1</v>
      </c>
      <c r="J16" s="130"/>
    </row>
    <row r="17" spans="1:10" s="120" customFormat="1" ht="15" customHeight="1">
      <c r="A17" s="630" t="s">
        <v>103</v>
      </c>
      <c r="B17" s="1879">
        <v>167.37</v>
      </c>
      <c r="C17" s="1869">
        <v>135.19999999999999</v>
      </c>
      <c r="D17" s="1878">
        <v>126.59</v>
      </c>
      <c r="E17" s="1869">
        <v>142.80000000000001</v>
      </c>
      <c r="F17" s="1879">
        <v>158.13</v>
      </c>
      <c r="G17" s="1869">
        <v>143.69999999999999</v>
      </c>
      <c r="H17" s="1878">
        <v>161.41999999999999</v>
      </c>
      <c r="I17" s="1298">
        <v>114.8</v>
      </c>
      <c r="J17" s="130"/>
    </row>
    <row r="18" spans="1:10" s="120" customFormat="1" ht="15" customHeight="1">
      <c r="A18" s="630" t="s">
        <v>104</v>
      </c>
      <c r="B18" s="1879">
        <v>200</v>
      </c>
      <c r="C18" s="1869">
        <v>137.9</v>
      </c>
      <c r="D18" s="1878">
        <v>136.66999999999999</v>
      </c>
      <c r="E18" s="297" t="s">
        <v>1973</v>
      </c>
      <c r="F18" s="297" t="s">
        <v>1973</v>
      </c>
      <c r="G18" s="297" t="s">
        <v>1973</v>
      </c>
      <c r="H18" s="1878">
        <v>195</v>
      </c>
      <c r="I18" s="1298">
        <v>120</v>
      </c>
      <c r="J18" s="130"/>
    </row>
    <row r="19" spans="1:10" s="120" customFormat="1" ht="15" customHeight="1">
      <c r="A19" s="630" t="s">
        <v>105</v>
      </c>
      <c r="B19" s="1879">
        <v>177.41</v>
      </c>
      <c r="C19" s="1869">
        <v>133.6</v>
      </c>
      <c r="D19" s="1878">
        <v>160.91</v>
      </c>
      <c r="E19" s="1869">
        <v>127.8</v>
      </c>
      <c r="F19" s="1879">
        <v>171.36</v>
      </c>
      <c r="G19" s="1869">
        <v>144.4</v>
      </c>
      <c r="H19" s="1878">
        <v>177.58</v>
      </c>
      <c r="I19" s="1298">
        <v>147.1</v>
      </c>
      <c r="J19" s="130"/>
    </row>
    <row r="20" spans="1:10" s="120" customFormat="1" ht="15" customHeight="1">
      <c r="A20" s="630" t="s">
        <v>106</v>
      </c>
      <c r="B20" s="1879">
        <v>168.44</v>
      </c>
      <c r="C20" s="1869">
        <v>145.30000000000001</v>
      </c>
      <c r="D20" s="1878">
        <v>126.88</v>
      </c>
      <c r="E20" s="1869">
        <v>136.5</v>
      </c>
      <c r="F20" s="1879">
        <v>157.71</v>
      </c>
      <c r="G20" s="1869">
        <v>149.1</v>
      </c>
      <c r="H20" s="1878">
        <v>154.16999999999999</v>
      </c>
      <c r="I20" s="1298">
        <v>107.3</v>
      </c>
      <c r="J20" s="130"/>
    </row>
    <row r="21" spans="1:10" s="120" customFormat="1" ht="15" customHeight="1">
      <c r="A21" s="630" t="s">
        <v>107</v>
      </c>
      <c r="B21" s="1879">
        <v>160</v>
      </c>
      <c r="C21" s="1869">
        <v>133.30000000000001</v>
      </c>
      <c r="D21" s="1878">
        <v>156.66999999999999</v>
      </c>
      <c r="E21" s="297" t="s">
        <v>1973</v>
      </c>
      <c r="F21" s="1869">
        <v>150</v>
      </c>
      <c r="G21" s="1869">
        <v>140.6</v>
      </c>
      <c r="H21" s="1878">
        <v>177.1</v>
      </c>
      <c r="I21" s="1298">
        <v>116.2</v>
      </c>
      <c r="J21" s="130"/>
    </row>
    <row r="22" spans="1:10" s="120" customFormat="1" ht="15" customHeight="1">
      <c r="A22" s="630" t="s">
        <v>108</v>
      </c>
      <c r="B22" s="1879">
        <v>176.25</v>
      </c>
      <c r="C22" s="1869">
        <v>133.19999999999999</v>
      </c>
      <c r="D22" s="1878">
        <v>148</v>
      </c>
      <c r="E22" s="1869">
        <v>138.69999999999999</v>
      </c>
      <c r="F22" s="1879">
        <v>160</v>
      </c>
      <c r="G22" s="1869">
        <v>137.80000000000001</v>
      </c>
      <c r="H22" s="1878">
        <v>168.91</v>
      </c>
      <c r="I22" s="1298">
        <v>116.8</v>
      </c>
      <c r="J22" s="130"/>
    </row>
    <row r="23" spans="1:10" s="120" customFormat="1" ht="15" customHeight="1">
      <c r="A23" s="630" t="s">
        <v>109</v>
      </c>
      <c r="B23" s="1879">
        <v>155.6</v>
      </c>
      <c r="C23" s="1869">
        <v>133.69999999999999</v>
      </c>
      <c r="D23" s="1878">
        <v>127.94</v>
      </c>
      <c r="E23" s="1869">
        <v>149.80000000000001</v>
      </c>
      <c r="F23" s="1879">
        <v>146.9</v>
      </c>
      <c r="G23" s="1869">
        <v>147.9</v>
      </c>
      <c r="H23" s="1878">
        <v>139.75</v>
      </c>
      <c r="I23" s="1298">
        <v>127.5</v>
      </c>
      <c r="J23" s="130"/>
    </row>
    <row r="24" spans="1:10" s="120" customFormat="1" ht="15" customHeight="1">
      <c r="A24" s="730" t="s">
        <v>110</v>
      </c>
      <c r="B24" s="1880">
        <v>180</v>
      </c>
      <c r="C24" s="1870">
        <v>136.4</v>
      </c>
      <c r="D24" s="297" t="s">
        <v>1973</v>
      </c>
      <c r="E24" s="297" t="s">
        <v>1973</v>
      </c>
      <c r="F24" s="297" t="s">
        <v>1973</v>
      </c>
      <c r="G24" s="297" t="s">
        <v>1973</v>
      </c>
      <c r="H24" s="1881">
        <v>185.79</v>
      </c>
      <c r="I24" s="1872">
        <v>114.1</v>
      </c>
      <c r="J24" s="130"/>
    </row>
    <row r="25" spans="1:10" s="136" customFormat="1" ht="15" customHeight="1">
      <c r="A25" s="630" t="s">
        <v>111</v>
      </c>
      <c r="B25" s="1879">
        <v>176.38</v>
      </c>
      <c r="C25" s="1869">
        <v>140.5</v>
      </c>
      <c r="D25" s="1878">
        <v>143.53</v>
      </c>
      <c r="E25" s="1869">
        <v>148.1</v>
      </c>
      <c r="F25" s="1879">
        <v>160</v>
      </c>
      <c r="G25" s="1869">
        <v>147.6</v>
      </c>
      <c r="H25" s="1878">
        <v>190.43</v>
      </c>
      <c r="I25" s="1298">
        <v>121.7</v>
      </c>
      <c r="J25" s="135"/>
    </row>
    <row r="26" spans="1:10" s="120" customFormat="1" ht="15" customHeight="1">
      <c r="A26" s="767" t="s">
        <v>112</v>
      </c>
      <c r="B26" s="297" t="s">
        <v>1973</v>
      </c>
      <c r="C26" s="297" t="s">
        <v>1973</v>
      </c>
      <c r="D26" s="297" t="s">
        <v>1973</v>
      </c>
      <c r="E26" s="297" t="s">
        <v>1973</v>
      </c>
      <c r="F26" s="297" t="s">
        <v>1973</v>
      </c>
      <c r="G26" s="297" t="s">
        <v>1973</v>
      </c>
      <c r="H26" s="1878">
        <v>180.48</v>
      </c>
      <c r="I26" s="1298">
        <v>103.7</v>
      </c>
      <c r="J26" s="130"/>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hyperlink ref="H2:I2" location="'Spis tablic     List of tables'!A82" display="Return to list tables"/>
    <hyperlink ref="H1:I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style="803" customWidth="1"/>
    <col min="2" max="9" width="10.59765625" style="803" customWidth="1"/>
    <col min="10" max="16384" width="9" style="803"/>
  </cols>
  <sheetData>
    <row r="1" spans="1:10" ht="15" customHeight="1">
      <c r="A1" s="2037" t="s">
        <v>1688</v>
      </c>
      <c r="B1" s="2037"/>
      <c r="C1" s="2037"/>
      <c r="D1" s="2037"/>
      <c r="G1" s="7"/>
      <c r="H1" s="2065" t="s">
        <v>1</v>
      </c>
      <c r="I1" s="2065"/>
    </row>
    <row r="2" spans="1:10" ht="15" customHeight="1">
      <c r="A2" s="2053" t="s">
        <v>1689</v>
      </c>
      <c r="B2" s="2053"/>
      <c r="C2" s="2053"/>
      <c r="D2" s="9"/>
      <c r="G2" s="7"/>
      <c r="H2" s="2075" t="s">
        <v>2</v>
      </c>
      <c r="I2" s="2075"/>
    </row>
    <row r="3" spans="1:10" s="120" customFormat="1" ht="15" customHeight="1">
      <c r="A3" s="343"/>
      <c r="B3" s="2763" t="s">
        <v>1390</v>
      </c>
      <c r="C3" s="2764"/>
      <c r="D3" s="2764"/>
      <c r="E3" s="2764"/>
      <c r="F3" s="2764"/>
      <c r="G3" s="2764"/>
      <c r="H3" s="2764"/>
      <c r="I3" s="2764"/>
    </row>
    <row r="4" spans="1:10" s="120" customFormat="1" ht="15" customHeight="1">
      <c r="A4" s="439"/>
      <c r="B4" s="2410" t="s">
        <v>1104</v>
      </c>
      <c r="C4" s="2762"/>
      <c r="D4" s="2762"/>
      <c r="E4" s="2762"/>
      <c r="F4" s="2762"/>
      <c r="G4" s="2762"/>
      <c r="H4" s="2762"/>
      <c r="I4" s="2762"/>
    </row>
    <row r="5" spans="1:10" s="120" customFormat="1" ht="18.75" customHeight="1">
      <c r="A5" s="439"/>
      <c r="B5" s="2771" t="s">
        <v>2106</v>
      </c>
      <c r="C5" s="2772"/>
      <c r="D5" s="2772"/>
      <c r="E5" s="2772"/>
      <c r="F5" s="2772"/>
      <c r="G5" s="2772"/>
      <c r="H5" s="2772"/>
      <c r="I5" s="2772"/>
      <c r="J5" s="130"/>
    </row>
    <row r="6" spans="1:10" s="120" customFormat="1" ht="15" customHeight="1">
      <c r="A6" s="304" t="s">
        <v>284</v>
      </c>
      <c r="B6" s="2046" t="s">
        <v>1391</v>
      </c>
      <c r="C6" s="2641"/>
      <c r="D6" s="2135" t="s">
        <v>1392</v>
      </c>
      <c r="E6" s="2641"/>
      <c r="F6" s="2765" t="s">
        <v>1393</v>
      </c>
      <c r="G6" s="2766"/>
      <c r="H6" s="2765" t="s">
        <v>1394</v>
      </c>
      <c r="I6" s="2767"/>
      <c r="J6" s="130"/>
    </row>
    <row r="7" spans="1:10" s="120" customFormat="1" ht="15" customHeight="1">
      <c r="A7" s="858" t="s">
        <v>285</v>
      </c>
      <c r="B7" s="2087" t="s">
        <v>425</v>
      </c>
      <c r="C7" s="2166"/>
      <c r="D7" s="2123" t="s">
        <v>744</v>
      </c>
      <c r="E7" s="2166"/>
      <c r="F7" s="2768" t="s">
        <v>364</v>
      </c>
      <c r="G7" s="2769"/>
      <c r="H7" s="2768" t="s">
        <v>1105</v>
      </c>
      <c r="I7" s="2770"/>
      <c r="J7" s="130"/>
    </row>
    <row r="8" spans="1:10" s="120" customFormat="1" ht="15" customHeight="1">
      <c r="A8" s="439"/>
      <c r="B8" s="2348" t="s">
        <v>1395</v>
      </c>
      <c r="C8" s="2759" t="s">
        <v>2029</v>
      </c>
      <c r="D8" s="2348" t="s">
        <v>1395</v>
      </c>
      <c r="E8" s="2759" t="s">
        <v>2029</v>
      </c>
      <c r="F8" s="2348" t="s">
        <v>1395</v>
      </c>
      <c r="G8" s="2759" t="s">
        <v>2029</v>
      </c>
      <c r="H8" s="2348" t="s">
        <v>1395</v>
      </c>
      <c r="I8" s="2756" t="s">
        <v>2029</v>
      </c>
      <c r="J8" s="130"/>
    </row>
    <row r="9" spans="1:10" s="120" customFormat="1" ht="15" customHeight="1">
      <c r="A9" s="439"/>
      <c r="B9" s="2432"/>
      <c r="C9" s="2760"/>
      <c r="D9" s="2432"/>
      <c r="E9" s="2760"/>
      <c r="F9" s="2432"/>
      <c r="G9" s="2760"/>
      <c r="H9" s="2432"/>
      <c r="I9" s="2757"/>
      <c r="J9" s="130"/>
    </row>
    <row r="10" spans="1:10" s="120" customFormat="1" ht="15" customHeight="1">
      <c r="A10" s="439"/>
      <c r="B10" s="2270" t="s">
        <v>1106</v>
      </c>
      <c r="C10" s="2760"/>
      <c r="D10" s="2270" t="s">
        <v>1106</v>
      </c>
      <c r="E10" s="2760"/>
      <c r="F10" s="2270" t="s">
        <v>1106</v>
      </c>
      <c r="G10" s="2760"/>
      <c r="H10" s="2270" t="s">
        <v>1106</v>
      </c>
      <c r="I10" s="2757"/>
      <c r="J10" s="130"/>
    </row>
    <row r="11" spans="1:10" s="120" customFormat="1" ht="15" customHeight="1">
      <c r="A11" s="439"/>
      <c r="B11" s="2640"/>
      <c r="C11" s="2761"/>
      <c r="D11" s="2640"/>
      <c r="E11" s="2761"/>
      <c r="F11" s="2640"/>
      <c r="G11" s="2761"/>
      <c r="H11" s="2640"/>
      <c r="I11" s="2758"/>
      <c r="J11" s="130"/>
    </row>
    <row r="12" spans="1:10" s="120" customFormat="1" ht="15" customHeight="1">
      <c r="A12" s="653" t="s">
        <v>95</v>
      </c>
      <c r="B12" s="720">
        <v>6448.3</v>
      </c>
      <c r="C12" s="720">
        <v>101.1</v>
      </c>
      <c r="D12" s="720">
        <v>2171.9</v>
      </c>
      <c r="E12" s="720">
        <v>94.9</v>
      </c>
      <c r="F12" s="720">
        <v>9624.2999999999993</v>
      </c>
      <c r="G12" s="720">
        <v>94</v>
      </c>
      <c r="H12" s="720">
        <v>592.6</v>
      </c>
      <c r="I12" s="710">
        <v>90.6</v>
      </c>
    </row>
    <row r="13" spans="1:10" s="120" customFormat="1" ht="15" customHeight="1">
      <c r="A13" s="944" t="s">
        <v>96</v>
      </c>
      <c r="B13" s="724"/>
      <c r="C13" s="724"/>
      <c r="D13" s="297"/>
      <c r="E13" s="585"/>
      <c r="F13" s="585"/>
      <c r="G13" s="585"/>
      <c r="H13" s="585"/>
      <c r="I13" s="586"/>
      <c r="J13" s="130"/>
    </row>
    <row r="14" spans="1:10" s="120" customFormat="1" ht="15" customHeight="1">
      <c r="A14" s="655" t="s">
        <v>113</v>
      </c>
      <c r="B14" s="297">
        <v>108.8</v>
      </c>
      <c r="C14" s="297">
        <v>111.8</v>
      </c>
      <c r="D14" s="297">
        <v>41.8</v>
      </c>
      <c r="E14" s="297">
        <v>112.3</v>
      </c>
      <c r="F14" s="297">
        <v>169.6</v>
      </c>
      <c r="G14" s="297">
        <v>95.3</v>
      </c>
      <c r="H14" s="297">
        <v>24.9</v>
      </c>
      <c r="I14" s="722">
        <v>96.8</v>
      </c>
    </row>
    <row r="15" spans="1:10" s="120" customFormat="1" ht="15" customHeight="1">
      <c r="A15" s="655" t="s">
        <v>98</v>
      </c>
      <c r="B15" s="297">
        <v>510</v>
      </c>
      <c r="C15" s="297">
        <v>101.5</v>
      </c>
      <c r="D15" s="297">
        <v>139.4</v>
      </c>
      <c r="E15" s="297">
        <v>97.9</v>
      </c>
      <c r="F15" s="297">
        <v>845.1</v>
      </c>
      <c r="G15" s="297">
        <v>85.1</v>
      </c>
      <c r="H15" s="297">
        <v>60</v>
      </c>
      <c r="I15" s="722">
        <v>83.2</v>
      </c>
    </row>
    <row r="16" spans="1:10" s="120" customFormat="1" ht="15" customHeight="1">
      <c r="A16" s="655" t="s">
        <v>99</v>
      </c>
      <c r="B16" s="297">
        <v>360.2</v>
      </c>
      <c r="C16" s="297">
        <v>99.1</v>
      </c>
      <c r="D16" s="297">
        <v>118.1</v>
      </c>
      <c r="E16" s="297">
        <v>94.3</v>
      </c>
      <c r="F16" s="297">
        <v>415.6</v>
      </c>
      <c r="G16" s="297">
        <v>100.9</v>
      </c>
      <c r="H16" s="297">
        <v>26.5</v>
      </c>
      <c r="I16" s="722">
        <v>91.8</v>
      </c>
    </row>
    <row r="17" spans="1:9" s="120" customFormat="1" ht="15" customHeight="1">
      <c r="A17" s="655" t="s">
        <v>100</v>
      </c>
      <c r="B17" s="297">
        <v>90.8</v>
      </c>
      <c r="C17" s="297">
        <v>111.7</v>
      </c>
      <c r="D17" s="297">
        <v>34.9</v>
      </c>
      <c r="E17" s="297">
        <v>111.6</v>
      </c>
      <c r="F17" s="297">
        <v>65.7</v>
      </c>
      <c r="G17" s="297">
        <v>63.6</v>
      </c>
      <c r="H17" s="297">
        <v>5</v>
      </c>
      <c r="I17" s="722">
        <v>77.2</v>
      </c>
    </row>
    <row r="18" spans="1:9" s="120" customFormat="1" ht="15" customHeight="1">
      <c r="A18" s="655" t="s">
        <v>114</v>
      </c>
      <c r="B18" s="297">
        <v>449.1</v>
      </c>
      <c r="C18" s="297">
        <v>100.7</v>
      </c>
      <c r="D18" s="297">
        <v>148.69999999999999</v>
      </c>
      <c r="E18" s="297">
        <v>94</v>
      </c>
      <c r="F18" s="297">
        <v>971</v>
      </c>
      <c r="G18" s="297">
        <v>95.4</v>
      </c>
      <c r="H18" s="297">
        <v>45.3</v>
      </c>
      <c r="I18" s="722">
        <v>83</v>
      </c>
    </row>
    <row r="19" spans="1:9" s="120" customFormat="1" ht="15" customHeight="1">
      <c r="A19" s="655" t="s">
        <v>102</v>
      </c>
      <c r="B19" s="297">
        <v>157.80000000000001</v>
      </c>
      <c r="C19" s="297">
        <v>95.1</v>
      </c>
      <c r="D19" s="297">
        <v>63.9</v>
      </c>
      <c r="E19" s="297">
        <v>83.9</v>
      </c>
      <c r="F19" s="297">
        <v>92.7</v>
      </c>
      <c r="G19" s="297">
        <v>84.5</v>
      </c>
      <c r="H19" s="297">
        <v>9.6999999999999993</v>
      </c>
      <c r="I19" s="722">
        <v>86.5</v>
      </c>
    </row>
    <row r="20" spans="1:9" s="120" customFormat="1" ht="15" customHeight="1">
      <c r="A20" s="655" t="s">
        <v>103</v>
      </c>
      <c r="B20" s="297">
        <v>1206.2</v>
      </c>
      <c r="C20" s="297">
        <v>103.6</v>
      </c>
      <c r="D20" s="297">
        <v>446.8</v>
      </c>
      <c r="E20" s="297">
        <v>94.3</v>
      </c>
      <c r="F20" s="297">
        <v>1235.7</v>
      </c>
      <c r="G20" s="297">
        <v>107.2</v>
      </c>
      <c r="H20" s="297">
        <v>50.7</v>
      </c>
      <c r="I20" s="722">
        <v>101.7</v>
      </c>
    </row>
    <row r="21" spans="1:9" s="120" customFormat="1" ht="15" customHeight="1">
      <c r="A21" s="655" t="s">
        <v>104</v>
      </c>
      <c r="B21" s="297">
        <v>138.9</v>
      </c>
      <c r="C21" s="297">
        <v>103.2</v>
      </c>
      <c r="D21" s="297">
        <v>42.8</v>
      </c>
      <c r="E21" s="297">
        <v>100.1</v>
      </c>
      <c r="F21" s="297">
        <v>261</v>
      </c>
      <c r="G21" s="297">
        <v>87.2</v>
      </c>
      <c r="H21" s="297">
        <v>21.1</v>
      </c>
      <c r="I21" s="722">
        <v>84</v>
      </c>
    </row>
    <row r="22" spans="1:9" s="120" customFormat="1" ht="15" customHeight="1">
      <c r="A22" s="655" t="s">
        <v>105</v>
      </c>
      <c r="B22" s="297">
        <v>74.3</v>
      </c>
      <c r="C22" s="297">
        <v>104.3</v>
      </c>
      <c r="D22" s="297">
        <v>34.799999999999997</v>
      </c>
      <c r="E22" s="297">
        <v>92.9</v>
      </c>
      <c r="F22" s="297">
        <v>79.099999999999994</v>
      </c>
      <c r="G22" s="297">
        <v>83.3</v>
      </c>
      <c r="H22" s="297">
        <v>6.8</v>
      </c>
      <c r="I22" s="722">
        <v>78.7</v>
      </c>
    </row>
    <row r="23" spans="1:9" s="120" customFormat="1" ht="15" customHeight="1">
      <c r="A23" s="655" t="s">
        <v>106</v>
      </c>
      <c r="B23" s="297">
        <v>1058.7</v>
      </c>
      <c r="C23" s="297">
        <v>96.6</v>
      </c>
      <c r="D23" s="297">
        <v>412.3</v>
      </c>
      <c r="E23" s="297">
        <v>92.1</v>
      </c>
      <c r="F23" s="297">
        <v>303.8</v>
      </c>
      <c r="G23" s="297">
        <v>88</v>
      </c>
      <c r="H23" s="297">
        <v>20.6</v>
      </c>
      <c r="I23" s="722">
        <v>93</v>
      </c>
    </row>
    <row r="24" spans="1:9" s="120" customFormat="1" ht="15" customHeight="1">
      <c r="A24" s="655" t="s">
        <v>107</v>
      </c>
      <c r="B24" s="297">
        <v>236.5</v>
      </c>
      <c r="C24" s="297">
        <v>105.7</v>
      </c>
      <c r="D24" s="297">
        <v>70.7</v>
      </c>
      <c r="E24" s="297">
        <v>100.5</v>
      </c>
      <c r="F24" s="297">
        <v>757.2</v>
      </c>
      <c r="G24" s="297">
        <v>98.2</v>
      </c>
      <c r="H24" s="297">
        <v>59.4</v>
      </c>
      <c r="I24" s="722">
        <v>91.6</v>
      </c>
    </row>
    <row r="25" spans="1:9" s="120" customFormat="1" ht="15" customHeight="1">
      <c r="A25" s="655" t="s">
        <v>108</v>
      </c>
      <c r="B25" s="297">
        <v>134</v>
      </c>
      <c r="C25" s="297">
        <v>99.7</v>
      </c>
      <c r="D25" s="297">
        <v>44.8</v>
      </c>
      <c r="E25" s="297">
        <v>92.7</v>
      </c>
      <c r="F25" s="297">
        <v>161.69999999999999</v>
      </c>
      <c r="G25" s="297">
        <v>86.9</v>
      </c>
      <c r="H25" s="297">
        <v>14.4</v>
      </c>
      <c r="I25" s="722">
        <v>90.3</v>
      </c>
    </row>
    <row r="26" spans="1:9" s="120" customFormat="1" ht="15" customHeight="1">
      <c r="A26" s="655" t="s">
        <v>109</v>
      </c>
      <c r="B26" s="297">
        <v>144.5</v>
      </c>
      <c r="C26" s="297">
        <v>100</v>
      </c>
      <c r="D26" s="297">
        <v>44.5</v>
      </c>
      <c r="E26" s="297">
        <v>93.1</v>
      </c>
      <c r="F26" s="297">
        <v>137.9</v>
      </c>
      <c r="G26" s="297">
        <v>85.9</v>
      </c>
      <c r="H26" s="297">
        <v>13.2</v>
      </c>
      <c r="I26" s="722">
        <v>80.900000000000006</v>
      </c>
    </row>
    <row r="27" spans="1:9" s="120" customFormat="1" ht="15" customHeight="1">
      <c r="A27" s="703" t="s">
        <v>110</v>
      </c>
      <c r="B27" s="371">
        <v>479.6</v>
      </c>
      <c r="C27" s="371">
        <v>99.2</v>
      </c>
      <c r="D27" s="371">
        <v>192.1</v>
      </c>
      <c r="E27" s="371">
        <v>93.1</v>
      </c>
      <c r="F27" s="371">
        <v>499.7</v>
      </c>
      <c r="G27" s="371">
        <v>100.3</v>
      </c>
      <c r="H27" s="371">
        <v>35.1</v>
      </c>
      <c r="I27" s="723">
        <v>97.3</v>
      </c>
    </row>
    <row r="28" spans="1:9" s="120" customFormat="1" ht="15" customHeight="1">
      <c r="A28" s="655" t="s">
        <v>111</v>
      </c>
      <c r="B28" s="297">
        <v>1186.2</v>
      </c>
      <c r="C28" s="297">
        <v>102.5</v>
      </c>
      <c r="D28" s="297">
        <v>291.2</v>
      </c>
      <c r="E28" s="297">
        <v>97.1</v>
      </c>
      <c r="F28" s="297">
        <v>3435</v>
      </c>
      <c r="G28" s="297">
        <v>92.3</v>
      </c>
      <c r="H28" s="297">
        <v>177.5</v>
      </c>
      <c r="I28" s="722">
        <v>88.3</v>
      </c>
    </row>
    <row r="29" spans="1:9" s="119" customFormat="1" ht="15" customHeight="1">
      <c r="A29" s="768" t="s">
        <v>112</v>
      </c>
      <c r="B29" s="297">
        <v>112.6</v>
      </c>
      <c r="C29" s="297">
        <v>100.5</v>
      </c>
      <c r="D29" s="297">
        <v>45.1</v>
      </c>
      <c r="E29" s="297">
        <v>101.2</v>
      </c>
      <c r="F29" s="297">
        <v>193.5</v>
      </c>
      <c r="G29" s="297">
        <v>98</v>
      </c>
      <c r="H29" s="297">
        <v>22.4</v>
      </c>
      <c r="I29" s="722">
        <v>125.5</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hyperlink ref="H2:I2" location="'Spis tablic     List of tables'!A82" display="Return to list tables"/>
    <hyperlink ref="H1:I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sqref="A1:E1"/>
    </sheetView>
  </sheetViews>
  <sheetFormatPr defaultColWidth="9" defaultRowHeight="13.8"/>
  <cols>
    <col min="1" max="1" width="25.59765625" style="803" customWidth="1"/>
    <col min="2" max="13" width="8.59765625" style="803" customWidth="1"/>
    <col min="14" max="16384" width="9" style="803"/>
  </cols>
  <sheetData>
    <row r="1" spans="1:15" ht="15" customHeight="1">
      <c r="A1" s="2037" t="s">
        <v>1690</v>
      </c>
      <c r="B1" s="2037"/>
      <c r="C1" s="2037"/>
      <c r="D1" s="2037"/>
      <c r="E1" s="2037"/>
      <c r="H1" s="7"/>
      <c r="I1" s="7"/>
      <c r="J1" s="7"/>
      <c r="K1" s="2065" t="s">
        <v>1</v>
      </c>
      <c r="L1" s="2065"/>
      <c r="M1" s="115"/>
    </row>
    <row r="2" spans="1:15" ht="15" customHeight="1">
      <c r="A2" s="2053" t="s">
        <v>1691</v>
      </c>
      <c r="B2" s="2053"/>
      <c r="C2" s="2053"/>
      <c r="D2" s="2053"/>
      <c r="E2" s="7"/>
      <c r="H2" s="7"/>
      <c r="I2" s="7"/>
      <c r="J2" s="7"/>
      <c r="K2" s="2075" t="s">
        <v>2</v>
      </c>
      <c r="L2" s="2075"/>
      <c r="M2" s="114"/>
    </row>
    <row r="3" spans="1:15" s="120" customFormat="1" ht="15" customHeight="1">
      <c r="A3" s="343"/>
      <c r="B3" s="2777" t="s">
        <v>1401</v>
      </c>
      <c r="C3" s="2778"/>
      <c r="D3" s="2778"/>
      <c r="E3" s="2775" t="s">
        <v>1402</v>
      </c>
      <c r="F3" s="2776"/>
      <c r="G3" s="2782"/>
      <c r="H3" s="2777" t="s">
        <v>1396</v>
      </c>
      <c r="I3" s="2778"/>
      <c r="J3" s="2778"/>
      <c r="K3" s="2775" t="s">
        <v>563</v>
      </c>
      <c r="L3" s="2776"/>
      <c r="M3" s="2776"/>
    </row>
    <row r="4" spans="1:15" s="120" customFormat="1" ht="15" customHeight="1">
      <c r="A4" s="439"/>
      <c r="B4" s="2780" t="s">
        <v>2030</v>
      </c>
      <c r="C4" s="2781"/>
      <c r="D4" s="2781"/>
      <c r="E4" s="2781"/>
      <c r="F4" s="2781"/>
      <c r="G4" s="2781"/>
      <c r="H4" s="2781"/>
      <c r="I4" s="2781"/>
      <c r="J4" s="2781"/>
      <c r="K4" s="2781"/>
      <c r="L4" s="2781"/>
      <c r="M4" s="2781"/>
    </row>
    <row r="5" spans="1:15" s="120" customFormat="1" ht="15" customHeight="1">
      <c r="A5" s="439"/>
      <c r="B5" s="2101" t="s">
        <v>1397</v>
      </c>
      <c r="C5" s="2585"/>
      <c r="D5" s="2117" t="s">
        <v>565</v>
      </c>
      <c r="E5" s="2585"/>
      <c r="F5" s="2117" t="s">
        <v>566</v>
      </c>
      <c r="G5" s="2585"/>
      <c r="H5" s="2117" t="s">
        <v>1398</v>
      </c>
      <c r="I5" s="2585"/>
      <c r="J5" s="2117" t="s">
        <v>569</v>
      </c>
      <c r="K5" s="2585"/>
      <c r="L5" s="2117" t="s">
        <v>566</v>
      </c>
      <c r="M5" s="2628"/>
      <c r="N5" s="204"/>
      <c r="O5" s="204"/>
    </row>
    <row r="6" spans="1:15" s="120" customFormat="1" ht="15" customHeight="1">
      <c r="A6" s="439"/>
      <c r="B6" s="2671"/>
      <c r="C6" s="2172"/>
      <c r="D6" s="2658"/>
      <c r="E6" s="2172"/>
      <c r="F6" s="2658"/>
      <c r="G6" s="2172"/>
      <c r="H6" s="2658"/>
      <c r="I6" s="2172"/>
      <c r="J6" s="2658"/>
      <c r="K6" s="2172"/>
      <c r="L6" s="2658"/>
      <c r="M6" s="2072"/>
      <c r="N6" s="204"/>
      <c r="O6" s="204"/>
    </row>
    <row r="7" spans="1:15" s="120" customFormat="1" ht="15" customHeight="1">
      <c r="A7" s="439"/>
      <c r="B7" s="2671"/>
      <c r="C7" s="2172"/>
      <c r="D7" s="2658"/>
      <c r="E7" s="2172"/>
      <c r="F7" s="2658"/>
      <c r="G7" s="2172"/>
      <c r="H7" s="2658"/>
      <c r="I7" s="2172"/>
      <c r="J7" s="2658"/>
      <c r="K7" s="2172"/>
      <c r="L7" s="2658"/>
      <c r="M7" s="2072"/>
      <c r="N7" s="204"/>
      <c r="O7" s="204"/>
    </row>
    <row r="8" spans="1:15" s="120" customFormat="1" ht="15" customHeight="1">
      <c r="A8" s="304" t="s">
        <v>284</v>
      </c>
      <c r="B8" s="2667" t="s">
        <v>564</v>
      </c>
      <c r="C8" s="2173"/>
      <c r="D8" s="2664" t="s">
        <v>1107</v>
      </c>
      <c r="E8" s="2173"/>
      <c r="F8" s="2664" t="s">
        <v>567</v>
      </c>
      <c r="G8" s="2173"/>
      <c r="H8" s="2664" t="s">
        <v>568</v>
      </c>
      <c r="I8" s="2173"/>
      <c r="J8" s="2664" t="s">
        <v>1108</v>
      </c>
      <c r="K8" s="2173"/>
      <c r="L8" s="2664" t="s">
        <v>567</v>
      </c>
      <c r="M8" s="2431"/>
      <c r="N8" s="204"/>
      <c r="O8" s="204"/>
    </row>
    <row r="9" spans="1:15" s="120" customFormat="1" ht="15" customHeight="1">
      <c r="A9" s="858" t="s">
        <v>285</v>
      </c>
      <c r="B9" s="2651"/>
      <c r="C9" s="2173"/>
      <c r="D9" s="2708"/>
      <c r="E9" s="2173"/>
      <c r="F9" s="2708"/>
      <c r="G9" s="2173"/>
      <c r="H9" s="2708"/>
      <c r="I9" s="2173"/>
      <c r="J9" s="2708"/>
      <c r="K9" s="2173"/>
      <c r="L9" s="2708"/>
      <c r="M9" s="2431"/>
      <c r="N9" s="204"/>
      <c r="O9" s="204"/>
    </row>
    <row r="10" spans="1:15" s="120" customFormat="1" ht="15" customHeight="1">
      <c r="A10" s="439"/>
      <c r="B10" s="2651"/>
      <c r="C10" s="2173"/>
      <c r="D10" s="2708"/>
      <c r="E10" s="2173"/>
      <c r="F10" s="2708"/>
      <c r="G10" s="2173"/>
      <c r="H10" s="2708"/>
      <c r="I10" s="2173"/>
      <c r="J10" s="2708"/>
      <c r="K10" s="2173"/>
      <c r="L10" s="2708"/>
      <c r="M10" s="2431"/>
      <c r="N10" s="204"/>
      <c r="O10" s="204"/>
    </row>
    <row r="11" spans="1:15" s="120" customFormat="1" ht="15" customHeight="1">
      <c r="A11" s="439"/>
      <c r="B11" s="2347" t="s">
        <v>1399</v>
      </c>
      <c r="C11" s="2773" t="s">
        <v>2031</v>
      </c>
      <c r="D11" s="2347" t="s">
        <v>570</v>
      </c>
      <c r="E11" s="2773" t="s">
        <v>2031</v>
      </c>
      <c r="F11" s="2347" t="s">
        <v>571</v>
      </c>
      <c r="G11" s="2773" t="s">
        <v>2031</v>
      </c>
      <c r="H11" s="2347" t="s">
        <v>1399</v>
      </c>
      <c r="I11" s="2773" t="s">
        <v>2031</v>
      </c>
      <c r="J11" s="2347" t="s">
        <v>570</v>
      </c>
      <c r="K11" s="2773" t="s">
        <v>2031</v>
      </c>
      <c r="L11" s="2347" t="s">
        <v>571</v>
      </c>
      <c r="M11" s="2386" t="s">
        <v>2031</v>
      </c>
      <c r="N11" s="204"/>
      <c r="O11" s="204"/>
    </row>
    <row r="12" spans="1:15" s="120" customFormat="1" ht="15" customHeight="1">
      <c r="A12" s="439"/>
      <c r="B12" s="2744"/>
      <c r="C12" s="2774"/>
      <c r="D12" s="2744"/>
      <c r="E12" s="2774"/>
      <c r="F12" s="2744"/>
      <c r="G12" s="2774"/>
      <c r="H12" s="2744"/>
      <c r="I12" s="2774"/>
      <c r="J12" s="2744"/>
      <c r="K12" s="2774"/>
      <c r="L12" s="2744"/>
      <c r="M12" s="2779"/>
      <c r="N12" s="204"/>
      <c r="O12" s="204"/>
    </row>
    <row r="13" spans="1:15" s="120" customFormat="1" ht="15" customHeight="1">
      <c r="A13" s="439"/>
      <c r="B13" s="2038" t="s">
        <v>1448</v>
      </c>
      <c r="C13" s="2774"/>
      <c r="D13" s="2038" t="s">
        <v>623</v>
      </c>
      <c r="E13" s="2774"/>
      <c r="F13" s="2038" t="s">
        <v>1460</v>
      </c>
      <c r="G13" s="2774"/>
      <c r="H13" s="2038" t="s">
        <v>1448</v>
      </c>
      <c r="I13" s="2774"/>
      <c r="J13" s="2038" t="s">
        <v>623</v>
      </c>
      <c r="K13" s="2774"/>
      <c r="L13" s="2038" t="s">
        <v>1460</v>
      </c>
      <c r="M13" s="2779"/>
      <c r="N13" s="204"/>
      <c r="O13" s="204"/>
    </row>
    <row r="14" spans="1:15" s="120" customFormat="1" ht="15" customHeight="1">
      <c r="A14" s="439"/>
      <c r="B14" s="2069"/>
      <c r="C14" s="2774"/>
      <c r="D14" s="2069"/>
      <c r="E14" s="2774"/>
      <c r="F14" s="2069"/>
      <c r="G14" s="2774"/>
      <c r="H14" s="2069"/>
      <c r="I14" s="2774"/>
      <c r="J14" s="2069"/>
      <c r="K14" s="2774"/>
      <c r="L14" s="2069"/>
      <c r="M14" s="2779"/>
      <c r="N14" s="204"/>
      <c r="O14" s="204"/>
    </row>
    <row r="15" spans="1:15" s="120" customFormat="1" ht="15" customHeight="1">
      <c r="A15" s="727" t="s">
        <v>117</v>
      </c>
      <c r="B15" s="720">
        <v>2477893.2000000002</v>
      </c>
      <c r="C15" s="720">
        <v>110.2</v>
      </c>
      <c r="D15" s="685">
        <v>2768</v>
      </c>
      <c r="E15" s="720">
        <v>101.4</v>
      </c>
      <c r="F15" s="725">
        <v>6598.85</v>
      </c>
      <c r="G15" s="720">
        <v>111.5</v>
      </c>
      <c r="H15" s="720">
        <v>392586.8</v>
      </c>
      <c r="I15" s="720">
        <v>129.80000000000001</v>
      </c>
      <c r="J15" s="685">
        <v>432</v>
      </c>
      <c r="K15" s="720">
        <v>102.2</v>
      </c>
      <c r="L15" s="725">
        <v>6533.89</v>
      </c>
      <c r="M15" s="721">
        <v>112.2</v>
      </c>
      <c r="N15" s="192"/>
      <c r="O15" s="192"/>
    </row>
    <row r="16" spans="1:15" s="120" customFormat="1" ht="15" customHeight="1">
      <c r="A16" s="861" t="s">
        <v>96</v>
      </c>
      <c r="B16" s="1882"/>
      <c r="C16" s="1882"/>
      <c r="D16" s="1882"/>
      <c r="E16" s="1882"/>
      <c r="F16" s="1882"/>
      <c r="G16" s="1882"/>
      <c r="H16" s="1882"/>
      <c r="I16" s="1882"/>
      <c r="J16" s="1882"/>
      <c r="K16" s="1882"/>
      <c r="L16" s="1882"/>
      <c r="M16" s="1883"/>
      <c r="N16" s="198"/>
      <c r="O16" s="198"/>
    </row>
    <row r="17" spans="1:15" s="120" customFormat="1" ht="15" customHeight="1">
      <c r="A17" s="630" t="s">
        <v>97</v>
      </c>
      <c r="B17" s="1869">
        <v>235076.5</v>
      </c>
      <c r="C17" s="1869">
        <v>111.7</v>
      </c>
      <c r="D17" s="1656">
        <v>231</v>
      </c>
      <c r="E17" s="1869">
        <v>100.7</v>
      </c>
      <c r="F17" s="1879">
        <v>7494.64</v>
      </c>
      <c r="G17" s="1869">
        <v>111.7</v>
      </c>
      <c r="H17" s="1869">
        <v>23570.6</v>
      </c>
      <c r="I17" s="1869">
        <v>135.30000000000001</v>
      </c>
      <c r="J17" s="1656">
        <v>29</v>
      </c>
      <c r="K17" s="1869">
        <v>103.5</v>
      </c>
      <c r="L17" s="1879">
        <v>6970.69</v>
      </c>
      <c r="M17" s="1298">
        <v>110.2</v>
      </c>
      <c r="N17" s="169"/>
      <c r="O17" s="169"/>
    </row>
    <row r="18" spans="1:15" s="120" customFormat="1" ht="15" customHeight="1">
      <c r="A18" s="630" t="s">
        <v>115</v>
      </c>
      <c r="B18" s="1869">
        <v>105063.8</v>
      </c>
      <c r="C18" s="1869">
        <v>113.6</v>
      </c>
      <c r="D18" s="1656">
        <v>138</v>
      </c>
      <c r="E18" s="1869">
        <v>102.6</v>
      </c>
      <c r="F18" s="1879">
        <v>5782.58</v>
      </c>
      <c r="G18" s="1869">
        <v>110.7</v>
      </c>
      <c r="H18" s="1869">
        <v>16192.5</v>
      </c>
      <c r="I18" s="1869">
        <v>138.80000000000001</v>
      </c>
      <c r="J18" s="1656">
        <v>21</v>
      </c>
      <c r="K18" s="1869">
        <v>103.5</v>
      </c>
      <c r="L18" s="1879">
        <v>5606.07</v>
      </c>
      <c r="M18" s="1298">
        <v>110.8</v>
      </c>
      <c r="N18" s="169"/>
      <c r="O18" s="169"/>
    </row>
    <row r="19" spans="1:15" s="120" customFormat="1" ht="15" customHeight="1">
      <c r="A19" s="630" t="s">
        <v>99</v>
      </c>
      <c r="B19" s="1869">
        <v>63886.2</v>
      </c>
      <c r="C19" s="1869">
        <v>110.1</v>
      </c>
      <c r="D19" s="1656">
        <v>100</v>
      </c>
      <c r="E19" s="1869">
        <v>100.6</v>
      </c>
      <c r="F19" s="1879">
        <v>6109.11</v>
      </c>
      <c r="G19" s="1869">
        <v>111.3</v>
      </c>
      <c r="H19" s="1869">
        <v>9219.4</v>
      </c>
      <c r="I19" s="1869">
        <v>131.69999999999999</v>
      </c>
      <c r="J19" s="1656">
        <v>18</v>
      </c>
      <c r="K19" s="1869">
        <v>102.3</v>
      </c>
      <c r="L19" s="1879">
        <v>5221.62</v>
      </c>
      <c r="M19" s="1298">
        <v>112</v>
      </c>
      <c r="N19" s="169"/>
      <c r="O19" s="169"/>
    </row>
    <row r="20" spans="1:15" s="120" customFormat="1" ht="15" customHeight="1">
      <c r="A20" s="630" t="s">
        <v>100</v>
      </c>
      <c r="B20" s="1869">
        <v>59875.3</v>
      </c>
      <c r="C20" s="1869">
        <v>107.5</v>
      </c>
      <c r="D20" s="1656">
        <v>71</v>
      </c>
      <c r="E20" s="1869">
        <v>99.8</v>
      </c>
      <c r="F20" s="1879">
        <v>6090.48</v>
      </c>
      <c r="G20" s="1869">
        <v>111.1</v>
      </c>
      <c r="H20" s="1869">
        <v>3902</v>
      </c>
      <c r="I20" s="1869">
        <v>134</v>
      </c>
      <c r="J20" s="1656">
        <v>8</v>
      </c>
      <c r="K20" s="1869">
        <v>102.5</v>
      </c>
      <c r="L20" s="1879">
        <v>5622.63</v>
      </c>
      <c r="M20" s="1298">
        <v>113.8</v>
      </c>
      <c r="N20" s="169"/>
      <c r="O20" s="169"/>
    </row>
    <row r="21" spans="1:15" s="120" customFormat="1" ht="15" customHeight="1">
      <c r="A21" s="630" t="s">
        <v>114</v>
      </c>
      <c r="B21" s="1869">
        <v>139184.70000000001</v>
      </c>
      <c r="C21" s="1869">
        <v>117.5</v>
      </c>
      <c r="D21" s="1656">
        <v>171</v>
      </c>
      <c r="E21" s="1869">
        <v>101.2</v>
      </c>
      <c r="F21" s="1879">
        <v>6307.68</v>
      </c>
      <c r="G21" s="1869">
        <v>109.4</v>
      </c>
      <c r="H21" s="1869">
        <v>20876.099999999999</v>
      </c>
      <c r="I21" s="1869">
        <v>147.4</v>
      </c>
      <c r="J21" s="1656">
        <v>20</v>
      </c>
      <c r="K21" s="1869">
        <v>100.7</v>
      </c>
      <c r="L21" s="1879">
        <v>5748.12</v>
      </c>
      <c r="M21" s="1298">
        <v>106.1</v>
      </c>
      <c r="N21" s="169"/>
      <c r="O21" s="169"/>
    </row>
    <row r="22" spans="1:15" s="120" customFormat="1" ht="15" customHeight="1">
      <c r="A22" s="630" t="s">
        <v>102</v>
      </c>
      <c r="B22" s="1869">
        <v>174385.6</v>
      </c>
      <c r="C22" s="1869">
        <v>105.9</v>
      </c>
      <c r="D22" s="1656">
        <v>219</v>
      </c>
      <c r="E22" s="1869">
        <v>102.1</v>
      </c>
      <c r="F22" s="1879">
        <v>6482.14</v>
      </c>
      <c r="G22" s="1869">
        <v>110.8</v>
      </c>
      <c r="H22" s="1869">
        <v>35208.699999999997</v>
      </c>
      <c r="I22" s="1869">
        <v>118.7</v>
      </c>
      <c r="J22" s="1656">
        <v>42</v>
      </c>
      <c r="K22" s="1869">
        <v>98.4</v>
      </c>
      <c r="L22" s="1879">
        <v>5816.57</v>
      </c>
      <c r="M22" s="1298">
        <v>112</v>
      </c>
      <c r="N22" s="169"/>
      <c r="O22" s="169"/>
    </row>
    <row r="23" spans="1:15" s="120" customFormat="1" ht="15" customHeight="1">
      <c r="A23" s="630" t="s">
        <v>103</v>
      </c>
      <c r="B23" s="1869">
        <v>583236.19999999995</v>
      </c>
      <c r="C23" s="1869">
        <v>113.8</v>
      </c>
      <c r="D23" s="1656">
        <v>390</v>
      </c>
      <c r="E23" s="1869">
        <v>100.5</v>
      </c>
      <c r="F23" s="1879">
        <v>7203.69</v>
      </c>
      <c r="G23" s="1869">
        <v>109.6</v>
      </c>
      <c r="H23" s="1869">
        <v>111991</v>
      </c>
      <c r="I23" s="1869">
        <v>126.1</v>
      </c>
      <c r="J23" s="1656">
        <v>92</v>
      </c>
      <c r="K23" s="1869">
        <v>103</v>
      </c>
      <c r="L23" s="1879">
        <v>8534</v>
      </c>
      <c r="M23" s="1298">
        <v>115.7</v>
      </c>
      <c r="N23" s="169"/>
      <c r="O23" s="169"/>
    </row>
    <row r="24" spans="1:15" s="120" customFormat="1" ht="15" customHeight="1">
      <c r="A24" s="630" t="s">
        <v>118</v>
      </c>
      <c r="B24" s="1869">
        <v>50769.3</v>
      </c>
      <c r="C24" s="1869">
        <v>111</v>
      </c>
      <c r="D24" s="1656">
        <v>60</v>
      </c>
      <c r="E24" s="1869">
        <v>100.5</v>
      </c>
      <c r="F24" s="1879">
        <v>6288.52</v>
      </c>
      <c r="G24" s="1869">
        <v>111.9</v>
      </c>
      <c r="H24" s="1869">
        <v>7627.7</v>
      </c>
      <c r="I24" s="1869">
        <v>126.9</v>
      </c>
      <c r="J24" s="1656">
        <v>8</v>
      </c>
      <c r="K24" s="1869">
        <v>103.6</v>
      </c>
      <c r="L24" s="1879">
        <v>5687.58</v>
      </c>
      <c r="M24" s="1298">
        <v>107.4</v>
      </c>
      <c r="N24" s="169"/>
      <c r="O24" s="169"/>
    </row>
    <row r="25" spans="1:15" s="120" customFormat="1" ht="15" customHeight="1">
      <c r="A25" s="630" t="s">
        <v>105</v>
      </c>
      <c r="B25" s="1869">
        <v>84984</v>
      </c>
      <c r="C25" s="1869">
        <v>115.4</v>
      </c>
      <c r="D25" s="1656">
        <v>137</v>
      </c>
      <c r="E25" s="1869">
        <v>104.2</v>
      </c>
      <c r="F25" s="1879">
        <v>5668.48</v>
      </c>
      <c r="G25" s="1869">
        <v>110.8</v>
      </c>
      <c r="H25" s="1869">
        <v>11940</v>
      </c>
      <c r="I25" s="1869">
        <v>122.4</v>
      </c>
      <c r="J25" s="1656">
        <v>20</v>
      </c>
      <c r="K25" s="1869">
        <v>100.1</v>
      </c>
      <c r="L25" s="1879">
        <v>5144.76</v>
      </c>
      <c r="M25" s="1298">
        <v>112.4</v>
      </c>
      <c r="N25" s="192"/>
      <c r="O25" s="192"/>
    </row>
    <row r="26" spans="1:15" s="120" customFormat="1" ht="15" customHeight="1">
      <c r="A26" s="630" t="s">
        <v>106</v>
      </c>
      <c r="B26" s="1869">
        <v>50695.1</v>
      </c>
      <c r="C26" s="1869">
        <v>110.2</v>
      </c>
      <c r="D26" s="1656">
        <v>59</v>
      </c>
      <c r="E26" s="1869">
        <v>101.8</v>
      </c>
      <c r="F26" s="1879">
        <v>5825.15</v>
      </c>
      <c r="G26" s="1869">
        <v>111.7</v>
      </c>
      <c r="H26" s="1869">
        <v>10281.200000000001</v>
      </c>
      <c r="I26" s="1869">
        <v>124.2</v>
      </c>
      <c r="J26" s="1656">
        <v>13</v>
      </c>
      <c r="K26" s="1869">
        <v>99.6</v>
      </c>
      <c r="L26" s="1879">
        <v>6969.59</v>
      </c>
      <c r="M26" s="1298">
        <v>114.4</v>
      </c>
      <c r="N26" s="169"/>
      <c r="O26" s="169"/>
    </row>
    <row r="27" spans="1:15" s="120" customFormat="1" ht="15" customHeight="1">
      <c r="A27" s="630" t="s">
        <v>107</v>
      </c>
      <c r="B27" s="1869">
        <v>139813.6</v>
      </c>
      <c r="C27" s="1869">
        <v>95.4</v>
      </c>
      <c r="D27" s="1656">
        <v>157</v>
      </c>
      <c r="E27" s="1869">
        <v>102</v>
      </c>
      <c r="F27" s="1879">
        <v>6763.66</v>
      </c>
      <c r="G27" s="1869">
        <v>112.2</v>
      </c>
      <c r="H27" s="1869">
        <v>28393.9</v>
      </c>
      <c r="I27" s="1869">
        <v>131.5</v>
      </c>
      <c r="J27" s="1656">
        <v>34</v>
      </c>
      <c r="K27" s="1869">
        <v>107</v>
      </c>
      <c r="L27" s="1879">
        <v>6567.04</v>
      </c>
      <c r="M27" s="1298">
        <v>117</v>
      </c>
      <c r="N27" s="169"/>
      <c r="O27" s="169"/>
    </row>
    <row r="28" spans="1:15" s="120" customFormat="1" ht="15" customHeight="1">
      <c r="A28" s="630" t="s">
        <v>108</v>
      </c>
      <c r="B28" s="1869">
        <v>355137.7</v>
      </c>
      <c r="C28" s="1869">
        <v>113.8</v>
      </c>
      <c r="D28" s="1656">
        <v>440</v>
      </c>
      <c r="E28" s="1869">
        <v>101.1</v>
      </c>
      <c r="F28" s="1879">
        <v>7372.31</v>
      </c>
      <c r="G28" s="1869">
        <v>115.8</v>
      </c>
      <c r="H28" s="1869">
        <v>42069.3</v>
      </c>
      <c r="I28" s="1869">
        <v>131.1</v>
      </c>
      <c r="J28" s="1656">
        <v>53</v>
      </c>
      <c r="K28" s="1869">
        <v>102.5</v>
      </c>
      <c r="L28" s="1879">
        <v>6317.56</v>
      </c>
      <c r="M28" s="1298">
        <v>112.1</v>
      </c>
      <c r="N28" s="169"/>
      <c r="O28" s="169"/>
    </row>
    <row r="29" spans="1:15" s="120" customFormat="1" ht="15" customHeight="1">
      <c r="A29" s="630" t="s">
        <v>119</v>
      </c>
      <c r="B29" s="1869">
        <v>47390.2</v>
      </c>
      <c r="C29" s="1869">
        <v>113.3</v>
      </c>
      <c r="D29" s="1656">
        <v>69</v>
      </c>
      <c r="E29" s="1869">
        <v>101.3</v>
      </c>
      <c r="F29" s="1879">
        <v>5777.33</v>
      </c>
      <c r="G29" s="1869">
        <v>110.9</v>
      </c>
      <c r="H29" s="1869">
        <v>7781.9</v>
      </c>
      <c r="I29" s="1869">
        <v>173.1</v>
      </c>
      <c r="J29" s="1656">
        <v>10</v>
      </c>
      <c r="K29" s="1869">
        <v>100.8</v>
      </c>
      <c r="L29" s="1879">
        <v>4751.78</v>
      </c>
      <c r="M29" s="1298">
        <v>102</v>
      </c>
      <c r="N29" s="169"/>
      <c r="O29" s="169"/>
    </row>
    <row r="30" spans="1:15" s="120" customFormat="1" ht="15" customHeight="1">
      <c r="A30" s="730" t="s">
        <v>116</v>
      </c>
      <c r="B30" s="1870">
        <v>50730.9</v>
      </c>
      <c r="C30" s="1870">
        <v>106.5</v>
      </c>
      <c r="D30" s="1871">
        <v>82</v>
      </c>
      <c r="E30" s="1870">
        <v>101.1</v>
      </c>
      <c r="F30" s="1880">
        <v>5489.22</v>
      </c>
      <c r="G30" s="1870">
        <v>109.7</v>
      </c>
      <c r="H30" s="1870">
        <v>5824.2</v>
      </c>
      <c r="I30" s="1870">
        <v>116.4</v>
      </c>
      <c r="J30" s="1871">
        <v>11</v>
      </c>
      <c r="K30" s="1870">
        <v>99.8</v>
      </c>
      <c r="L30" s="1880">
        <v>5256.83</v>
      </c>
      <c r="M30" s="1872">
        <v>103.9</v>
      </c>
      <c r="N30" s="169"/>
      <c r="O30" s="169"/>
    </row>
    <row r="31" spans="1:15" s="120" customFormat="1" ht="15" customHeight="1">
      <c r="A31" s="630" t="s">
        <v>111</v>
      </c>
      <c r="B31" s="1869">
        <v>264787.5</v>
      </c>
      <c r="C31" s="1869">
        <v>106.1</v>
      </c>
      <c r="D31" s="1656">
        <v>350</v>
      </c>
      <c r="E31" s="1869">
        <v>101.5</v>
      </c>
      <c r="F31" s="1879">
        <v>6164.64</v>
      </c>
      <c r="G31" s="1869">
        <v>111</v>
      </c>
      <c r="H31" s="1869">
        <v>45288.6</v>
      </c>
      <c r="I31" s="1869">
        <v>127.3</v>
      </c>
      <c r="J31" s="1656">
        <v>41</v>
      </c>
      <c r="K31" s="1869">
        <v>101.9</v>
      </c>
      <c r="L31" s="1879">
        <v>6083.03</v>
      </c>
      <c r="M31" s="1298">
        <v>106.1</v>
      </c>
      <c r="N31" s="169"/>
      <c r="O31" s="169"/>
    </row>
    <row r="32" spans="1:15" s="120" customFormat="1" ht="15" customHeight="1">
      <c r="A32" s="630" t="s">
        <v>112</v>
      </c>
      <c r="B32" s="1869">
        <v>72876.7</v>
      </c>
      <c r="C32" s="1869">
        <v>119.9</v>
      </c>
      <c r="D32" s="1656">
        <v>94</v>
      </c>
      <c r="E32" s="1869">
        <v>102.1</v>
      </c>
      <c r="F32" s="1879">
        <v>6119.76</v>
      </c>
      <c r="G32" s="1869">
        <v>109.4</v>
      </c>
      <c r="H32" s="1869">
        <v>12419.6</v>
      </c>
      <c r="I32" s="1869">
        <v>153.69999999999999</v>
      </c>
      <c r="J32" s="1656">
        <v>12</v>
      </c>
      <c r="K32" s="1869">
        <v>102.6</v>
      </c>
      <c r="L32" s="1879">
        <v>5555.33</v>
      </c>
      <c r="M32" s="1298">
        <v>110.4</v>
      </c>
      <c r="N32" s="169"/>
      <c r="O32" s="169"/>
    </row>
    <row r="33" spans="1:13" s="65" customFormat="1" ht="19.95" customHeight="1">
      <c r="A33" s="2643" t="s">
        <v>1400</v>
      </c>
      <c r="B33" s="2643"/>
      <c r="C33" s="2643"/>
      <c r="D33" s="2643"/>
      <c r="E33" s="2643"/>
      <c r="F33" s="2643"/>
      <c r="G33" s="2643"/>
      <c r="H33" s="2643"/>
      <c r="I33" s="2643"/>
      <c r="J33" s="205"/>
      <c r="K33" s="205"/>
      <c r="L33" s="205"/>
      <c r="M33" s="205"/>
    </row>
    <row r="34" spans="1:13" s="57" customFormat="1" ht="15" customHeight="1">
      <c r="A34" s="2148" t="s">
        <v>811</v>
      </c>
      <c r="B34" s="2407"/>
      <c r="C34" s="2407"/>
      <c r="D34" s="2407"/>
      <c r="E34" s="2407"/>
      <c r="F34" s="2407"/>
      <c r="G34" s="2407"/>
      <c r="H34" s="2407"/>
      <c r="I34" s="2407"/>
      <c r="J34" s="2407"/>
      <c r="K34" s="2407"/>
      <c r="L34" s="947"/>
      <c r="M34" s="947"/>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hyperlink ref="K2:L2" location="'Spis tablic     List of tables'!A82" display="Return to list tables"/>
    <hyperlink ref="K1:L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10" s="16" customFormat="1" ht="15" customHeight="1">
      <c r="A1" s="2200" t="s">
        <v>868</v>
      </c>
      <c r="B1" s="2200"/>
      <c r="C1" s="2200"/>
      <c r="D1" s="2200"/>
      <c r="E1" s="2200"/>
      <c r="J1" s="115"/>
    </row>
    <row r="2" spans="1:10" s="20" customFormat="1" ht="15" customHeight="1">
      <c r="A2" s="2199" t="s">
        <v>772</v>
      </c>
      <c r="B2" s="2199"/>
      <c r="C2" s="2199"/>
      <c r="D2" s="2199"/>
      <c r="E2" s="16"/>
      <c r="F2" s="16"/>
      <c r="J2" s="820"/>
    </row>
    <row r="3" spans="1:10" s="20" customFormat="1" ht="15" customHeight="1">
      <c r="A3" s="2204" t="s">
        <v>773</v>
      </c>
      <c r="B3" s="2204"/>
      <c r="C3" s="2204"/>
      <c r="D3" s="2204"/>
      <c r="E3" s="2204"/>
      <c r="I3" s="1978" t="s">
        <v>1</v>
      </c>
    </row>
    <row r="4" spans="1:10" s="20" customFormat="1" ht="15" customHeight="1">
      <c r="A4" s="2205" t="s">
        <v>774</v>
      </c>
      <c r="B4" s="2205"/>
      <c r="C4" s="2205"/>
      <c r="D4" s="2205"/>
      <c r="E4" s="821"/>
      <c r="I4" s="1634" t="s">
        <v>2</v>
      </c>
    </row>
    <row r="5" spans="1:10" s="121" customFormat="1" ht="15" customHeight="1">
      <c r="A5" s="376"/>
      <c r="B5" s="376"/>
      <c r="C5" s="387"/>
      <c r="D5" s="388"/>
      <c r="E5" s="388"/>
      <c r="F5" s="378" t="s">
        <v>1162</v>
      </c>
      <c r="G5" s="822" t="s">
        <v>1163</v>
      </c>
      <c r="H5" s="388"/>
      <c r="I5" s="388"/>
      <c r="J5" s="388"/>
    </row>
    <row r="6" spans="1:10" s="121" customFormat="1" ht="15" customHeight="1">
      <c r="A6" s="389"/>
      <c r="B6" s="389"/>
      <c r="C6" s="2210"/>
      <c r="D6" s="2211"/>
      <c r="E6" s="2211"/>
      <c r="F6" s="2211"/>
      <c r="G6" s="2211"/>
      <c r="H6" s="2211"/>
      <c r="I6" s="2180" t="s">
        <v>893</v>
      </c>
      <c r="J6" s="2046" t="s">
        <v>895</v>
      </c>
    </row>
    <row r="7" spans="1:10" s="121" customFormat="1" ht="15" customHeight="1">
      <c r="A7" s="278"/>
      <c r="B7" s="278"/>
      <c r="C7" s="2180" t="s">
        <v>820</v>
      </c>
      <c r="D7" s="2180" t="s">
        <v>822</v>
      </c>
      <c r="E7" s="2063" t="s">
        <v>889</v>
      </c>
      <c r="F7" s="2063" t="s">
        <v>824</v>
      </c>
      <c r="G7" s="2063" t="s">
        <v>888</v>
      </c>
      <c r="H7" s="2180" t="s">
        <v>315</v>
      </c>
      <c r="I7" s="2181"/>
      <c r="J7" s="2081"/>
    </row>
    <row r="8" spans="1:10" s="121" customFormat="1" ht="15" customHeight="1">
      <c r="A8" s="2091" t="s">
        <v>296</v>
      </c>
      <c r="B8" s="2092"/>
      <c r="C8" s="2181"/>
      <c r="D8" s="2181"/>
      <c r="E8" s="2208"/>
      <c r="F8" s="2208"/>
      <c r="G8" s="2208"/>
      <c r="H8" s="2181"/>
      <c r="I8" s="2181"/>
      <c r="J8" s="2081"/>
    </row>
    <row r="9" spans="1:10" s="121" customFormat="1" ht="15" customHeight="1">
      <c r="A9" s="2089" t="s">
        <v>297</v>
      </c>
      <c r="B9" s="2090"/>
      <c r="C9" s="2181"/>
      <c r="D9" s="2181"/>
      <c r="E9" s="2208"/>
      <c r="F9" s="2208"/>
      <c r="G9" s="2208"/>
      <c r="H9" s="2181"/>
      <c r="I9" s="2181"/>
      <c r="J9" s="2081"/>
    </row>
    <row r="10" spans="1:10" s="121" customFormat="1" ht="15" customHeight="1">
      <c r="A10" s="2091" t="s">
        <v>1798</v>
      </c>
      <c r="B10" s="2092"/>
      <c r="C10" s="2181"/>
      <c r="D10" s="2181"/>
      <c r="E10" s="2208"/>
      <c r="F10" s="2208"/>
      <c r="G10" s="2208"/>
      <c r="H10" s="2181"/>
      <c r="I10" s="2181"/>
      <c r="J10" s="2081"/>
    </row>
    <row r="11" spans="1:10" s="121" customFormat="1" ht="15" customHeight="1">
      <c r="A11" s="2091"/>
      <c r="B11" s="2092"/>
      <c r="C11" s="2181"/>
      <c r="D11" s="2181"/>
      <c r="E11" s="2208"/>
      <c r="F11" s="2208"/>
      <c r="G11" s="2208"/>
      <c r="H11" s="2181"/>
      <c r="I11" s="2181"/>
      <c r="J11" s="2081"/>
    </row>
    <row r="12" spans="1:10" s="121" customFormat="1" ht="15" customHeight="1">
      <c r="A12" s="2089" t="s">
        <v>1814</v>
      </c>
      <c r="B12" s="2090"/>
      <c r="C12" s="2212" t="s">
        <v>821</v>
      </c>
      <c r="D12" s="2181"/>
      <c r="E12" s="2067" t="s">
        <v>1165</v>
      </c>
      <c r="F12" s="2067" t="s">
        <v>890</v>
      </c>
      <c r="G12" s="2067" t="s">
        <v>891</v>
      </c>
      <c r="H12" s="2067" t="s">
        <v>755</v>
      </c>
      <c r="I12" s="2181"/>
      <c r="J12" s="2086" t="s">
        <v>287</v>
      </c>
    </row>
    <row r="13" spans="1:10" s="121" customFormat="1" ht="15" customHeight="1">
      <c r="A13" s="2089"/>
      <c r="B13" s="2090"/>
      <c r="C13" s="2212"/>
      <c r="D13" s="2212" t="s">
        <v>823</v>
      </c>
      <c r="E13" s="2067"/>
      <c r="F13" s="2067"/>
      <c r="G13" s="2067"/>
      <c r="H13" s="2067"/>
      <c r="I13" s="2178" t="s">
        <v>825</v>
      </c>
      <c r="J13" s="2086"/>
    </row>
    <row r="14" spans="1:10" s="121" customFormat="1" ht="15" customHeight="1">
      <c r="A14" s="2192" t="s">
        <v>1795</v>
      </c>
      <c r="B14" s="2193"/>
      <c r="C14" s="2212"/>
      <c r="D14" s="2212"/>
      <c r="E14" s="2067"/>
      <c r="F14" s="2067"/>
      <c r="G14" s="2067"/>
      <c r="H14" s="2067"/>
      <c r="I14" s="2178"/>
      <c r="J14" s="2086"/>
    </row>
    <row r="15" spans="1:10" s="121" customFormat="1" ht="15" customHeight="1">
      <c r="A15" s="2089" t="s">
        <v>1794</v>
      </c>
      <c r="B15" s="2090"/>
      <c r="C15" s="2212"/>
      <c r="D15" s="2212"/>
      <c r="E15" s="2067"/>
      <c r="F15" s="2067"/>
      <c r="G15" s="2067"/>
      <c r="H15" s="2067"/>
      <c r="I15" s="2178"/>
      <c r="J15" s="2086"/>
    </row>
    <row r="16" spans="1:10" s="121" customFormat="1" ht="15" customHeight="1">
      <c r="A16" s="278"/>
      <c r="B16" s="278"/>
      <c r="C16" s="2212"/>
      <c r="D16" s="2212"/>
      <c r="E16" s="2067"/>
      <c r="F16" s="2067"/>
      <c r="G16" s="2067"/>
      <c r="H16" s="2067"/>
      <c r="I16" s="2178"/>
      <c r="J16" s="2086"/>
    </row>
    <row r="17" spans="1:10" s="121" customFormat="1" ht="15" customHeight="1">
      <c r="A17" s="389"/>
      <c r="B17" s="392"/>
      <c r="C17" s="2213"/>
      <c r="D17" s="2213"/>
      <c r="E17" s="2209"/>
      <c r="F17" s="2209"/>
      <c r="G17" s="2209"/>
      <c r="H17" s="2209"/>
      <c r="I17" s="2179"/>
      <c r="J17" s="2096"/>
    </row>
    <row r="18" spans="1:10" s="121" customFormat="1" ht="15" customHeight="1">
      <c r="A18" s="393"/>
      <c r="B18" s="394"/>
      <c r="C18" s="1125"/>
      <c r="D18" s="1126"/>
      <c r="E18" s="1126"/>
      <c r="F18" s="1127" t="s">
        <v>588</v>
      </c>
      <c r="G18" s="1128" t="s">
        <v>613</v>
      </c>
      <c r="H18" s="1126"/>
      <c r="I18" s="1126"/>
      <c r="J18" s="1126"/>
    </row>
    <row r="19" spans="1:10" s="122" customFormat="1" ht="15" customHeight="1">
      <c r="A19" s="385">
        <v>2021</v>
      </c>
      <c r="B19" s="1194">
        <v>10</v>
      </c>
      <c r="C19" s="1527">
        <v>0.9</v>
      </c>
      <c r="D19" s="1527">
        <v>3.9</v>
      </c>
      <c r="E19" s="1527">
        <v>7.5</v>
      </c>
      <c r="F19" s="1527">
        <v>2</v>
      </c>
      <c r="G19" s="1527">
        <v>2.7</v>
      </c>
      <c r="H19" s="1527">
        <v>17.8</v>
      </c>
      <c r="I19" s="1527">
        <v>1.7</v>
      </c>
      <c r="J19" s="1528">
        <v>5.8</v>
      </c>
    </row>
    <row r="20" spans="1:10" s="122" customFormat="1" ht="15" customHeight="1">
      <c r="B20" s="1194">
        <v>11</v>
      </c>
      <c r="C20" s="1527">
        <v>0.9</v>
      </c>
      <c r="D20" s="1527">
        <v>3.9</v>
      </c>
      <c r="E20" s="1527">
        <v>7.6</v>
      </c>
      <c r="F20" s="1527">
        <v>2</v>
      </c>
      <c r="G20" s="1527">
        <v>2.7</v>
      </c>
      <c r="H20" s="1527">
        <v>17.8</v>
      </c>
      <c r="I20" s="1527">
        <v>1.7</v>
      </c>
      <c r="J20" s="1528">
        <v>5.8</v>
      </c>
    </row>
    <row r="21" spans="1:10" s="122" customFormat="1" ht="15" customHeight="1">
      <c r="B21" s="1194">
        <v>12</v>
      </c>
      <c r="C21" s="1527">
        <v>0.9</v>
      </c>
      <c r="D21" s="1527">
        <v>3.9</v>
      </c>
      <c r="E21" s="1527">
        <v>7.6</v>
      </c>
      <c r="F21" s="1527">
        <v>2</v>
      </c>
      <c r="G21" s="1527">
        <v>2.7</v>
      </c>
      <c r="H21" s="1527">
        <v>17.899999999999999</v>
      </c>
      <c r="I21" s="1527">
        <v>1.7</v>
      </c>
      <c r="J21" s="1528">
        <v>5.8</v>
      </c>
    </row>
    <row r="22" spans="1:10" ht="25.2" customHeight="1">
      <c r="A22" s="385">
        <v>2022</v>
      </c>
      <c r="B22" s="1192" t="s">
        <v>1750</v>
      </c>
      <c r="C22" s="1527">
        <v>0.9</v>
      </c>
      <c r="D22" s="1527">
        <v>3.9</v>
      </c>
      <c r="E22" s="1527">
        <v>7.7</v>
      </c>
      <c r="F22" s="1527">
        <v>1.9</v>
      </c>
      <c r="G22" s="1527">
        <v>2.6</v>
      </c>
      <c r="H22" s="1527">
        <v>17.899999999999999</v>
      </c>
      <c r="I22" s="1527">
        <v>1.7</v>
      </c>
      <c r="J22" s="1528">
        <v>5.8</v>
      </c>
    </row>
    <row r="23" spans="1:10" ht="14.25" customHeight="1">
      <c r="A23" s="384"/>
      <c r="B23" s="1192" t="s">
        <v>1751</v>
      </c>
      <c r="C23" s="1527">
        <v>0.9</v>
      </c>
      <c r="D23" s="1527">
        <v>3.9</v>
      </c>
      <c r="E23" s="1527">
        <v>7.7</v>
      </c>
      <c r="F23" s="1527">
        <v>1.9</v>
      </c>
      <c r="G23" s="1527">
        <v>2.6</v>
      </c>
      <c r="H23" s="1527">
        <v>18</v>
      </c>
      <c r="I23" s="1527">
        <v>1.7</v>
      </c>
      <c r="J23" s="1528">
        <v>5.9</v>
      </c>
    </row>
    <row r="24" spans="1:10" ht="14.25" customHeight="1">
      <c r="A24" s="384"/>
      <c r="B24" s="1192" t="s">
        <v>1752</v>
      </c>
      <c r="C24" s="1527">
        <v>0.9</v>
      </c>
      <c r="D24" s="1527">
        <v>3.9</v>
      </c>
      <c r="E24" s="1527">
        <v>7.8</v>
      </c>
      <c r="F24" s="1527">
        <v>1.9</v>
      </c>
      <c r="G24" s="1527">
        <v>2.6</v>
      </c>
      <c r="H24" s="1527">
        <v>17.899999999999999</v>
      </c>
      <c r="I24" s="1527">
        <v>1.7</v>
      </c>
      <c r="J24" s="1528">
        <v>5.8</v>
      </c>
    </row>
    <row r="25" spans="1:10" ht="14.25" customHeight="1">
      <c r="A25" s="384"/>
      <c r="B25" s="1193" t="s">
        <v>1765</v>
      </c>
      <c r="C25" s="1529">
        <v>0.9</v>
      </c>
      <c r="D25" s="1529">
        <v>3.9</v>
      </c>
      <c r="E25" s="1529">
        <v>7.7</v>
      </c>
      <c r="F25" s="1529">
        <v>1.9</v>
      </c>
      <c r="G25" s="1529">
        <v>2.6</v>
      </c>
      <c r="H25" s="1529">
        <v>17.899999999999999</v>
      </c>
      <c r="I25" s="1529">
        <v>1.7</v>
      </c>
      <c r="J25" s="1530">
        <v>5.8</v>
      </c>
    </row>
    <row r="26" spans="1:10" ht="14.25" customHeight="1">
      <c r="A26" s="384"/>
      <c r="B26" s="1193" t="s">
        <v>1766</v>
      </c>
      <c r="C26" s="1529">
        <v>0.9</v>
      </c>
      <c r="D26" s="1529">
        <v>3.9</v>
      </c>
      <c r="E26" s="1529">
        <v>7.7</v>
      </c>
      <c r="F26" s="1529">
        <v>1.9</v>
      </c>
      <c r="G26" s="1529">
        <v>2.6</v>
      </c>
      <c r="H26" s="1529">
        <v>18</v>
      </c>
      <c r="I26" s="1529">
        <v>1.7</v>
      </c>
      <c r="J26" s="1530">
        <v>5.8</v>
      </c>
    </row>
    <row r="27" spans="1:10" ht="14.25" customHeight="1">
      <c r="A27" s="384"/>
      <c r="B27" s="1193" t="s">
        <v>1760</v>
      </c>
      <c r="C27" s="1529">
        <v>0.9</v>
      </c>
      <c r="D27" s="1529">
        <v>3.9</v>
      </c>
      <c r="E27" s="1529">
        <v>7.8</v>
      </c>
      <c r="F27" s="1529">
        <v>1.9</v>
      </c>
      <c r="G27" s="1529">
        <v>2.6</v>
      </c>
      <c r="H27" s="1529">
        <v>17.899999999999999</v>
      </c>
      <c r="I27" s="1529">
        <v>1.7</v>
      </c>
      <c r="J27" s="1530">
        <v>5.8</v>
      </c>
    </row>
    <row r="28" spans="1:10" ht="14.25" customHeight="1">
      <c r="A28" s="384"/>
      <c r="B28" s="1193" t="s">
        <v>1747</v>
      </c>
      <c r="C28" s="1532">
        <v>0.9</v>
      </c>
      <c r="D28" s="1532">
        <v>3.9</v>
      </c>
      <c r="E28" s="1532">
        <v>7.7</v>
      </c>
      <c r="F28" s="1532">
        <v>1.9</v>
      </c>
      <c r="G28" s="1532">
        <v>2.6</v>
      </c>
      <c r="H28" s="1532">
        <v>17.7</v>
      </c>
      <c r="I28" s="1532">
        <v>1.7</v>
      </c>
      <c r="J28" s="1122">
        <v>5.8</v>
      </c>
    </row>
    <row r="29" spans="1:10" ht="14.25" customHeight="1">
      <c r="A29" s="384"/>
      <c r="B29" s="1193" t="s">
        <v>1748</v>
      </c>
      <c r="C29" s="1532">
        <v>0.9</v>
      </c>
      <c r="D29" s="1532">
        <v>3.9</v>
      </c>
      <c r="E29" s="1532">
        <v>7.7</v>
      </c>
      <c r="F29" s="1532">
        <v>1.9</v>
      </c>
      <c r="G29" s="1532">
        <v>2.6</v>
      </c>
      <c r="H29" s="1532">
        <v>17.5</v>
      </c>
      <c r="I29" s="1532">
        <v>1.7</v>
      </c>
      <c r="J29" s="1122">
        <v>5.8</v>
      </c>
    </row>
    <row r="30" spans="1:10" ht="14.25" customHeight="1">
      <c r="A30" s="384"/>
      <c r="B30" s="1193" t="s">
        <v>1749</v>
      </c>
      <c r="C30" s="1532">
        <v>0.9</v>
      </c>
      <c r="D30" s="1532">
        <v>3.9</v>
      </c>
      <c r="E30" s="1532">
        <v>7.8</v>
      </c>
      <c r="F30" s="1532">
        <v>1.9</v>
      </c>
      <c r="G30" s="1532">
        <v>2.6</v>
      </c>
      <c r="H30" s="1532">
        <v>17.3</v>
      </c>
      <c r="I30" s="1532">
        <v>1.7</v>
      </c>
      <c r="J30" s="1122">
        <v>5.8</v>
      </c>
    </row>
    <row r="31" spans="1:10" ht="14.25" customHeight="1">
      <c r="B31" s="1194">
        <v>10</v>
      </c>
      <c r="C31" s="1532">
        <v>0.9</v>
      </c>
      <c r="D31" s="1532">
        <v>3.9</v>
      </c>
      <c r="E31" s="1532">
        <v>7.8</v>
      </c>
      <c r="F31" s="1532">
        <v>1.9</v>
      </c>
      <c r="G31" s="1532">
        <v>2.6</v>
      </c>
      <c r="H31" s="1532">
        <v>17.100000000000001</v>
      </c>
      <c r="I31" s="1532">
        <v>1.7</v>
      </c>
      <c r="J31" s="1122">
        <v>5.8</v>
      </c>
    </row>
    <row r="32" spans="1:10" ht="14.25" customHeight="1">
      <c r="B32" s="1194">
        <v>11</v>
      </c>
      <c r="C32" s="1532">
        <v>0.9</v>
      </c>
      <c r="D32" s="1532">
        <v>3.9</v>
      </c>
      <c r="E32" s="1532">
        <v>7.8</v>
      </c>
      <c r="F32" s="1532">
        <v>1.9</v>
      </c>
      <c r="G32" s="1532">
        <v>2.6</v>
      </c>
      <c r="H32" s="1532">
        <v>16.899999999999999</v>
      </c>
      <c r="I32" s="1532">
        <v>1.7</v>
      </c>
      <c r="J32" s="1122">
        <v>5.8</v>
      </c>
    </row>
    <row r="33" spans="1:10" ht="14.25" customHeight="1">
      <c r="B33" s="1194">
        <v>12</v>
      </c>
      <c r="C33" s="1532">
        <v>0.9</v>
      </c>
      <c r="D33" s="1532">
        <v>3.9</v>
      </c>
      <c r="E33" s="1532">
        <v>7.8</v>
      </c>
      <c r="F33" s="1532">
        <v>1.9</v>
      </c>
      <c r="G33" s="1532">
        <v>2.6</v>
      </c>
      <c r="H33" s="1532">
        <v>16.8</v>
      </c>
      <c r="I33" s="1532">
        <v>1.7</v>
      </c>
      <c r="J33" s="1122">
        <v>5.8</v>
      </c>
    </row>
    <row r="34" spans="1:10" s="122" customFormat="1" ht="15" customHeight="1">
      <c r="A34" s="782"/>
      <c r="B34" s="1081" t="s">
        <v>8</v>
      </c>
      <c r="C34" s="1533">
        <v>99.3</v>
      </c>
      <c r="D34" s="1533">
        <v>98.1</v>
      </c>
      <c r="E34" s="1533">
        <v>102.6</v>
      </c>
      <c r="F34" s="1533">
        <v>93.1</v>
      </c>
      <c r="G34" s="1533">
        <v>96.5</v>
      </c>
      <c r="H34" s="1533">
        <v>94.1</v>
      </c>
      <c r="I34" s="1533">
        <v>100.8</v>
      </c>
      <c r="J34" s="1535">
        <v>98.4</v>
      </c>
    </row>
    <row r="35" spans="1:10" s="122" customFormat="1" ht="15" customHeight="1">
      <c r="A35" s="404"/>
      <c r="B35" s="1081" t="s">
        <v>9</v>
      </c>
      <c r="C35" s="1533">
        <v>101.6</v>
      </c>
      <c r="D35" s="1533">
        <v>99.8</v>
      </c>
      <c r="E35" s="1533">
        <v>99.9</v>
      </c>
      <c r="F35" s="1533">
        <v>100.4</v>
      </c>
      <c r="G35" s="1533">
        <v>99.5</v>
      </c>
      <c r="H35" s="1533">
        <v>99.5</v>
      </c>
      <c r="I35" s="1533">
        <v>100.2</v>
      </c>
      <c r="J35" s="1535">
        <v>99.5</v>
      </c>
    </row>
    <row r="36" spans="1:10" ht="19.95" customHeight="1">
      <c r="A36" s="2187" t="s">
        <v>1718</v>
      </c>
      <c r="B36" s="2187"/>
      <c r="C36" s="2187"/>
      <c r="D36" s="2187"/>
      <c r="E36" s="2187"/>
      <c r="F36" s="2187"/>
    </row>
    <row r="37" spans="1:10" ht="15" customHeight="1">
      <c r="A37" s="2186" t="s">
        <v>1719</v>
      </c>
      <c r="B37" s="2186"/>
      <c r="C37" s="2186"/>
      <c r="D37" s="2186"/>
      <c r="E37" s="2186"/>
      <c r="F37" s="2186"/>
      <c r="G37" s="823"/>
      <c r="H37" s="823"/>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4"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9:J21 B22:B27 B28:B31"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2037" t="s">
        <v>1686</v>
      </c>
      <c r="B1" s="2037"/>
      <c r="C1" s="2037"/>
      <c r="F1" s="2065" t="s">
        <v>1</v>
      </c>
      <c r="G1" s="2065"/>
    </row>
    <row r="2" spans="1:7" ht="15" customHeight="1">
      <c r="A2" s="2053" t="s">
        <v>1692</v>
      </c>
      <c r="B2" s="2053"/>
      <c r="F2" s="2075" t="s">
        <v>2</v>
      </c>
      <c r="G2" s="2075"/>
    </row>
    <row r="3" spans="1:7" s="120" customFormat="1" ht="15" customHeight="1">
      <c r="A3" s="726"/>
      <c r="B3" s="2117" t="s">
        <v>2032</v>
      </c>
      <c r="C3" s="2628"/>
      <c r="D3" s="2628"/>
      <c r="E3" s="2628"/>
      <c r="F3" s="2628"/>
      <c r="G3" s="2628"/>
    </row>
    <row r="4" spans="1:7" s="120" customFormat="1" ht="15" customHeight="1">
      <c r="A4" s="338"/>
      <c r="B4" s="2677" t="s">
        <v>2033</v>
      </c>
      <c r="C4" s="2044"/>
      <c r="D4" s="2044"/>
      <c r="E4" s="2044"/>
      <c r="F4" s="2044"/>
      <c r="G4" s="2044"/>
    </row>
    <row r="5" spans="1:7" s="120" customFormat="1" ht="15" customHeight="1">
      <c r="A5" s="338"/>
      <c r="B5" s="2056" t="s">
        <v>572</v>
      </c>
      <c r="C5" s="2628"/>
      <c r="D5" s="499"/>
      <c r="E5" s="2117" t="s">
        <v>574</v>
      </c>
      <c r="F5" s="2628"/>
      <c r="G5" s="499"/>
    </row>
    <row r="6" spans="1:7" s="120" customFormat="1" ht="15" customHeight="1">
      <c r="A6" s="338"/>
      <c r="B6" s="2072"/>
      <c r="C6" s="2072"/>
      <c r="D6" s="2112" t="s">
        <v>1403</v>
      </c>
      <c r="E6" s="2658"/>
      <c r="F6" s="2072"/>
      <c r="G6" s="2117" t="s">
        <v>1403</v>
      </c>
    </row>
    <row r="7" spans="1:7" s="120" customFormat="1" ht="15" customHeight="1">
      <c r="A7" s="304" t="s">
        <v>284</v>
      </c>
      <c r="B7" s="2072"/>
      <c r="C7" s="2072"/>
      <c r="D7" s="2785"/>
      <c r="E7" s="2658"/>
      <c r="F7" s="2072"/>
      <c r="G7" s="2658"/>
    </row>
    <row r="8" spans="1:7" s="120" customFormat="1" ht="15" customHeight="1">
      <c r="A8" s="858" t="s">
        <v>285</v>
      </c>
      <c r="B8" s="2059" t="s">
        <v>573</v>
      </c>
      <c r="C8" s="2173"/>
      <c r="D8" s="2783" t="s">
        <v>1109</v>
      </c>
      <c r="E8" s="2664" t="s">
        <v>575</v>
      </c>
      <c r="F8" s="2173"/>
      <c r="G8" s="2664" t="s">
        <v>1109</v>
      </c>
    </row>
    <row r="9" spans="1:7" s="120" customFormat="1" ht="15" customHeight="1">
      <c r="A9" s="338"/>
      <c r="B9" s="2044"/>
      <c r="C9" s="2666"/>
      <c r="D9" s="2784"/>
      <c r="E9" s="2665"/>
      <c r="F9" s="2666"/>
      <c r="G9" s="2665"/>
    </row>
    <row r="10" spans="1:7" s="120" customFormat="1" ht="15" customHeight="1">
      <c r="A10" s="338"/>
      <c r="B10" s="2340" t="s">
        <v>1404</v>
      </c>
      <c r="C10" s="2788" t="s">
        <v>2031</v>
      </c>
      <c r="D10" s="2340" t="s">
        <v>1404</v>
      </c>
      <c r="E10" s="2347" t="s">
        <v>1405</v>
      </c>
      <c r="F10" s="2788" t="s">
        <v>2031</v>
      </c>
      <c r="G10" s="2101" t="s">
        <v>1405</v>
      </c>
    </row>
    <row r="11" spans="1:7" s="120" customFormat="1" ht="15" customHeight="1">
      <c r="A11" s="338"/>
      <c r="B11" s="2787"/>
      <c r="C11" s="2774"/>
      <c r="D11" s="2787"/>
      <c r="E11" s="2744"/>
      <c r="F11" s="2774"/>
      <c r="G11" s="2671"/>
    </row>
    <row r="12" spans="1:7" s="120" customFormat="1" ht="15" customHeight="1">
      <c r="A12" s="338"/>
      <c r="B12" s="1885" t="s">
        <v>576</v>
      </c>
      <c r="C12" s="2789"/>
      <c r="D12" s="1885" t="s">
        <v>576</v>
      </c>
      <c r="E12" s="1852" t="s">
        <v>1461</v>
      </c>
      <c r="F12" s="2789"/>
      <c r="G12" s="1853" t="s">
        <v>1461</v>
      </c>
    </row>
    <row r="13" spans="1:7" s="120" customFormat="1" ht="15" customHeight="1">
      <c r="A13" s="727" t="s">
        <v>95</v>
      </c>
      <c r="B13" s="728">
        <v>238584</v>
      </c>
      <c r="C13" s="729">
        <v>101.7</v>
      </c>
      <c r="D13" s="728">
        <v>90988</v>
      </c>
      <c r="E13" s="728">
        <v>22063</v>
      </c>
      <c r="F13" s="729">
        <v>101.2</v>
      </c>
      <c r="G13" s="1038">
        <v>12878.9</v>
      </c>
    </row>
    <row r="14" spans="1:7" s="120" customFormat="1" ht="15" customHeight="1">
      <c r="A14" s="861" t="s">
        <v>96</v>
      </c>
      <c r="B14" s="1737"/>
      <c r="C14" s="1705"/>
      <c r="D14" s="1737"/>
      <c r="E14" s="1737"/>
      <c r="F14" s="1705"/>
      <c r="G14" s="1886"/>
    </row>
    <row r="15" spans="1:7" s="120" customFormat="1" ht="15" customHeight="1">
      <c r="A15" s="630" t="s">
        <v>97</v>
      </c>
      <c r="B15" s="1887">
        <v>22227</v>
      </c>
      <c r="C15" s="1888">
        <v>89</v>
      </c>
      <c r="D15" s="1887">
        <v>6233</v>
      </c>
      <c r="E15" s="1887">
        <v>1902</v>
      </c>
      <c r="F15" s="1888">
        <v>91.4</v>
      </c>
      <c r="G15" s="1889">
        <v>879</v>
      </c>
    </row>
    <row r="16" spans="1:7" s="120" customFormat="1" ht="15" customHeight="1">
      <c r="A16" s="630" t="s">
        <v>115</v>
      </c>
      <c r="B16" s="1887">
        <v>11565</v>
      </c>
      <c r="C16" s="1888">
        <v>118</v>
      </c>
      <c r="D16" s="1887">
        <v>5456</v>
      </c>
      <c r="E16" s="1887">
        <v>1064</v>
      </c>
      <c r="F16" s="1888">
        <v>114.1</v>
      </c>
      <c r="G16" s="1889">
        <v>719.1</v>
      </c>
    </row>
    <row r="17" spans="1:7" s="120" customFormat="1" ht="15" customHeight="1">
      <c r="A17" s="630" t="s">
        <v>99</v>
      </c>
      <c r="B17" s="1887">
        <v>10332</v>
      </c>
      <c r="C17" s="1888">
        <v>113.9</v>
      </c>
      <c r="D17" s="1887">
        <v>4936</v>
      </c>
      <c r="E17" s="1887">
        <v>1005</v>
      </c>
      <c r="F17" s="1888">
        <v>112.9</v>
      </c>
      <c r="G17" s="1889">
        <v>687.5</v>
      </c>
    </row>
    <row r="18" spans="1:7" s="120" customFormat="1" ht="15" customHeight="1">
      <c r="A18" s="630" t="s">
        <v>100</v>
      </c>
      <c r="B18" s="1887">
        <v>5855</v>
      </c>
      <c r="C18" s="1888">
        <v>115.3</v>
      </c>
      <c r="D18" s="1887">
        <v>2458</v>
      </c>
      <c r="E18" s="1887">
        <v>518</v>
      </c>
      <c r="F18" s="1888">
        <v>115.1</v>
      </c>
      <c r="G18" s="1889">
        <v>313.10000000000002</v>
      </c>
    </row>
    <row r="19" spans="1:7" s="120" customFormat="1" ht="15" customHeight="1">
      <c r="A19" s="630" t="s">
        <v>114</v>
      </c>
      <c r="B19" s="1887">
        <v>13285</v>
      </c>
      <c r="C19" s="1888">
        <v>110.2</v>
      </c>
      <c r="D19" s="1887">
        <v>5780</v>
      </c>
      <c r="E19" s="1887">
        <v>1242</v>
      </c>
      <c r="F19" s="1888">
        <v>106</v>
      </c>
      <c r="G19" s="1889">
        <v>812.3</v>
      </c>
    </row>
    <row r="20" spans="1:7" s="120" customFormat="1" ht="15" customHeight="1">
      <c r="A20" s="630" t="s">
        <v>102</v>
      </c>
      <c r="B20" s="1887">
        <v>23844</v>
      </c>
      <c r="C20" s="1888">
        <v>108.8</v>
      </c>
      <c r="D20" s="1887">
        <v>9715</v>
      </c>
      <c r="E20" s="1887">
        <v>2333</v>
      </c>
      <c r="F20" s="1888">
        <v>108.2</v>
      </c>
      <c r="G20" s="1889">
        <v>1481.1</v>
      </c>
    </row>
    <row r="21" spans="1:7" s="120" customFormat="1" ht="15" customHeight="1">
      <c r="A21" s="630" t="s">
        <v>103</v>
      </c>
      <c r="B21" s="1887">
        <v>43067</v>
      </c>
      <c r="C21" s="1888">
        <v>97</v>
      </c>
      <c r="D21" s="1887">
        <v>12607</v>
      </c>
      <c r="E21" s="1887">
        <v>3851</v>
      </c>
      <c r="F21" s="1888">
        <v>95.1</v>
      </c>
      <c r="G21" s="1889">
        <v>1860.5</v>
      </c>
    </row>
    <row r="22" spans="1:7" s="120" customFormat="1" ht="15" customHeight="1">
      <c r="A22" s="630" t="s">
        <v>104</v>
      </c>
      <c r="B22" s="1887">
        <v>3284</v>
      </c>
      <c r="C22" s="1888">
        <v>96.3</v>
      </c>
      <c r="D22" s="1887">
        <v>1525</v>
      </c>
      <c r="E22" s="1887">
        <v>351</v>
      </c>
      <c r="F22" s="1888">
        <v>97.7</v>
      </c>
      <c r="G22" s="1889">
        <v>227.2</v>
      </c>
    </row>
    <row r="23" spans="1:7" s="120" customFormat="1" ht="15" customHeight="1">
      <c r="A23" s="630" t="s">
        <v>105</v>
      </c>
      <c r="B23" s="1887">
        <v>11223</v>
      </c>
      <c r="C23" s="1888">
        <v>113.3</v>
      </c>
      <c r="D23" s="1887">
        <v>6397</v>
      </c>
      <c r="E23" s="1887">
        <v>1187</v>
      </c>
      <c r="F23" s="1888">
        <v>108.5</v>
      </c>
      <c r="G23" s="1889">
        <v>899.4</v>
      </c>
    </row>
    <row r="24" spans="1:7" s="120" customFormat="1" ht="15" customHeight="1">
      <c r="A24" s="630" t="s">
        <v>106</v>
      </c>
      <c r="B24" s="1887">
        <v>6525</v>
      </c>
      <c r="C24" s="1888">
        <v>84.4</v>
      </c>
      <c r="D24" s="1887">
        <v>2525</v>
      </c>
      <c r="E24" s="1887">
        <v>640</v>
      </c>
      <c r="F24" s="1888">
        <v>90.4</v>
      </c>
      <c r="G24" s="1889">
        <v>391.2</v>
      </c>
    </row>
    <row r="25" spans="1:7" s="120" customFormat="1" ht="15" customHeight="1">
      <c r="A25" s="630" t="s">
        <v>107</v>
      </c>
      <c r="B25" s="1887">
        <v>20613</v>
      </c>
      <c r="C25" s="1888">
        <v>94.7</v>
      </c>
      <c r="D25" s="1887">
        <v>5596</v>
      </c>
      <c r="E25" s="1887">
        <v>1682</v>
      </c>
      <c r="F25" s="1888">
        <v>95.3</v>
      </c>
      <c r="G25" s="1889">
        <v>772.5</v>
      </c>
    </row>
    <row r="26" spans="1:7" s="120" customFormat="1" ht="15" customHeight="1">
      <c r="A26" s="630" t="s">
        <v>108</v>
      </c>
      <c r="B26" s="1887">
        <v>18769</v>
      </c>
      <c r="C26" s="1888">
        <v>110.6</v>
      </c>
      <c r="D26" s="1887">
        <v>9146</v>
      </c>
      <c r="E26" s="1887">
        <v>1918</v>
      </c>
      <c r="F26" s="1888">
        <v>104.4</v>
      </c>
      <c r="G26" s="1889">
        <v>1275.5999999999999</v>
      </c>
    </row>
    <row r="27" spans="1:7" s="120" customFormat="1" ht="15" customHeight="1">
      <c r="A27" s="630" t="s">
        <v>109</v>
      </c>
      <c r="B27" s="1887">
        <v>4399</v>
      </c>
      <c r="C27" s="1888">
        <v>97.2</v>
      </c>
      <c r="D27" s="1887">
        <v>2989</v>
      </c>
      <c r="E27" s="1887">
        <v>483</v>
      </c>
      <c r="F27" s="1888">
        <v>97.1</v>
      </c>
      <c r="G27" s="1889">
        <v>400.1</v>
      </c>
    </row>
    <row r="28" spans="1:7" s="187" customFormat="1" ht="15" customHeight="1">
      <c r="A28" s="730" t="s">
        <v>116</v>
      </c>
      <c r="B28" s="1890">
        <v>7792</v>
      </c>
      <c r="C28" s="1891">
        <v>132.4</v>
      </c>
      <c r="D28" s="1890">
        <v>2762</v>
      </c>
      <c r="E28" s="1890">
        <v>660</v>
      </c>
      <c r="F28" s="1891">
        <v>122</v>
      </c>
      <c r="G28" s="1892">
        <v>378.6</v>
      </c>
    </row>
    <row r="29" spans="1:7" s="136" customFormat="1" ht="15" customHeight="1">
      <c r="A29" s="630" t="s">
        <v>111</v>
      </c>
      <c r="B29" s="1887">
        <v>25751</v>
      </c>
      <c r="C29" s="1888">
        <v>95</v>
      </c>
      <c r="D29" s="1887">
        <v>9837</v>
      </c>
      <c r="E29" s="1887">
        <v>2430</v>
      </c>
      <c r="F29" s="1888">
        <v>98.6</v>
      </c>
      <c r="G29" s="1889">
        <v>1373</v>
      </c>
    </row>
    <row r="30" spans="1:7" s="120" customFormat="1" ht="15" customHeight="1">
      <c r="A30" s="630" t="s">
        <v>112</v>
      </c>
      <c r="B30" s="1887">
        <v>10053</v>
      </c>
      <c r="C30" s="1888">
        <v>99.4</v>
      </c>
      <c r="D30" s="1887">
        <v>3026</v>
      </c>
      <c r="E30" s="1887">
        <v>798</v>
      </c>
      <c r="F30" s="1888">
        <v>98.8</v>
      </c>
      <c r="G30" s="1889">
        <v>408.8</v>
      </c>
    </row>
    <row r="31" spans="1:7" ht="12.75" customHeight="1">
      <c r="A31" s="948"/>
      <c r="B31" s="14"/>
      <c r="C31" s="14"/>
      <c r="D31" s="14"/>
      <c r="E31" s="14"/>
      <c r="F31" s="14"/>
      <c r="G31" s="14"/>
    </row>
    <row r="32" spans="1:7" ht="12.75" customHeight="1">
      <c r="A32" s="2786"/>
      <c r="B32" s="2786"/>
      <c r="C32" s="14"/>
      <c r="D32" s="14"/>
      <c r="E32" s="14"/>
      <c r="F32" s="14"/>
      <c r="G32" s="14"/>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hyperlink ref="F2:G2" location="'Spis tablic     List of tables'!A82" display="Return to list tables"/>
    <hyperlink ref="F1:G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 min="13" max="16384" width="9" style="803"/>
  </cols>
  <sheetData>
    <row r="1" spans="1:12" ht="15" customHeight="1">
      <c r="A1" s="2037" t="s">
        <v>1693</v>
      </c>
      <c r="B1" s="2037"/>
      <c r="C1" s="2037"/>
      <c r="D1" s="2037"/>
      <c r="E1" s="2037"/>
      <c r="H1" s="7"/>
      <c r="I1" s="7"/>
      <c r="J1" s="2065" t="s">
        <v>1</v>
      </c>
      <c r="K1" s="2065"/>
      <c r="L1" s="7"/>
    </row>
    <row r="2" spans="1:12" ht="15" customHeight="1">
      <c r="A2" s="2053" t="s">
        <v>1694</v>
      </c>
      <c r="B2" s="2053"/>
      <c r="C2" s="2053"/>
      <c r="D2" s="2053"/>
      <c r="E2" s="2053"/>
      <c r="H2" s="7"/>
      <c r="I2" s="7"/>
      <c r="J2" s="2075" t="s">
        <v>2</v>
      </c>
      <c r="K2" s="2075"/>
      <c r="L2" s="7"/>
    </row>
    <row r="3" spans="1:12" s="120" customFormat="1" ht="15" customHeight="1">
      <c r="A3" s="343"/>
      <c r="B3" s="2101" t="s">
        <v>2035</v>
      </c>
      <c r="C3" s="2628"/>
      <c r="D3" s="2628"/>
      <c r="E3" s="2628"/>
      <c r="F3" s="2628"/>
      <c r="G3" s="2628"/>
      <c r="H3" s="2628"/>
      <c r="I3" s="2628"/>
      <c r="J3" s="2628"/>
      <c r="K3" s="2628"/>
      <c r="L3" s="2628"/>
    </row>
    <row r="4" spans="1:12" s="120" customFormat="1" ht="15" customHeight="1">
      <c r="A4" s="439"/>
      <c r="B4" s="2667" t="s">
        <v>2034</v>
      </c>
      <c r="C4" s="2431"/>
      <c r="D4" s="2431"/>
      <c r="E4" s="2431"/>
      <c r="F4" s="2431"/>
      <c r="G4" s="2431"/>
      <c r="H4" s="2431"/>
      <c r="I4" s="2431"/>
      <c r="J4" s="2431"/>
      <c r="K4" s="2431"/>
      <c r="L4" s="2431"/>
    </row>
    <row r="5" spans="1:12" s="120" customFormat="1" ht="15" customHeight="1">
      <c r="A5" s="439"/>
      <c r="B5" s="2063" t="s">
        <v>577</v>
      </c>
      <c r="C5" s="2063" t="s">
        <v>1111</v>
      </c>
      <c r="D5" s="2101" t="s">
        <v>584</v>
      </c>
      <c r="E5" s="2628"/>
      <c r="F5" s="2628"/>
      <c r="G5" s="2628"/>
      <c r="H5" s="2628"/>
      <c r="I5" s="2628"/>
      <c r="J5" s="2628"/>
      <c r="K5" s="2797"/>
      <c r="L5" s="2056" t="s">
        <v>1115</v>
      </c>
    </row>
    <row r="6" spans="1:12" s="120" customFormat="1" ht="15" customHeight="1">
      <c r="A6" s="439"/>
      <c r="B6" s="2066"/>
      <c r="C6" s="2066"/>
      <c r="D6" s="2096" t="s">
        <v>585</v>
      </c>
      <c r="E6" s="2508"/>
      <c r="F6" s="2508"/>
      <c r="G6" s="2508"/>
      <c r="H6" s="2508"/>
      <c r="I6" s="2508"/>
      <c r="J6" s="2508"/>
      <c r="K6" s="2074"/>
      <c r="L6" s="2072"/>
    </row>
    <row r="7" spans="1:12" s="120" customFormat="1" ht="15" customHeight="1">
      <c r="A7" s="439"/>
      <c r="B7" s="2066"/>
      <c r="C7" s="2066"/>
      <c r="D7" s="2046" t="s">
        <v>1110</v>
      </c>
      <c r="E7" s="2790" t="s">
        <v>582</v>
      </c>
      <c r="F7" s="2791"/>
      <c r="G7" s="2791"/>
      <c r="H7" s="2791"/>
      <c r="I7" s="2798" t="s">
        <v>583</v>
      </c>
      <c r="J7" s="2485"/>
      <c r="K7" s="2525"/>
      <c r="L7" s="2072"/>
    </row>
    <row r="8" spans="1:12" s="120" customFormat="1" ht="15" customHeight="1">
      <c r="A8" s="439"/>
      <c r="B8" s="2066"/>
      <c r="C8" s="2066"/>
      <c r="D8" s="2671"/>
      <c r="E8" s="2112" t="s">
        <v>578</v>
      </c>
      <c r="F8" s="2117" t="s">
        <v>1406</v>
      </c>
      <c r="G8" s="499"/>
      <c r="H8" s="352"/>
      <c r="I8" s="2102" t="s">
        <v>1492</v>
      </c>
      <c r="J8" s="492"/>
      <c r="K8" s="493"/>
      <c r="L8" s="2072"/>
    </row>
    <row r="9" spans="1:12" s="120" customFormat="1" ht="15" customHeight="1">
      <c r="A9" s="439"/>
      <c r="B9" s="2066"/>
      <c r="C9" s="2066"/>
      <c r="D9" s="2671"/>
      <c r="E9" s="2785"/>
      <c r="F9" s="2658"/>
      <c r="G9" s="2112" t="s">
        <v>1493</v>
      </c>
      <c r="H9" s="2340" t="s">
        <v>1407</v>
      </c>
      <c r="I9" s="2072"/>
      <c r="J9" s="2112" t="s">
        <v>1494</v>
      </c>
      <c r="K9" s="2112" t="s">
        <v>1407</v>
      </c>
      <c r="L9" s="2072"/>
    </row>
    <row r="10" spans="1:12" s="120" customFormat="1" ht="15" customHeight="1">
      <c r="A10" s="304" t="s">
        <v>284</v>
      </c>
      <c r="B10" s="2066"/>
      <c r="C10" s="2066"/>
      <c r="D10" s="2671"/>
      <c r="E10" s="2785"/>
      <c r="F10" s="2658"/>
      <c r="G10" s="2785"/>
      <c r="H10" s="2787"/>
      <c r="I10" s="2072"/>
      <c r="J10" s="2785"/>
      <c r="K10" s="2785"/>
      <c r="L10" s="2072"/>
    </row>
    <row r="11" spans="1:12" s="120" customFormat="1" ht="15" customHeight="1">
      <c r="A11" s="858" t="s">
        <v>285</v>
      </c>
      <c r="B11" s="2066"/>
      <c r="C11" s="2066"/>
      <c r="D11" s="2671"/>
      <c r="E11" s="2785"/>
      <c r="F11" s="2658"/>
      <c r="G11" s="2785"/>
      <c r="H11" s="2787"/>
      <c r="I11" s="2072"/>
      <c r="J11" s="2785"/>
      <c r="K11" s="2785"/>
      <c r="L11" s="2072"/>
    </row>
    <row r="12" spans="1:12" s="120" customFormat="1" ht="15" customHeight="1">
      <c r="A12" s="439"/>
      <c r="B12" s="2066"/>
      <c r="C12" s="2066"/>
      <c r="D12" s="2671"/>
      <c r="E12" s="2785"/>
      <c r="F12" s="2658"/>
      <c r="G12" s="2785"/>
      <c r="H12" s="2787"/>
      <c r="I12" s="2072"/>
      <c r="J12" s="2785"/>
      <c r="K12" s="2785"/>
      <c r="L12" s="2072"/>
    </row>
    <row r="13" spans="1:12" s="120" customFormat="1" ht="15" customHeight="1">
      <c r="A13" s="439"/>
      <c r="B13" s="2067" t="s">
        <v>551</v>
      </c>
      <c r="C13" s="2067" t="s">
        <v>1112</v>
      </c>
      <c r="D13" s="2270" t="s">
        <v>730</v>
      </c>
      <c r="E13" s="2783" t="s">
        <v>1113</v>
      </c>
      <c r="F13" s="2783" t="s">
        <v>579</v>
      </c>
      <c r="G13" s="2783" t="s">
        <v>1114</v>
      </c>
      <c r="H13" s="2733" t="s">
        <v>1060</v>
      </c>
      <c r="I13" s="2270" t="s">
        <v>580</v>
      </c>
      <c r="J13" s="2783" t="s">
        <v>1114</v>
      </c>
      <c r="K13" s="2783" t="s">
        <v>1060</v>
      </c>
      <c r="L13" s="2664" t="s">
        <v>581</v>
      </c>
    </row>
    <row r="14" spans="1:12" s="120" customFormat="1" ht="12.75" customHeight="1">
      <c r="A14" s="439"/>
      <c r="B14" s="2068"/>
      <c r="C14" s="2068"/>
      <c r="D14" s="2426"/>
      <c r="E14" s="2792"/>
      <c r="F14" s="2792"/>
      <c r="G14" s="2792"/>
      <c r="H14" s="2794"/>
      <c r="I14" s="2426"/>
      <c r="J14" s="2792"/>
      <c r="K14" s="2792"/>
      <c r="L14" s="2708"/>
    </row>
    <row r="15" spans="1:12" s="120" customFormat="1" ht="13.5" customHeight="1">
      <c r="A15" s="439"/>
      <c r="B15" s="2068"/>
      <c r="C15" s="2068"/>
      <c r="D15" s="2426"/>
      <c r="E15" s="2792"/>
      <c r="F15" s="2792"/>
      <c r="G15" s="2792"/>
      <c r="H15" s="2794"/>
      <c r="I15" s="2426"/>
      <c r="J15" s="2792"/>
      <c r="K15" s="2792"/>
      <c r="L15" s="2708"/>
    </row>
    <row r="16" spans="1:12" s="120" customFormat="1" ht="15" customHeight="1">
      <c r="A16" s="439"/>
      <c r="B16" s="2068"/>
      <c r="C16" s="2068"/>
      <c r="D16" s="2426"/>
      <c r="E16" s="2792"/>
      <c r="F16" s="2792"/>
      <c r="G16" s="2792"/>
      <c r="H16" s="2794"/>
      <c r="I16" s="2426"/>
      <c r="J16" s="2792"/>
      <c r="K16" s="2792"/>
      <c r="L16" s="2708"/>
    </row>
    <row r="17" spans="1:12" s="120" customFormat="1" ht="32.25" customHeight="1">
      <c r="A17" s="439"/>
      <c r="B17" s="2069"/>
      <c r="C17" s="2069"/>
      <c r="D17" s="2796"/>
      <c r="E17" s="2793"/>
      <c r="F17" s="2793"/>
      <c r="G17" s="2793"/>
      <c r="H17" s="2795"/>
      <c r="I17" s="2796"/>
      <c r="J17" s="2793"/>
      <c r="K17" s="2793"/>
      <c r="L17" s="2544"/>
    </row>
    <row r="18" spans="1:12" s="120" customFormat="1" ht="15" customHeight="1">
      <c r="A18" s="727" t="s">
        <v>117</v>
      </c>
      <c r="B18" s="685">
        <v>41</v>
      </c>
      <c r="C18" s="685">
        <v>11015</v>
      </c>
      <c r="D18" s="685">
        <v>631670</v>
      </c>
      <c r="E18" s="685">
        <v>85475</v>
      </c>
      <c r="F18" s="685">
        <v>11136</v>
      </c>
      <c r="G18" s="685">
        <v>101</v>
      </c>
      <c r="H18" s="685">
        <v>1475</v>
      </c>
      <c r="I18" s="685">
        <v>539811</v>
      </c>
      <c r="J18" s="685">
        <v>178</v>
      </c>
      <c r="K18" s="685">
        <v>81411</v>
      </c>
      <c r="L18" s="731">
        <v>3556851</v>
      </c>
    </row>
    <row r="19" spans="1:12" s="120" customFormat="1" ht="15" customHeight="1">
      <c r="A19" s="861" t="s">
        <v>96</v>
      </c>
      <c r="B19" s="365"/>
      <c r="C19" s="365"/>
      <c r="D19" s="365"/>
      <c r="E19" s="365"/>
      <c r="F19" s="365"/>
      <c r="G19" s="365"/>
      <c r="H19" s="365"/>
      <c r="I19" s="365"/>
      <c r="J19" s="365"/>
      <c r="K19" s="365"/>
      <c r="L19" s="1893"/>
    </row>
    <row r="20" spans="1:12" s="120" customFormat="1" ht="15" customHeight="1">
      <c r="A20" s="630" t="s">
        <v>97</v>
      </c>
      <c r="B20" s="297" t="s">
        <v>1973</v>
      </c>
      <c r="C20" s="365">
        <v>753</v>
      </c>
      <c r="D20" s="365">
        <v>53504</v>
      </c>
      <c r="E20" s="365">
        <v>6963</v>
      </c>
      <c r="F20" s="365">
        <v>967</v>
      </c>
      <c r="G20" s="365">
        <v>6</v>
      </c>
      <c r="H20" s="365">
        <v>110</v>
      </c>
      <c r="I20" s="365">
        <v>45791</v>
      </c>
      <c r="J20" s="365">
        <v>9</v>
      </c>
      <c r="K20" s="365">
        <v>6614</v>
      </c>
      <c r="L20" s="1893">
        <v>283704</v>
      </c>
    </row>
    <row r="21" spans="1:12" s="120" customFormat="1" ht="15" customHeight="1">
      <c r="A21" s="630" t="s">
        <v>98</v>
      </c>
      <c r="B21" s="365">
        <v>4</v>
      </c>
      <c r="C21" s="365">
        <v>576</v>
      </c>
      <c r="D21" s="365">
        <v>20676</v>
      </c>
      <c r="E21" s="365">
        <v>1430</v>
      </c>
      <c r="F21" s="365">
        <v>295</v>
      </c>
      <c r="G21" s="365">
        <v>7</v>
      </c>
      <c r="H21" s="365">
        <v>23</v>
      </c>
      <c r="I21" s="365">
        <v>17552</v>
      </c>
      <c r="J21" s="365">
        <v>4</v>
      </c>
      <c r="K21" s="365">
        <v>1337</v>
      </c>
      <c r="L21" s="1893">
        <v>160541</v>
      </c>
    </row>
    <row r="22" spans="1:12" s="120" customFormat="1" ht="15" customHeight="1">
      <c r="A22" s="630" t="s">
        <v>99</v>
      </c>
      <c r="B22" s="365">
        <v>3</v>
      </c>
      <c r="C22" s="365">
        <v>762</v>
      </c>
      <c r="D22" s="365">
        <v>17448</v>
      </c>
      <c r="E22" s="365">
        <v>2467</v>
      </c>
      <c r="F22" s="365">
        <v>258</v>
      </c>
      <c r="G22" s="365">
        <v>3</v>
      </c>
      <c r="H22" s="365">
        <v>27</v>
      </c>
      <c r="I22" s="365">
        <v>14801</v>
      </c>
      <c r="J22" s="365">
        <v>3</v>
      </c>
      <c r="K22" s="365">
        <v>2414</v>
      </c>
      <c r="L22" s="1893">
        <v>155530</v>
      </c>
    </row>
    <row r="23" spans="1:12" s="120" customFormat="1" ht="15" customHeight="1">
      <c r="A23" s="630" t="s">
        <v>100</v>
      </c>
      <c r="B23" s="297" t="s">
        <v>1973</v>
      </c>
      <c r="C23" s="365">
        <v>334</v>
      </c>
      <c r="D23" s="365">
        <v>11496</v>
      </c>
      <c r="E23" s="365">
        <v>1635</v>
      </c>
      <c r="F23" s="365">
        <v>123</v>
      </c>
      <c r="G23" s="365">
        <v>2</v>
      </c>
      <c r="H23" s="365">
        <v>12</v>
      </c>
      <c r="I23" s="365">
        <v>9798</v>
      </c>
      <c r="J23" s="365">
        <v>3</v>
      </c>
      <c r="K23" s="365">
        <v>1557</v>
      </c>
      <c r="L23" s="1893">
        <v>90868</v>
      </c>
    </row>
    <row r="24" spans="1:12" s="120" customFormat="1" ht="15" customHeight="1">
      <c r="A24" s="630" t="s">
        <v>114</v>
      </c>
      <c r="B24" s="365">
        <v>1</v>
      </c>
      <c r="C24" s="365">
        <v>637</v>
      </c>
      <c r="D24" s="365">
        <v>26486</v>
      </c>
      <c r="E24" s="365">
        <v>2712</v>
      </c>
      <c r="F24" s="365">
        <v>392</v>
      </c>
      <c r="G24" s="365">
        <v>2</v>
      </c>
      <c r="H24" s="365">
        <v>39</v>
      </c>
      <c r="I24" s="365">
        <v>21716</v>
      </c>
      <c r="J24" s="365">
        <v>9</v>
      </c>
      <c r="K24" s="365">
        <v>2580</v>
      </c>
      <c r="L24" s="1893">
        <v>207235</v>
      </c>
    </row>
    <row r="25" spans="1:12" s="120" customFormat="1" ht="15" customHeight="1">
      <c r="A25" s="630" t="s">
        <v>102</v>
      </c>
      <c r="B25" s="365">
        <v>10</v>
      </c>
      <c r="C25" s="365">
        <v>745</v>
      </c>
      <c r="D25" s="365">
        <v>54800</v>
      </c>
      <c r="E25" s="365">
        <v>6671</v>
      </c>
      <c r="F25" s="365">
        <v>902</v>
      </c>
      <c r="G25" s="365">
        <v>6</v>
      </c>
      <c r="H25" s="365">
        <v>100</v>
      </c>
      <c r="I25" s="365">
        <v>45237</v>
      </c>
      <c r="J25" s="365">
        <v>14</v>
      </c>
      <c r="K25" s="365">
        <v>6288</v>
      </c>
      <c r="L25" s="1893">
        <v>340297</v>
      </c>
    </row>
    <row r="26" spans="1:12" s="120" customFormat="1" ht="15" customHeight="1">
      <c r="A26" s="630" t="s">
        <v>103</v>
      </c>
      <c r="B26" s="365">
        <v>9</v>
      </c>
      <c r="C26" s="365">
        <v>1762</v>
      </c>
      <c r="D26" s="365">
        <v>210082</v>
      </c>
      <c r="E26" s="365">
        <v>38289</v>
      </c>
      <c r="F26" s="365">
        <v>4439</v>
      </c>
      <c r="G26" s="365">
        <v>29</v>
      </c>
      <c r="H26" s="365">
        <v>715</v>
      </c>
      <c r="I26" s="365">
        <v>185986</v>
      </c>
      <c r="J26" s="365">
        <v>69</v>
      </c>
      <c r="K26" s="365">
        <v>36708</v>
      </c>
      <c r="L26" s="1893">
        <v>627767</v>
      </c>
    </row>
    <row r="27" spans="1:12" s="120" customFormat="1" ht="15" customHeight="1">
      <c r="A27" s="630" t="s">
        <v>118</v>
      </c>
      <c r="B27" s="365">
        <v>1</v>
      </c>
      <c r="C27" s="365">
        <v>354</v>
      </c>
      <c r="D27" s="365">
        <v>8241</v>
      </c>
      <c r="E27" s="365">
        <v>942</v>
      </c>
      <c r="F27" s="365">
        <v>117</v>
      </c>
      <c r="G27" s="365">
        <v>2</v>
      </c>
      <c r="H27" s="365">
        <v>20</v>
      </c>
      <c r="I27" s="365">
        <v>6850</v>
      </c>
      <c r="J27" s="365">
        <v>4</v>
      </c>
      <c r="K27" s="365">
        <v>882</v>
      </c>
      <c r="L27" s="1893">
        <v>79345</v>
      </c>
    </row>
    <row r="28" spans="1:12" s="120" customFormat="1" ht="15" customHeight="1">
      <c r="A28" s="630" t="s">
        <v>105</v>
      </c>
      <c r="B28" s="365">
        <v>1</v>
      </c>
      <c r="C28" s="365">
        <v>540</v>
      </c>
      <c r="D28" s="365">
        <v>18531</v>
      </c>
      <c r="E28" s="365">
        <v>2383</v>
      </c>
      <c r="F28" s="365">
        <v>258</v>
      </c>
      <c r="G28" s="365">
        <v>3</v>
      </c>
      <c r="H28" s="365">
        <v>21</v>
      </c>
      <c r="I28" s="365">
        <v>15627</v>
      </c>
      <c r="J28" s="365">
        <v>4</v>
      </c>
      <c r="K28" s="365">
        <v>2317</v>
      </c>
      <c r="L28" s="1893">
        <v>152471</v>
      </c>
    </row>
    <row r="29" spans="1:12" s="120" customFormat="1" ht="15" customHeight="1">
      <c r="A29" s="630" t="s">
        <v>106</v>
      </c>
      <c r="B29" s="563" t="s">
        <v>1504</v>
      </c>
      <c r="C29" s="365">
        <v>322</v>
      </c>
      <c r="D29" s="365">
        <v>10328</v>
      </c>
      <c r="E29" s="365">
        <v>1528</v>
      </c>
      <c r="F29" s="365">
        <v>148</v>
      </c>
      <c r="G29" s="365">
        <v>1</v>
      </c>
      <c r="H29" s="365">
        <v>16</v>
      </c>
      <c r="I29" s="365">
        <v>8238</v>
      </c>
      <c r="J29" s="563" t="s">
        <v>1504</v>
      </c>
      <c r="K29" s="365">
        <v>1473</v>
      </c>
      <c r="L29" s="1893">
        <v>89241</v>
      </c>
    </row>
    <row r="30" spans="1:12" s="120" customFormat="1" ht="15" customHeight="1">
      <c r="A30" s="630" t="s">
        <v>120</v>
      </c>
      <c r="B30" s="563" t="s">
        <v>1504</v>
      </c>
      <c r="C30" s="365">
        <v>527</v>
      </c>
      <c r="D30" s="365">
        <v>37005</v>
      </c>
      <c r="E30" s="365">
        <v>3618</v>
      </c>
      <c r="F30" s="365">
        <v>630</v>
      </c>
      <c r="G30" s="365">
        <v>7</v>
      </c>
      <c r="H30" s="365">
        <v>96</v>
      </c>
      <c r="I30" s="365">
        <v>31686</v>
      </c>
      <c r="J30" s="365">
        <v>5</v>
      </c>
      <c r="K30" s="365">
        <v>3408</v>
      </c>
      <c r="L30" s="1893">
        <v>252857</v>
      </c>
    </row>
    <row r="31" spans="1:12" s="120" customFormat="1" ht="15" customHeight="1">
      <c r="A31" s="630" t="s">
        <v>121</v>
      </c>
      <c r="B31" s="365">
        <v>3</v>
      </c>
      <c r="C31" s="365">
        <v>756</v>
      </c>
      <c r="D31" s="365">
        <v>61021</v>
      </c>
      <c r="E31" s="365">
        <v>5729</v>
      </c>
      <c r="F31" s="365">
        <v>1193</v>
      </c>
      <c r="G31" s="365">
        <v>15</v>
      </c>
      <c r="H31" s="365">
        <v>128</v>
      </c>
      <c r="I31" s="365">
        <v>51315</v>
      </c>
      <c r="J31" s="365">
        <v>19</v>
      </c>
      <c r="K31" s="365">
        <v>5388</v>
      </c>
      <c r="L31" s="1893">
        <v>375151</v>
      </c>
    </row>
    <row r="32" spans="1:12" s="120" customFormat="1" ht="15" customHeight="1">
      <c r="A32" s="630" t="s">
        <v>119</v>
      </c>
      <c r="B32" s="365">
        <v>2</v>
      </c>
      <c r="C32" s="365">
        <v>243</v>
      </c>
      <c r="D32" s="365">
        <v>8512</v>
      </c>
      <c r="E32" s="365">
        <v>551</v>
      </c>
      <c r="F32" s="365">
        <v>157</v>
      </c>
      <c r="G32" s="365">
        <v>4</v>
      </c>
      <c r="H32" s="365">
        <v>19</v>
      </c>
      <c r="I32" s="365">
        <v>6909</v>
      </c>
      <c r="J32" s="563" t="s">
        <v>1504</v>
      </c>
      <c r="K32" s="365">
        <v>507</v>
      </c>
      <c r="L32" s="1893">
        <v>97284</v>
      </c>
    </row>
    <row r="33" spans="1:12" s="120" customFormat="1" ht="15" customHeight="1">
      <c r="A33" s="730" t="s">
        <v>122</v>
      </c>
      <c r="B33" s="692">
        <v>1</v>
      </c>
      <c r="C33" s="692">
        <v>488</v>
      </c>
      <c r="D33" s="692">
        <v>10403</v>
      </c>
      <c r="E33" s="692">
        <v>821</v>
      </c>
      <c r="F33" s="692">
        <v>124</v>
      </c>
      <c r="G33" s="692">
        <v>3</v>
      </c>
      <c r="H33" s="692">
        <v>9</v>
      </c>
      <c r="I33" s="692">
        <v>8812</v>
      </c>
      <c r="J33" s="692">
        <v>4</v>
      </c>
      <c r="K33" s="692">
        <v>792</v>
      </c>
      <c r="L33" s="1894">
        <v>103715</v>
      </c>
    </row>
    <row r="34" spans="1:12" s="136" customFormat="1" ht="15" customHeight="1">
      <c r="A34" s="630" t="s">
        <v>111</v>
      </c>
      <c r="B34" s="365">
        <v>4</v>
      </c>
      <c r="C34" s="365">
        <v>1642</v>
      </c>
      <c r="D34" s="365">
        <v>61767</v>
      </c>
      <c r="E34" s="365">
        <v>6224</v>
      </c>
      <c r="F34" s="365">
        <v>862</v>
      </c>
      <c r="G34" s="365">
        <v>6</v>
      </c>
      <c r="H34" s="365">
        <v>107</v>
      </c>
      <c r="I34" s="365">
        <v>51390</v>
      </c>
      <c r="J34" s="365">
        <v>23</v>
      </c>
      <c r="K34" s="365">
        <v>5810</v>
      </c>
      <c r="L34" s="1893">
        <v>358793</v>
      </c>
    </row>
    <row r="35" spans="1:12" s="120" customFormat="1" ht="15" customHeight="1">
      <c r="A35" s="630" t="s">
        <v>123</v>
      </c>
      <c r="B35" s="365">
        <v>2</v>
      </c>
      <c r="C35" s="365">
        <v>572</v>
      </c>
      <c r="D35" s="365">
        <v>20951</v>
      </c>
      <c r="E35" s="365">
        <v>3365</v>
      </c>
      <c r="F35" s="365">
        <v>263</v>
      </c>
      <c r="G35" s="365">
        <v>5</v>
      </c>
      <c r="H35" s="365">
        <v>31</v>
      </c>
      <c r="I35" s="365">
        <v>17713</v>
      </c>
      <c r="J35" s="365">
        <v>8</v>
      </c>
      <c r="K35" s="365">
        <v>3194</v>
      </c>
      <c r="L35" s="1893">
        <v>181240</v>
      </c>
    </row>
    <row r="36" spans="1:12" s="113" customFormat="1" ht="19.95" customHeight="1">
      <c r="A36" s="2154" t="s">
        <v>1745</v>
      </c>
      <c r="B36" s="2154"/>
      <c r="C36" s="2154"/>
      <c r="D36" s="2154"/>
      <c r="E36" s="2154"/>
      <c r="F36" s="2154"/>
      <c r="G36" s="2154"/>
      <c r="H36" s="2154"/>
      <c r="I36" s="2154"/>
      <c r="J36" s="2154"/>
      <c r="K36" s="2154"/>
      <c r="L36" s="2154"/>
    </row>
    <row r="37" spans="1:12" s="61" customFormat="1" ht="15" customHeight="1">
      <c r="A37" s="2335" t="s">
        <v>812</v>
      </c>
      <c r="B37" s="2335"/>
      <c r="C37" s="2335"/>
      <c r="D37" s="2335"/>
      <c r="E37" s="2335"/>
      <c r="F37" s="2335"/>
      <c r="G37" s="2335"/>
      <c r="H37" s="2335"/>
      <c r="I37" s="2335"/>
      <c r="J37" s="2335"/>
      <c r="K37" s="2335"/>
      <c r="L37" s="2335"/>
    </row>
    <row r="38" spans="1:12" ht="14.1" customHeight="1">
      <c r="A38" s="949"/>
    </row>
  </sheetData>
  <mergeCells count="34">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s>
  <phoneticPr fontId="0" type="noConversion"/>
  <hyperlinks>
    <hyperlink ref="J1:K1" location="'Spis tablic     List of tables'!A82" display="Powrót do spisu tablic"/>
    <hyperlink ref="J2:K2" location="'Spis tablic     List of tables'!A82" display="Return to list tables"/>
    <hyperlink ref="J1:K2" location="'Spis tablic   List of tables'!A154"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Abramowicz Joanna</cp:lastModifiedBy>
  <cp:lastPrinted>2023-02-27T06:40:20Z</cp:lastPrinted>
  <dcterms:created xsi:type="dcterms:W3CDTF">2011-08-16T06:32:54Z</dcterms:created>
  <dcterms:modified xsi:type="dcterms:W3CDTF">2023-03-03T11:58:56Z</dcterms:modified>
</cp:coreProperties>
</file>